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tudublin-my.sharepoint.com/personal/linda_maher_tudublin_ie/Documents/Desktop/"/>
    </mc:Choice>
  </mc:AlternateContent>
  <xr:revisionPtr revIDLastSave="0" documentId="8_{AE64E697-052D-4CD1-9547-888061C8D3F4}" xr6:coauthVersionLast="47" xr6:coauthVersionMax="47" xr10:uidLastSave="{00000000-0000-0000-0000-000000000000}"/>
  <bookViews>
    <workbookView xWindow="-28920" yWindow="-225" windowWidth="29040" windowHeight="15720" activeTab="2" xr2:uid="{DDE13440-4271-4B5E-8BE5-1F5F69431281}"/>
  </bookViews>
  <sheets>
    <sheet name="Instructions" sheetId="5" r:id="rId1"/>
    <sheet name="Kitchen Equipment Costs" sheetId="2" r:id="rId2"/>
    <sheet name="Equipment Relocation Costs" sheetId="6"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 i="2" l="1"/>
  <c r="G14" i="2"/>
  <c r="G13" i="2"/>
  <c r="G12" i="2"/>
  <c r="G11" i="2"/>
  <c r="G10" i="2"/>
  <c r="G9" i="2"/>
  <c r="G8" i="2"/>
  <c r="G7" i="2"/>
  <c r="G6" i="2"/>
  <c r="G5" i="2"/>
  <c r="G4" i="2"/>
  <c r="G3" i="2"/>
  <c r="G2" i="2"/>
  <c r="G15" i="2" l="1"/>
  <c r="G17"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0" authorId="0" shapeId="0" xr:uid="{94FD96BF-506D-4ECD-87C8-089C910E4ED4}">
      <text>
        <r>
          <rPr>
            <sz val="11"/>
            <color rgb="FF000000"/>
            <rFont val="Aptos Narrow"/>
            <family val="2"/>
          </rPr>
          <t>Comment:
    Will need to be disconnected</t>
        </r>
      </text>
    </comment>
  </commentList>
</comments>
</file>

<file path=xl/sharedStrings.xml><?xml version="1.0" encoding="utf-8"?>
<sst xmlns="http://schemas.openxmlformats.org/spreadsheetml/2006/main" count="130" uniqueCount="103">
  <si>
    <t>Code</t>
  </si>
  <si>
    <t>Qty</t>
  </si>
  <si>
    <t>OVE010</t>
  </si>
  <si>
    <t>TAB001</t>
  </si>
  <si>
    <t xml:space="preserve">Tenderers Proposed Equpment </t>
  </si>
  <si>
    <t xml:space="preserve">Description </t>
  </si>
  <si>
    <t>High Touch Induction Salamander - Touch Control (570mm W x 530mm D x 520mm H)</t>
  </si>
  <si>
    <t>OVE001</t>
  </si>
  <si>
    <t>OVE002</t>
  </si>
  <si>
    <t>FRY002</t>
  </si>
  <si>
    <t>FRZ001</t>
  </si>
  <si>
    <t>Table</t>
  </si>
  <si>
    <t>FRI001</t>
  </si>
  <si>
    <t xml:space="preserve">OVE005 </t>
  </si>
  <si>
    <t>HOB001</t>
  </si>
  <si>
    <t>HOB002</t>
  </si>
  <si>
    <t>Link to specification or specification details</t>
  </si>
  <si>
    <t>Total Cost ex VAT</t>
  </si>
  <si>
    <t>Appendix 2- Pricing Schedule</t>
  </si>
  <si>
    <t>Project Title</t>
  </si>
  <si>
    <t>Required Date</t>
  </si>
  <si>
    <t>Instructions</t>
  </si>
  <si>
    <t>a.</t>
  </si>
  <si>
    <t>b.</t>
  </si>
  <si>
    <t>Please ensure the signature box at the bottom of this worksheet is completed</t>
  </si>
  <si>
    <t>Signed:</t>
  </si>
  <si>
    <t>Position:</t>
  </si>
  <si>
    <t>Print Name:</t>
  </si>
  <si>
    <t xml:space="preserve">Phone No: </t>
  </si>
  <si>
    <t xml:space="preserve">Company Name: </t>
  </si>
  <si>
    <t>Date:</t>
  </si>
  <si>
    <t xml:space="preserve">Address: </t>
  </si>
  <si>
    <t>Email:</t>
  </si>
  <si>
    <t>General Information</t>
  </si>
  <si>
    <t xml:space="preserve">  </t>
  </si>
  <si>
    <t>All cells highlighted in Yellow MUST be completed. No highlighted cell should be left blank or without a value.  If any highlighted cell in any worksheet is left blank, this may result in the Tenderer being eliminated from the Competition.</t>
  </si>
  <si>
    <t>c.</t>
  </si>
  <si>
    <t xml:space="preserve"> Only items that fully meet the requirements as set out in Appendix 1 of the RFT should be proposed.</t>
  </si>
  <si>
    <t xml:space="preserve">d. </t>
  </si>
  <si>
    <t>Please note that only submissions reaching the minimum score required under each of the qualitative criteria will be assessed under the criterion of Ultimate Cost</t>
  </si>
  <si>
    <t>Where abnormally low tenders are received, the Evaluation team shall require the tenderer to explain the price proposed in Appendix 2. (Per Article 69 of the EU Procurement Directives 2014/24). Where the tenderer cannot provide a sufficient explanation, the contracting authority is entitled to reject the tender.</t>
  </si>
  <si>
    <t xml:space="preserve"> 
NCTR26112 - Single Stage Competitive Procedure with Negotiation for the Supply, Delivery and Installation of Teaching Kitchen Equipment and Relocation of Existing Equipment for TU Dublin
</t>
  </si>
  <si>
    <t>Response due by 14:30pm on Friday 20th November 2026</t>
  </si>
  <si>
    <t>List Price 
Ex Vat</t>
  </si>
  <si>
    <t xml:space="preserve">Total Price for Quantity Needed
Ex Vat </t>
  </si>
  <si>
    <t>Prover with Humidifier (see Deck Oven)
preferably with on lockable wheels</t>
  </si>
  <si>
    <t>S/Steel Prep Table 
c/w base shelf and upstand to rear (1000mm W x 700mm D x 900mm H) 
castors &amp; lockable wheels
include one GN container drawers</t>
  </si>
  <si>
    <r>
      <t>Stainless Steel Table Satin finish stainless steel worktop mounted on 32mm square tubular framework with lockable, height adjustable feet. 
Worktop turned down 50mm at operation side and up 50mm at wall contact sides. 
Up turn and turn down are returned parallel to worktop for operation. 
Upstand to the rear, castors, panelled to the rear and both sides and to include two GN container drawers,</t>
    </r>
    <r>
      <rPr>
        <sz val="10"/>
        <color theme="1"/>
        <rFont val="Calibri"/>
        <family val="2"/>
      </rPr>
      <t xml:space="preserve"> castors &amp; lockable wheels. 
approx 1245mm (w) x 700mm (d)  </t>
    </r>
    <r>
      <rPr>
        <sz val="10"/>
        <color rgb="FFFF0000"/>
        <rFont val="Calibri"/>
        <family val="2"/>
      </rPr>
      <t xml:space="preserve">Please refer to appendices 1A-1C   </t>
    </r>
  </si>
  <si>
    <t xml:space="preserve">SINGLE Electric Walled Fryer c/w Heavy-duty wire nickel plated basket/s 
approx. 600mm W x 730mm D x 870mm H 
Inclined base to tank and Inboard oil drainage
Material Stainless Steel </t>
  </si>
  <si>
    <t>Single Door Independent Upright Freezer 
approx.2000mm (H) x 710mm (W) x 875mm(D
MUST INCLUDE RACK SHELVING / INSERTS 
HACCP compliance 
lockable castors
HACCP compliance</t>
  </si>
  <si>
    <r>
      <t xml:space="preserve">2 Door Refrigerated Counter top on lockable castors
Stainless steel counter
Capacity 226 L. 40mm worktop thickness; with rounded internal edges for cleaning
Supplied 1 pair of slides and one GN 1/1 grid per door
Ventilated with automatic defrost
Energy Rating B. 0° +10°C. Energy Rating B (or above). Gas R290
Include castors &amp; lockable wheels &amp; Upstand to rear
MUST INCLUDE SHELVING / RACK INSERTS – Minimum of 3 shelves
approx. 1340mm (w) x 700mm (d) 
</t>
    </r>
    <r>
      <rPr>
        <sz val="10"/>
        <color rgb="FFFF0000"/>
        <rFont val="Calibri"/>
        <family val="2"/>
      </rPr>
      <t xml:space="preserve">Please refer to appendices 1A-1C   </t>
    </r>
  </si>
  <si>
    <r>
      <t xml:space="preserve">Four Square Ring electric Hob with Electric Ventilated fan assisted Oven. 
Electric 4-Burner Boiling Top (Approx. 600mm x 295mm H)
Sealed hob top
Automatic power reduction if pan boils dry or is removed
Body: stainless steel grade 430 with a built-in fan assisted oven
MUST INCLUDE SHELVING / RACK INSERTS – Minimum of 2 Racks Gastronome
Approx size 700mm x 700mm
</t>
    </r>
    <r>
      <rPr>
        <sz val="10"/>
        <color rgb="FFFF0000"/>
        <rFont val="Calibri"/>
        <family val="2"/>
      </rPr>
      <t xml:space="preserve">Please refer to appendices 1A-1C   </t>
    </r>
  </si>
  <si>
    <r>
      <t xml:space="preserve">Four ring Gas Range 4 Square Plates on Open Cabinet 4 Burners with safety valve 
Gas 4-Ring Hob (Approx. 600mm x 300mm H)
Burners with flame failure device
Manual ignition to burners
Sealed hob tops
Low level flue
Body: stainless steel grade 430
Pan supports: enamelled cast iron with a stainless steel
Must include racks for trays </t>
    </r>
    <r>
      <rPr>
        <b/>
        <sz val="10"/>
        <color theme="1"/>
        <rFont val="Calibri"/>
        <family val="2"/>
      </rPr>
      <t>See OVE005  – Gas Hobs and electric hob oven (gastronome tray storage)</t>
    </r>
    <r>
      <rPr>
        <sz val="10"/>
        <color theme="1"/>
        <rFont val="Calibri"/>
        <family val="2"/>
      </rPr>
      <t xml:space="preserve"> 
Mobile rack 4 tier C/w 4 castors 127mm 2 brake 2 swivel/brake
lift-off polymer shelf
1" shelf adjustability, 
antimicrobial protection
capacity holds up to 800 lbs. per shelf 400mm x 1400mm x 1600mm
</t>
    </r>
    <r>
      <rPr>
        <sz val="10"/>
        <color rgb="FFFF0000"/>
        <rFont val="Calibri"/>
        <family val="2"/>
      </rPr>
      <t xml:space="preserve">Please refer to appendices 1A-1C   </t>
    </r>
  </si>
  <si>
    <t>RAC004</t>
  </si>
  <si>
    <t>Mobile rack 4 tier C/w 4 castors 127mm 2 brake 2 swivel/brake
lift-off polymer shelf
1" shelf adjustability
antimicrobial protection
capacity holds up to 800 lbs. per shelf 
approx 1600mm (w)x 400mm (D) x 1850mm (H)</t>
  </si>
  <si>
    <t>Overall Cost for Evaluation</t>
  </si>
  <si>
    <t>Cost for Equipment Relocation</t>
  </si>
  <si>
    <r>
      <t xml:space="preserve">Delivery &amp; Installation Costs ex VAT
</t>
    </r>
    <r>
      <rPr>
        <sz val="11"/>
        <color rgb="FFFF0000"/>
        <rFont val="Aptos Narrow"/>
        <family val="2"/>
        <scheme val="minor"/>
      </rPr>
      <t>*Please Note that deliveries must include Delivery Duty Paid (DDP)</t>
    </r>
  </si>
  <si>
    <t>DPP</t>
  </si>
  <si>
    <r>
      <t xml:space="preserve">Racked Oven Stand – to support gas hobs.
</t>
    </r>
    <r>
      <rPr>
        <sz val="10"/>
        <color rgb="FFFF0000"/>
        <rFont val="Calibri"/>
        <family val="2"/>
      </rPr>
      <t xml:space="preserve"> Please refer to appendices 1A-1C   </t>
    </r>
  </si>
  <si>
    <t>School of Culinary Art &amp; Food Technology - Equipment List for Relocation - NCTR26112</t>
  </si>
  <si>
    <t>Item </t>
  </si>
  <si>
    <t>Approx Size </t>
  </si>
  <si>
    <t>Quantity  </t>
  </si>
  <si>
    <t>Year bought </t>
  </si>
  <si>
    <t>Utilities </t>
  </si>
  <si>
    <t>Location  </t>
  </si>
  <si>
    <t>Move to  </t>
  </si>
  <si>
    <t>1 </t>
  </si>
  <si>
    <t>Electricity </t>
  </si>
  <si>
    <t>On Wheels </t>
  </si>
  <si>
    <t>Production Kitchen</t>
  </si>
  <si>
    <t>Teaching Kitchen </t>
  </si>
  <si>
    <t>Production Kitchen
Teaching Kitchen  </t>
  </si>
  <si>
    <t>Teaching Kitchen 2 </t>
  </si>
  <si>
    <t>Stainless Steel Tables Various types </t>
  </si>
  <si>
    <t>24 </t>
  </si>
  <si>
    <t>Butchers Block </t>
  </si>
  <si>
    <t>No Wheels </t>
  </si>
  <si>
    <t>4 </t>
  </si>
  <si>
    <t>S/S Table with can opener </t>
  </si>
  <si>
    <t>2 </t>
  </si>
  <si>
    <t>Production Kitchen (1)
Teaching Kitchen 1 (1)</t>
  </si>
  <si>
    <t xml:space="preserve"> 3 slot bin </t>
  </si>
  <si>
    <t>Production Kitchen (1)
Teaching Kitchen (1)</t>
  </si>
  <si>
    <t>Freezer 2 Door Counter Top </t>
  </si>
  <si>
    <t>140 x 70 </t>
  </si>
  <si>
    <t>2026 </t>
  </si>
  <si>
    <t>Production Kitchen - New Building</t>
  </si>
  <si>
    <t>Food Store </t>
  </si>
  <si>
    <t>Food Store - New Building</t>
  </si>
  <si>
    <t>Stainless Steel Food Shelving </t>
  </si>
  <si>
    <t>Water Boiler </t>
  </si>
  <si>
    <t>Electric &amp; Water </t>
  </si>
  <si>
    <t>Storage </t>
  </si>
  <si>
    <t>Linen Cupboard </t>
  </si>
  <si>
    <t>Corridor </t>
  </si>
  <si>
    <t>Delivery Area </t>
  </si>
  <si>
    <t>Total Cost (ex VAT) to relocate all items listed above from main building Tallaght Campus to North House Tallaght Campus</t>
  </si>
  <si>
    <t xml:space="preserve">3 Tier Stone Base Deck Oven (1660mm W x 1010mm D x 2380mm H) with Hood  </t>
  </si>
  <si>
    <t>3 Tier Stone Base Deck Oven (1660mm W x 1010mm D x 2380mm H) with Hood and integrated steam injection/humification system.</t>
  </si>
  <si>
    <t xml:space="preserve"> </t>
  </si>
  <si>
    <t xml:space="preserve">Optional to Purchase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</si>
</sst>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3" x14ac:knownFonts="1">
    <font>
      <sz val="11"/>
      <color theme="1"/>
      <name val="Aptos Narrow"/>
      <family val="2"/>
      <scheme val="minor"/>
    </font>
    <font>
      <sz val="11"/>
      <color rgb="FFFF0000"/>
      <name val="Aptos Narrow"/>
      <family val="2"/>
      <scheme val="minor"/>
    </font>
    <font>
      <b/>
      <sz val="11"/>
      <color theme="1"/>
      <name val="Aptos Narrow"/>
      <family val="2"/>
      <scheme val="minor"/>
    </font>
    <font>
      <sz val="10"/>
      <color rgb="FF000000"/>
      <name val="Calibri"/>
      <family val="2"/>
    </font>
    <font>
      <sz val="10"/>
      <color theme="1"/>
      <name val="Calibri"/>
      <family val="2"/>
    </font>
    <font>
      <b/>
      <sz val="10"/>
      <color theme="1"/>
      <name val="Calibri"/>
      <family val="2"/>
    </font>
    <font>
      <sz val="10"/>
      <color rgb="FFFF0000"/>
      <name val="Calibri"/>
      <family val="2"/>
    </font>
    <font>
      <b/>
      <u/>
      <sz val="16"/>
      <color theme="1"/>
      <name val="Aptos Narrow"/>
      <family val="2"/>
      <scheme val="minor"/>
    </font>
    <font>
      <sz val="8"/>
      <color theme="1"/>
      <name val="Aptos Narrow"/>
      <family val="2"/>
      <scheme val="minor"/>
    </font>
    <font>
      <b/>
      <sz val="12"/>
      <color theme="1"/>
      <name val="Aptos Narrow"/>
      <family val="2"/>
      <scheme val="minor"/>
    </font>
    <font>
      <sz val="12"/>
      <color theme="1"/>
      <name val="Aptos Narrow"/>
      <family val="2"/>
      <scheme val="minor"/>
    </font>
    <font>
      <b/>
      <u/>
      <sz val="14"/>
      <color theme="1"/>
      <name val="Calibri"/>
      <family val="2"/>
    </font>
    <font>
      <sz val="14"/>
      <color theme="8" tint="-0.499984740745262"/>
      <name val="Aptos Narrow"/>
      <family val="2"/>
      <scheme val="minor"/>
    </font>
    <font>
      <u/>
      <sz val="11"/>
      <color theme="1"/>
      <name val="Aptos Narrow"/>
      <family val="2"/>
      <scheme val="minor"/>
    </font>
    <font>
      <b/>
      <sz val="14"/>
      <color theme="1"/>
      <name val="Aptos Narrow"/>
      <family val="2"/>
      <scheme val="minor"/>
    </font>
    <font>
      <b/>
      <i/>
      <sz val="12"/>
      <color theme="1"/>
      <name val="Aptos Narrow"/>
      <family val="2"/>
      <scheme val="minor"/>
    </font>
    <font>
      <b/>
      <sz val="12"/>
      <color rgb="FF000000"/>
      <name val="Calibri"/>
      <family val="2"/>
    </font>
    <font>
      <b/>
      <sz val="11"/>
      <name val="Aptos Narrow"/>
      <family val="2"/>
      <scheme val="minor"/>
    </font>
    <font>
      <sz val="11"/>
      <color rgb="FF000000"/>
      <name val="Aptos Narrow"/>
      <family val="2"/>
    </font>
    <font>
      <b/>
      <u/>
      <sz val="14"/>
      <color rgb="FF000000"/>
      <name val="Aptos Narrow"/>
      <family val="2"/>
    </font>
    <font>
      <b/>
      <sz val="11"/>
      <color rgb="FF000000"/>
      <name val="Aptos Narrow"/>
      <family val="2"/>
    </font>
    <font>
      <b/>
      <u/>
      <sz val="11"/>
      <color theme="1"/>
      <name val="Aptos Narrow"/>
      <family val="2"/>
      <scheme val="minor"/>
    </font>
    <font>
      <b/>
      <sz val="10"/>
      <color rgb="FF000000"/>
      <name val="Calibri"/>
      <family val="2"/>
    </font>
  </fonts>
  <fills count="8">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rgb="FFCAEDFB"/>
        <bgColor rgb="FFCAEDFB"/>
      </patternFill>
    </fill>
    <fill>
      <patternFill patternType="solid">
        <fgColor theme="4" tint="0.7999816888943144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top/>
      <bottom style="thin">
        <color rgb="FF000000"/>
      </bottom>
      <diagonal/>
    </border>
    <border>
      <left style="medium">
        <color indexed="64"/>
      </left>
      <right/>
      <top style="medium">
        <color auto="1"/>
      </top>
      <bottom style="medium">
        <color auto="1"/>
      </bottom>
      <diagonal/>
    </border>
    <border>
      <left/>
      <right style="medium">
        <color indexed="64"/>
      </right>
      <top style="medium">
        <color indexed="64"/>
      </top>
      <bottom style="medium">
        <color indexed="64"/>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s>
  <cellStyleXfs count="2">
    <xf numFmtId="0" fontId="0" fillId="0" borderId="0"/>
    <xf numFmtId="0" fontId="18" fillId="0" borderId="0"/>
  </cellStyleXfs>
  <cellXfs count="93">
    <xf numFmtId="0" fontId="0" fillId="0" borderId="0" xfId="0"/>
    <xf numFmtId="164" fontId="0" fillId="0" borderId="1" xfId="0" applyNumberFormat="1" applyBorder="1"/>
    <xf numFmtId="0" fontId="7" fillId="3" borderId="0" xfId="0" applyFont="1" applyFill="1"/>
    <xf numFmtId="0" fontId="0" fillId="3" borderId="0" xfId="0" applyFill="1"/>
    <xf numFmtId="0" fontId="8" fillId="3" borderId="0" xfId="0" applyFont="1" applyFill="1"/>
    <xf numFmtId="0" fontId="9" fillId="3" borderId="0" xfId="0" applyFont="1" applyFill="1"/>
    <xf numFmtId="0" fontId="10" fillId="3" borderId="0" xfId="0" applyFont="1" applyFill="1"/>
    <xf numFmtId="0" fontId="2" fillId="3" borderId="0" xfId="0" applyFont="1" applyFill="1" applyAlignment="1">
      <alignment horizontal="center" vertical="center" wrapText="1"/>
    </xf>
    <xf numFmtId="0" fontId="2" fillId="3" borderId="0" xfId="0" applyFont="1" applyFill="1" applyAlignment="1">
      <alignment horizontal="center"/>
    </xf>
    <xf numFmtId="0" fontId="2" fillId="3" borderId="0" xfId="0" applyFont="1" applyFill="1"/>
    <xf numFmtId="0" fontId="2" fillId="3" borderId="5" xfId="0" applyFont="1" applyFill="1" applyBorder="1" applyAlignment="1">
      <alignment horizontal="center" vertical="center" wrapText="1"/>
    </xf>
    <xf numFmtId="0" fontId="0" fillId="3" borderId="5" xfId="0" applyFill="1" applyBorder="1" applyAlignment="1">
      <alignment horizontal="center"/>
    </xf>
    <xf numFmtId="164" fontId="0" fillId="0" borderId="2" xfId="0" applyNumberFormat="1" applyBorder="1"/>
    <xf numFmtId="0" fontId="12" fillId="3" borderId="0" xfId="0" applyFont="1" applyFill="1" applyAlignment="1">
      <alignment horizontal="center" vertical="center"/>
    </xf>
    <xf numFmtId="0" fontId="13" fillId="3" borderId="0" xfId="0" applyFont="1" applyFill="1" applyAlignment="1">
      <alignment vertical="center"/>
    </xf>
    <xf numFmtId="0" fontId="9" fillId="3" borderId="10" xfId="0" applyFont="1" applyFill="1" applyBorder="1" applyAlignment="1">
      <alignment horizontal="center" vertical="center"/>
    </xf>
    <xf numFmtId="0" fontId="9" fillId="3" borderId="11" xfId="0" applyFont="1" applyFill="1" applyBorder="1" applyAlignment="1">
      <alignment horizontal="center" vertical="center"/>
    </xf>
    <xf numFmtId="0" fontId="2" fillId="3" borderId="1" xfId="0" applyFont="1" applyFill="1" applyBorder="1" applyAlignment="1">
      <alignment horizontal="center" vertical="center"/>
    </xf>
    <xf numFmtId="0" fontId="0" fillId="3" borderId="0" xfId="0" applyFill="1" applyAlignment="1">
      <alignment vertical="center"/>
    </xf>
    <xf numFmtId="0" fontId="2" fillId="3" borderId="2" xfId="0" applyFont="1" applyFill="1" applyBorder="1" applyAlignment="1">
      <alignment horizontal="center" vertical="center"/>
    </xf>
    <xf numFmtId="0" fontId="0" fillId="3" borderId="9" xfId="0" applyFill="1" applyBorder="1"/>
    <xf numFmtId="0" fontId="9" fillId="0" borderId="0" xfId="0" applyFont="1" applyAlignment="1">
      <alignment horizontal="center" vertical="center"/>
    </xf>
    <xf numFmtId="0" fontId="4"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xf>
    <xf numFmtId="0" fontId="0" fillId="0" borderId="0" xfId="0" applyAlignment="1">
      <alignment horizontal="center"/>
    </xf>
    <xf numFmtId="164" fontId="0" fillId="0" borderId="16" xfId="0" applyNumberFormat="1" applyBorder="1"/>
    <xf numFmtId="164" fontId="0" fillId="0" borderId="18" xfId="0" applyNumberFormat="1" applyBorder="1"/>
    <xf numFmtId="164" fontId="0" fillId="0" borderId="19" xfId="0" applyNumberFormat="1" applyBorder="1"/>
    <xf numFmtId="0" fontId="0" fillId="2" borderId="1" xfId="0" applyFill="1" applyBorder="1"/>
    <xf numFmtId="164" fontId="0" fillId="2" borderId="1" xfId="0" applyNumberFormat="1" applyFill="1" applyBorder="1"/>
    <xf numFmtId="0" fontId="0" fillId="2" borderId="2" xfId="0" applyFill="1" applyBorder="1"/>
    <xf numFmtId="164" fontId="0" fillId="2" borderId="2" xfId="0" applyNumberFormat="1" applyFill="1" applyBorder="1"/>
    <xf numFmtId="0" fontId="0" fillId="3" borderId="1" xfId="0" applyFill="1" applyBorder="1"/>
    <xf numFmtId="0" fontId="18" fillId="0" borderId="0" xfId="1" applyAlignment="1">
      <alignment vertical="center"/>
    </xf>
    <xf numFmtId="0" fontId="20" fillId="6" borderId="21" xfId="1" applyFont="1" applyFill="1" applyBorder="1" applyAlignment="1">
      <alignment horizontal="center" vertical="center" wrapText="1"/>
    </xf>
    <xf numFmtId="0" fontId="20" fillId="0" borderId="0" xfId="1" applyFont="1" applyAlignment="1">
      <alignment horizontal="center" vertical="center" wrapText="1"/>
    </xf>
    <xf numFmtId="0" fontId="18" fillId="0" borderId="21" xfId="1" applyBorder="1"/>
    <xf numFmtId="0" fontId="18" fillId="0" borderId="21" xfId="1" applyBorder="1" applyAlignment="1">
      <alignment horizontal="center"/>
    </xf>
    <xf numFmtId="0" fontId="18" fillId="0" borderId="21" xfId="1" applyBorder="1" applyAlignment="1">
      <alignment wrapText="1"/>
    </xf>
    <xf numFmtId="0" fontId="18" fillId="0" borderId="0" xfId="1"/>
    <xf numFmtId="0" fontId="20" fillId="0" borderId="21" xfId="1" applyFont="1" applyBorder="1"/>
    <xf numFmtId="0" fontId="18" fillId="0" borderId="0" xfId="1" applyAlignment="1">
      <alignment horizontal="center"/>
    </xf>
    <xf numFmtId="164" fontId="0" fillId="2" borderId="9" xfId="0" applyNumberFormat="1" applyFill="1" applyBorder="1" applyAlignment="1">
      <alignment horizontal="center" vertical="center"/>
    </xf>
    <xf numFmtId="0" fontId="16" fillId="7" borderId="1" xfId="0" applyFont="1" applyFill="1" applyBorder="1" applyAlignment="1">
      <alignment horizontal="center" vertical="center"/>
    </xf>
    <xf numFmtId="0" fontId="9" fillId="7" borderId="1" xfId="0" applyFont="1" applyFill="1" applyBorder="1" applyAlignment="1">
      <alignment horizontal="center" vertical="center"/>
    </xf>
    <xf numFmtId="0" fontId="9" fillId="7" borderId="1" xfId="0" applyFont="1" applyFill="1" applyBorder="1" applyAlignment="1">
      <alignment horizontal="center" vertical="center" wrapText="1"/>
    </xf>
    <xf numFmtId="0" fontId="5" fillId="7" borderId="1" xfId="0" applyFont="1" applyFill="1" applyBorder="1" applyAlignment="1">
      <alignment vertical="center"/>
    </xf>
    <xf numFmtId="0" fontId="0" fillId="7" borderId="5" xfId="0" applyFill="1" applyBorder="1" applyAlignment="1">
      <alignment horizontal="right"/>
    </xf>
    <xf numFmtId="0" fontId="0" fillId="7" borderId="5" xfId="0" applyFill="1" applyBorder="1" applyAlignment="1">
      <alignment horizontal="right" vertical="center"/>
    </xf>
    <xf numFmtId="0" fontId="0" fillId="7" borderId="8" xfId="0" applyFill="1" applyBorder="1" applyAlignment="1">
      <alignment horizontal="right"/>
    </xf>
    <xf numFmtId="0" fontId="15" fillId="7" borderId="12" xfId="0" applyFont="1" applyFill="1" applyBorder="1" applyAlignment="1">
      <alignment horizontal="left" vertical="center" wrapText="1"/>
    </xf>
    <xf numFmtId="0" fontId="15" fillId="7" borderId="13" xfId="0" applyFont="1" applyFill="1" applyBorder="1" applyAlignment="1">
      <alignment horizontal="left" vertical="center" wrapText="1"/>
    </xf>
    <xf numFmtId="0" fontId="15" fillId="7" borderId="4" xfId="0" applyFont="1" applyFill="1" applyBorder="1" applyAlignment="1">
      <alignment horizontal="left" vertical="center" wrapText="1"/>
    </xf>
    <xf numFmtId="0" fontId="19" fillId="0" borderId="7" xfId="1" applyFont="1" applyBorder="1" applyAlignment="1">
      <alignment horizontal="center" vertical="center"/>
    </xf>
    <xf numFmtId="0" fontId="2" fillId="4" borderId="8"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3" borderId="12" xfId="0" applyFont="1" applyFill="1" applyBorder="1" applyAlignment="1">
      <alignment horizontal="left" vertical="center"/>
    </xf>
    <xf numFmtId="0" fontId="2" fillId="3" borderId="13" xfId="0" applyFont="1" applyFill="1" applyBorder="1" applyAlignment="1">
      <alignment horizontal="left" vertical="center"/>
    </xf>
    <xf numFmtId="0" fontId="2" fillId="3" borderId="4" xfId="0" applyFont="1" applyFill="1" applyBorder="1" applyAlignment="1">
      <alignment horizontal="left" vertical="center"/>
    </xf>
    <xf numFmtId="0" fontId="2" fillId="3" borderId="12" xfId="0" applyFont="1" applyFill="1" applyBorder="1" applyAlignment="1">
      <alignment horizontal="left" vertical="center" wrapText="1"/>
    </xf>
    <xf numFmtId="0" fontId="2" fillId="3" borderId="1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3" borderId="8" xfId="0" applyFont="1" applyFill="1" applyBorder="1" applyAlignment="1">
      <alignment horizontal="left" vertical="top" wrapText="1"/>
    </xf>
    <xf numFmtId="0" fontId="2" fillId="3" borderId="6" xfId="0" applyFont="1" applyFill="1" applyBorder="1" applyAlignment="1">
      <alignment horizontal="left" vertical="top" wrapText="1"/>
    </xf>
    <xf numFmtId="0" fontId="2" fillId="3" borderId="9" xfId="0" applyFont="1" applyFill="1" applyBorder="1" applyAlignment="1">
      <alignment horizontal="left" vertical="top" wrapText="1"/>
    </xf>
    <xf numFmtId="0" fontId="7" fillId="7" borderId="12" xfId="0" applyFont="1" applyFill="1" applyBorder="1" applyAlignment="1">
      <alignment horizontal="center" vertical="center"/>
    </xf>
    <xf numFmtId="0" fontId="7" fillId="7" borderId="13" xfId="0" applyFont="1" applyFill="1" applyBorder="1" applyAlignment="1">
      <alignment horizontal="center" vertical="center"/>
    </xf>
    <xf numFmtId="0" fontId="7" fillId="7" borderId="4" xfId="0" applyFont="1" applyFill="1" applyBorder="1" applyAlignment="1">
      <alignment horizontal="center" vertical="center"/>
    </xf>
    <xf numFmtId="0" fontId="14" fillId="3" borderId="12" xfId="0" applyFont="1" applyFill="1" applyBorder="1" applyAlignment="1">
      <alignment horizontal="center" vertical="top" wrapText="1"/>
    </xf>
    <xf numFmtId="0" fontId="14" fillId="3" borderId="13" xfId="0" applyFont="1" applyFill="1" applyBorder="1" applyAlignment="1">
      <alignment horizontal="center" vertical="top" wrapText="1"/>
    </xf>
    <xf numFmtId="0" fontId="14" fillId="3" borderId="4" xfId="0" applyFont="1" applyFill="1" applyBorder="1" applyAlignment="1">
      <alignment horizontal="center" vertical="top" wrapText="1"/>
    </xf>
    <xf numFmtId="0" fontId="9" fillId="2" borderId="12" xfId="0" applyFont="1" applyFill="1" applyBorder="1" applyAlignment="1">
      <alignment horizontal="center" vertical="center"/>
    </xf>
    <xf numFmtId="0" fontId="9" fillId="2" borderId="13" xfId="0" applyFont="1" applyFill="1" applyBorder="1" applyAlignment="1">
      <alignment horizontal="center" vertical="center"/>
    </xf>
    <xf numFmtId="0" fontId="9" fillId="2" borderId="4" xfId="0" applyFont="1" applyFill="1" applyBorder="1" applyAlignment="1">
      <alignment horizontal="center" vertical="center"/>
    </xf>
    <xf numFmtId="0" fontId="11" fillId="7" borderId="12" xfId="0" applyFont="1" applyFill="1" applyBorder="1" applyAlignment="1">
      <alignment horizontal="center" vertical="center" wrapText="1"/>
    </xf>
    <xf numFmtId="0" fontId="11" fillId="7" borderId="13" xfId="0" applyFont="1" applyFill="1" applyBorder="1" applyAlignment="1">
      <alignment horizontal="center" vertical="center" wrapText="1"/>
    </xf>
    <xf numFmtId="0" fontId="11" fillId="7" borderId="4" xfId="0" applyFont="1" applyFill="1" applyBorder="1" applyAlignment="1">
      <alignment horizontal="center" vertical="center" wrapText="1"/>
    </xf>
    <xf numFmtId="0" fontId="2" fillId="3" borderId="1" xfId="0" applyFont="1" applyFill="1" applyBorder="1" applyAlignment="1">
      <alignment horizontal="left" vertical="center"/>
    </xf>
    <xf numFmtId="0" fontId="2" fillId="3" borderId="2" xfId="0" applyFont="1" applyFill="1" applyBorder="1" applyAlignment="1">
      <alignment horizontal="left" vertical="center" wrapText="1"/>
    </xf>
    <xf numFmtId="0" fontId="2" fillId="4" borderId="17" xfId="0" applyFont="1" applyFill="1" applyBorder="1" applyAlignment="1">
      <alignment horizontal="right"/>
    </xf>
    <xf numFmtId="0" fontId="2" fillId="4" borderId="3" xfId="0" applyFont="1" applyFill="1" applyBorder="1" applyAlignment="1">
      <alignment horizontal="right"/>
    </xf>
    <xf numFmtId="0" fontId="17" fillId="5" borderId="14" xfId="0" applyFont="1" applyFill="1" applyBorder="1" applyAlignment="1">
      <alignment horizontal="right" vertical="center" wrapText="1"/>
    </xf>
    <xf numFmtId="0" fontId="17" fillId="5" borderId="15" xfId="0" applyFont="1" applyFill="1" applyBorder="1" applyAlignment="1">
      <alignment horizontal="right" vertical="center" wrapText="1"/>
    </xf>
    <xf numFmtId="0" fontId="2" fillId="4" borderId="20" xfId="0" applyFont="1" applyFill="1" applyBorder="1" applyAlignment="1">
      <alignment horizontal="right" wrapText="1"/>
    </xf>
    <xf numFmtId="0" fontId="2" fillId="4" borderId="4" xfId="0" applyFont="1" applyFill="1" applyBorder="1" applyAlignment="1">
      <alignment horizontal="right" wrapText="1"/>
    </xf>
    <xf numFmtId="0" fontId="15" fillId="7" borderId="1" xfId="0" applyFont="1" applyFill="1" applyBorder="1" applyAlignment="1">
      <alignment horizontal="left" vertical="center" wrapText="1"/>
    </xf>
    <xf numFmtId="0" fontId="22" fillId="0" borderId="12" xfId="0" applyFont="1" applyBorder="1" applyAlignment="1">
      <alignment horizontal="left" vertical="center" wrapText="1"/>
    </xf>
    <xf numFmtId="0" fontId="22" fillId="0" borderId="4" xfId="0" applyFont="1" applyBorder="1" applyAlignment="1">
      <alignment horizontal="left" vertical="center" wrapText="1"/>
    </xf>
    <xf numFmtId="0" fontId="21" fillId="0" borderId="22" xfId="0" applyFont="1" applyBorder="1" applyAlignment="1">
      <alignment horizontal="center"/>
    </xf>
    <xf numFmtId="0" fontId="15" fillId="7" borderId="1" xfId="0" applyFont="1" applyFill="1" applyBorder="1" applyAlignment="1">
      <alignment horizontal="left" vertical="center"/>
    </xf>
    <xf numFmtId="0" fontId="15" fillId="7" borderId="1" xfId="0" applyFont="1" applyFill="1" applyBorder="1" applyAlignment="1">
      <alignment horizontal="left" vertical="top" wrapText="1"/>
    </xf>
  </cellXfs>
  <cellStyles count="2">
    <cellStyle name="Normal" xfId="0" builtinId="0"/>
    <cellStyle name="Normal 2" xfId="1" xr:uid="{64D30AAC-D663-4915-BFED-90448EDA0A0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2009775</xdr:colOff>
      <xdr:row>1</xdr:row>
      <xdr:rowOff>76200</xdr:rowOff>
    </xdr:from>
    <xdr:to>
      <xdr:col>1</xdr:col>
      <xdr:colOff>4371975</xdr:colOff>
      <xdr:row>6</xdr:row>
      <xdr:rowOff>220436</xdr:rowOff>
    </xdr:to>
    <xdr:pic>
      <xdr:nvPicPr>
        <xdr:cNvPr id="2" name="Picture 1">
          <a:extLst>
            <a:ext uri="{FF2B5EF4-FFF2-40B4-BE49-F238E27FC236}">
              <a16:creationId xmlns:a16="http://schemas.microsoft.com/office/drawing/2014/main" id="{A6C5BD1B-DB81-4208-BE9E-ACF39CE66F6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05275" y="342900"/>
          <a:ext cx="2362200" cy="1306286"/>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3FCD3-2765-4E30-846D-CBE9B945DC16}">
  <sheetPr>
    <pageSetUpPr fitToPage="1"/>
  </sheetPr>
  <dimension ref="A1:E30"/>
  <sheetViews>
    <sheetView topLeftCell="A13" zoomScaleNormal="100" workbookViewId="0">
      <selection activeCell="F23" sqref="F23"/>
    </sheetView>
  </sheetViews>
  <sheetFormatPr defaultColWidth="9.140625" defaultRowHeight="15" x14ac:dyDescent="0.25"/>
  <cols>
    <col min="1" max="1" width="31.42578125" style="3" customWidth="1"/>
    <col min="2" max="2" width="90.42578125" style="3" customWidth="1"/>
    <col min="3" max="3" width="12.7109375" style="3" customWidth="1"/>
    <col min="4" max="4" width="28.42578125" style="3" customWidth="1"/>
    <col min="5" max="16384" width="9.140625" style="3"/>
  </cols>
  <sheetData>
    <row r="1" spans="1:5" ht="21" x14ac:dyDescent="0.35">
      <c r="A1" s="2" t="s">
        <v>18</v>
      </c>
    </row>
    <row r="2" spans="1:5" ht="21" x14ac:dyDescent="0.35">
      <c r="A2" s="2"/>
    </row>
    <row r="4" spans="1:5" ht="18.75" x14ac:dyDescent="0.25">
      <c r="D4" s="13"/>
    </row>
    <row r="6" spans="1:5" ht="21.75" customHeight="1" x14ac:dyDescent="0.35">
      <c r="A6" s="2"/>
    </row>
    <row r="7" spans="1:5" ht="21.75" customHeight="1" x14ac:dyDescent="0.35">
      <c r="A7" s="2"/>
    </row>
    <row r="8" spans="1:5" ht="21" x14ac:dyDescent="0.35">
      <c r="A8" s="2"/>
    </row>
    <row r="9" spans="1:5" s="14" customFormat="1" ht="34.5" customHeight="1" x14ac:dyDescent="0.25">
      <c r="A9" s="67" t="s">
        <v>33</v>
      </c>
      <c r="B9" s="68"/>
      <c r="C9" s="68"/>
      <c r="D9" s="69"/>
    </row>
    <row r="10" spans="1:5" ht="63" customHeight="1" x14ac:dyDescent="0.25">
      <c r="A10" s="15" t="s">
        <v>19</v>
      </c>
      <c r="B10" s="70" t="s">
        <v>41</v>
      </c>
      <c r="C10" s="71"/>
      <c r="D10" s="72"/>
      <c r="E10" s="3" t="s">
        <v>34</v>
      </c>
    </row>
    <row r="11" spans="1:5" ht="22.5" customHeight="1" x14ac:dyDescent="0.25">
      <c r="A11" s="16" t="s">
        <v>20</v>
      </c>
      <c r="B11" s="73" t="s">
        <v>42</v>
      </c>
      <c r="C11" s="74"/>
      <c r="D11" s="75"/>
    </row>
    <row r="12" spans="1:5" ht="23.25" customHeight="1" x14ac:dyDescent="0.25">
      <c r="A12" s="5"/>
      <c r="B12" s="6"/>
      <c r="C12" s="4"/>
    </row>
    <row r="13" spans="1:5" ht="36.75" customHeight="1" x14ac:dyDescent="0.25">
      <c r="A13" s="76" t="s">
        <v>21</v>
      </c>
      <c r="B13" s="77"/>
      <c r="C13" s="77"/>
      <c r="D13" s="78"/>
    </row>
    <row r="14" spans="1:5" s="18" customFormat="1" ht="22.5" customHeight="1" x14ac:dyDescent="0.25">
      <c r="A14" s="17" t="s">
        <v>22</v>
      </c>
      <c r="B14" s="79" t="s">
        <v>24</v>
      </c>
      <c r="C14" s="79"/>
      <c r="D14" s="79"/>
    </row>
    <row r="15" spans="1:5" s="18" customFormat="1" ht="47.25" customHeight="1" x14ac:dyDescent="0.25">
      <c r="A15" s="19" t="s">
        <v>23</v>
      </c>
      <c r="B15" s="80" t="s">
        <v>35</v>
      </c>
      <c r="C15" s="80"/>
      <c r="D15" s="80"/>
    </row>
    <row r="16" spans="1:5" s="18" customFormat="1" ht="22.5" customHeight="1" x14ac:dyDescent="0.25">
      <c r="A16" s="17" t="s">
        <v>36</v>
      </c>
      <c r="B16" s="58" t="s">
        <v>37</v>
      </c>
      <c r="C16" s="59"/>
      <c r="D16" s="60"/>
    </row>
    <row r="17" spans="1:4" s="18" customFormat="1" ht="36.75" customHeight="1" x14ac:dyDescent="0.25">
      <c r="A17" s="17" t="s">
        <v>38</v>
      </c>
      <c r="B17" s="61" t="s">
        <v>39</v>
      </c>
      <c r="C17" s="62"/>
      <c r="D17" s="63"/>
    </row>
    <row r="18" spans="1:4" x14ac:dyDescent="0.25">
      <c r="A18" s="8"/>
      <c r="B18" s="9"/>
      <c r="D18" s="7"/>
    </row>
    <row r="19" spans="1:4" ht="15.75" thickBot="1" x14ac:dyDescent="0.3">
      <c r="A19" s="8"/>
      <c r="B19" s="9"/>
      <c r="D19" s="7"/>
    </row>
    <row r="20" spans="1:4" ht="50.25" customHeight="1" thickBot="1" x14ac:dyDescent="0.3">
      <c r="A20" s="8"/>
      <c r="B20" s="64" t="s">
        <v>40</v>
      </c>
      <c r="C20" s="65"/>
      <c r="D20" s="66"/>
    </row>
    <row r="21" spans="1:4" x14ac:dyDescent="0.25">
      <c r="A21" s="8"/>
      <c r="B21" s="9"/>
      <c r="D21" s="7"/>
    </row>
    <row r="22" spans="1:4" ht="15.75" thickBot="1" x14ac:dyDescent="0.3">
      <c r="D22" s="7"/>
    </row>
    <row r="23" spans="1:4" ht="21.75" customHeight="1" thickBot="1" x14ac:dyDescent="0.3">
      <c r="A23" s="48" t="s">
        <v>25</v>
      </c>
      <c r="B23" s="20"/>
    </row>
    <row r="24" spans="1:4" ht="21.75" customHeight="1" thickBot="1" x14ac:dyDescent="0.3">
      <c r="A24" s="48" t="s">
        <v>27</v>
      </c>
      <c r="B24" s="20"/>
    </row>
    <row r="25" spans="1:4" ht="21.75" customHeight="1" thickBot="1" x14ac:dyDescent="0.3">
      <c r="A25" s="48" t="s">
        <v>29</v>
      </c>
      <c r="B25" s="20"/>
    </row>
    <row r="26" spans="1:4" ht="21.75" customHeight="1" thickBot="1" x14ac:dyDescent="0.3">
      <c r="A26" s="49" t="s">
        <v>31</v>
      </c>
      <c r="B26" s="11"/>
    </row>
    <row r="27" spans="1:4" ht="21.75" customHeight="1" thickBot="1" x14ac:dyDescent="0.3">
      <c r="A27" s="48" t="s">
        <v>32</v>
      </c>
      <c r="B27" s="11"/>
    </row>
    <row r="28" spans="1:4" ht="21.75" customHeight="1" thickBot="1" x14ac:dyDescent="0.3">
      <c r="A28" s="50" t="s">
        <v>26</v>
      </c>
      <c r="B28" s="10"/>
    </row>
    <row r="29" spans="1:4" ht="21.75" customHeight="1" thickBot="1" x14ac:dyDescent="0.3">
      <c r="A29" s="50" t="s">
        <v>28</v>
      </c>
      <c r="B29" s="10"/>
    </row>
    <row r="30" spans="1:4" ht="21.75" customHeight="1" thickBot="1" x14ac:dyDescent="0.3">
      <c r="A30" s="50" t="s">
        <v>30</v>
      </c>
      <c r="B30" s="10"/>
    </row>
  </sheetData>
  <mergeCells count="9">
    <mergeCell ref="B16:D16"/>
    <mergeCell ref="B17:D17"/>
    <mergeCell ref="B20:D20"/>
    <mergeCell ref="A9:D9"/>
    <mergeCell ref="B10:D10"/>
    <mergeCell ref="B11:D11"/>
    <mergeCell ref="A13:D13"/>
    <mergeCell ref="B14:D14"/>
    <mergeCell ref="B15:D15"/>
  </mergeCells>
  <printOptions horizontalCentered="1"/>
  <pageMargins left="0.70866141732283472" right="0.70866141732283472" top="0.74803149606299213" bottom="0.74803149606299213" header="0.31496062992125984" footer="0.31496062992125984"/>
  <pageSetup paperSize="9" scale="7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8EBF8-E3EE-4E1F-8ADE-EE8231CA6707}">
  <sheetPr>
    <tabColor rgb="FF00B0F0"/>
  </sheetPr>
  <dimension ref="A1:G30"/>
  <sheetViews>
    <sheetView topLeftCell="A12" workbookViewId="0">
      <selection activeCell="C20" sqref="C20:D20"/>
    </sheetView>
  </sheetViews>
  <sheetFormatPr defaultRowHeight="15" x14ac:dyDescent="0.25"/>
  <cols>
    <col min="1" max="1" width="9.28515625" customWidth="1"/>
    <col min="2" max="2" width="8" customWidth="1"/>
    <col min="3" max="3" width="76.28515625" style="25" customWidth="1"/>
    <col min="4" max="4" width="49" customWidth="1"/>
    <col min="5" max="5" width="49.140625" customWidth="1"/>
    <col min="6" max="6" width="14.85546875" customWidth="1"/>
    <col min="7" max="7" width="19.28515625" customWidth="1"/>
    <col min="8" max="8" width="42.7109375" customWidth="1"/>
  </cols>
  <sheetData>
    <row r="1" spans="1:7" s="21" customFormat="1" ht="48" customHeight="1" x14ac:dyDescent="0.25">
      <c r="A1" s="44" t="s">
        <v>0</v>
      </c>
      <c r="B1" s="44" t="s">
        <v>1</v>
      </c>
      <c r="C1" s="44" t="s">
        <v>5</v>
      </c>
      <c r="D1" s="44" t="s">
        <v>4</v>
      </c>
      <c r="E1" s="45" t="s">
        <v>16</v>
      </c>
      <c r="F1" s="46" t="s">
        <v>43</v>
      </c>
      <c r="G1" s="46" t="s">
        <v>44</v>
      </c>
    </row>
    <row r="2" spans="1:7" ht="135" customHeight="1" x14ac:dyDescent="0.25">
      <c r="A2" s="47" t="s">
        <v>12</v>
      </c>
      <c r="B2" s="24">
        <v>8</v>
      </c>
      <c r="C2" s="22" t="s">
        <v>50</v>
      </c>
      <c r="D2" s="29"/>
      <c r="E2" s="29"/>
      <c r="F2" s="30">
        <v>0</v>
      </c>
      <c r="G2" s="1">
        <f t="shared" ref="G2:G13" si="0">F2*B2</f>
        <v>0</v>
      </c>
    </row>
    <row r="3" spans="1:7" ht="55.5" customHeight="1" x14ac:dyDescent="0.25">
      <c r="A3" s="47" t="s">
        <v>9</v>
      </c>
      <c r="B3" s="24">
        <v>2</v>
      </c>
      <c r="C3" s="22" t="s">
        <v>48</v>
      </c>
      <c r="D3" s="29"/>
      <c r="E3" s="29"/>
      <c r="F3" s="30">
        <v>0</v>
      </c>
      <c r="G3" s="1">
        <f t="shared" si="0"/>
        <v>0</v>
      </c>
    </row>
    <row r="4" spans="1:7" ht="76.5" x14ac:dyDescent="0.25">
      <c r="A4" s="47" t="s">
        <v>10</v>
      </c>
      <c r="B4" s="24">
        <v>1</v>
      </c>
      <c r="C4" s="22" t="s">
        <v>49</v>
      </c>
      <c r="D4" s="29"/>
      <c r="E4" s="29"/>
      <c r="F4" s="30">
        <v>0</v>
      </c>
      <c r="G4" s="1">
        <f t="shared" si="0"/>
        <v>0</v>
      </c>
    </row>
    <row r="5" spans="1:7" ht="106.5" customHeight="1" x14ac:dyDescent="0.25">
      <c r="A5" s="47" t="s">
        <v>14</v>
      </c>
      <c r="B5" s="24">
        <v>8</v>
      </c>
      <c r="C5" s="22" t="s">
        <v>51</v>
      </c>
      <c r="D5" s="29"/>
      <c r="E5" s="29"/>
      <c r="F5" s="30">
        <v>0</v>
      </c>
      <c r="G5" s="1">
        <f t="shared" si="0"/>
        <v>0</v>
      </c>
    </row>
    <row r="6" spans="1:7" ht="210" customHeight="1" x14ac:dyDescent="0.25">
      <c r="A6" s="47" t="s">
        <v>15</v>
      </c>
      <c r="B6" s="24">
        <v>8</v>
      </c>
      <c r="C6" s="22" t="s">
        <v>52</v>
      </c>
      <c r="D6" s="29"/>
      <c r="E6" s="29"/>
      <c r="F6" s="30">
        <v>0</v>
      </c>
      <c r="G6" s="1">
        <f t="shared" si="0"/>
        <v>0</v>
      </c>
    </row>
    <row r="7" spans="1:7" ht="24.95" customHeight="1" x14ac:dyDescent="0.25">
      <c r="A7" s="47" t="s">
        <v>7</v>
      </c>
      <c r="B7" s="24">
        <v>1</v>
      </c>
      <c r="C7" s="22" t="s">
        <v>99</v>
      </c>
      <c r="D7" s="29"/>
      <c r="E7" s="29"/>
      <c r="F7" s="30">
        <v>0</v>
      </c>
      <c r="G7" s="1">
        <f t="shared" si="0"/>
        <v>0</v>
      </c>
    </row>
    <row r="8" spans="1:7" ht="28.5" customHeight="1" x14ac:dyDescent="0.25">
      <c r="A8" s="47" t="s">
        <v>8</v>
      </c>
      <c r="B8" s="24">
        <v>1</v>
      </c>
      <c r="C8" s="22" t="s">
        <v>45</v>
      </c>
      <c r="D8" s="29"/>
      <c r="E8" s="29"/>
      <c r="F8" s="30">
        <v>0</v>
      </c>
      <c r="G8" s="1">
        <f t="shared" si="0"/>
        <v>0</v>
      </c>
    </row>
    <row r="9" spans="1:7" ht="27.75" customHeight="1" x14ac:dyDescent="0.25">
      <c r="A9" s="47" t="s">
        <v>13</v>
      </c>
      <c r="B9" s="24">
        <v>8</v>
      </c>
      <c r="C9" s="22" t="s">
        <v>59</v>
      </c>
      <c r="D9" s="29"/>
      <c r="E9" s="29"/>
      <c r="F9" s="30">
        <v>0</v>
      </c>
      <c r="G9" s="1">
        <f t="shared" si="0"/>
        <v>0</v>
      </c>
    </row>
    <row r="10" spans="1:7" ht="28.5" customHeight="1" x14ac:dyDescent="0.25">
      <c r="A10" s="47" t="s">
        <v>2</v>
      </c>
      <c r="B10" s="24">
        <v>2</v>
      </c>
      <c r="C10" s="22" t="s">
        <v>6</v>
      </c>
      <c r="D10" s="29"/>
      <c r="E10" s="29"/>
      <c r="F10" s="30">
        <v>0</v>
      </c>
      <c r="G10" s="1">
        <f t="shared" si="0"/>
        <v>0</v>
      </c>
    </row>
    <row r="11" spans="1:7" ht="81" customHeight="1" x14ac:dyDescent="0.25">
      <c r="A11" s="47" t="s">
        <v>53</v>
      </c>
      <c r="B11" s="24">
        <v>6</v>
      </c>
      <c r="C11" s="22" t="s">
        <v>54</v>
      </c>
      <c r="D11" s="29"/>
      <c r="E11" s="29"/>
      <c r="F11" s="30">
        <v>0</v>
      </c>
      <c r="G11" s="1">
        <f t="shared" si="0"/>
        <v>0</v>
      </c>
    </row>
    <row r="12" spans="1:7" ht="52.5" customHeight="1" x14ac:dyDescent="0.25">
      <c r="A12" s="47" t="s">
        <v>3</v>
      </c>
      <c r="B12" s="24">
        <v>2</v>
      </c>
      <c r="C12" s="22" t="s">
        <v>46</v>
      </c>
      <c r="D12" s="29"/>
      <c r="E12" s="29"/>
      <c r="F12" s="30">
        <v>0</v>
      </c>
      <c r="G12" s="1">
        <f t="shared" si="0"/>
        <v>0</v>
      </c>
    </row>
    <row r="13" spans="1:7" ht="92.25" customHeight="1" x14ac:dyDescent="0.25">
      <c r="A13" s="47" t="s">
        <v>11</v>
      </c>
      <c r="B13" s="24">
        <v>8</v>
      </c>
      <c r="C13" s="23" t="s">
        <v>47</v>
      </c>
      <c r="D13" s="29"/>
      <c r="E13" s="31"/>
      <c r="F13" s="32">
        <v>0</v>
      </c>
      <c r="G13" s="12">
        <f t="shared" si="0"/>
        <v>0</v>
      </c>
    </row>
    <row r="14" spans="1:7" ht="43.5" customHeight="1" x14ac:dyDescent="0.25">
      <c r="A14" s="47" t="s">
        <v>58</v>
      </c>
      <c r="B14" s="24"/>
      <c r="C14" s="23" t="s">
        <v>57</v>
      </c>
      <c r="D14" s="33"/>
      <c r="E14" s="33"/>
      <c r="F14" s="30">
        <v>0</v>
      </c>
      <c r="G14" s="1">
        <f>F14</f>
        <v>0</v>
      </c>
    </row>
    <row r="15" spans="1:7" ht="30.95" customHeight="1" x14ac:dyDescent="0.25">
      <c r="B15" s="25"/>
      <c r="C15"/>
      <c r="E15" s="81" t="s">
        <v>17</v>
      </c>
      <c r="F15" s="82"/>
      <c r="G15" s="27">
        <f>SUM(G2:G14)</f>
        <v>0</v>
      </c>
    </row>
    <row r="16" spans="1:7" ht="30.95" customHeight="1" x14ac:dyDescent="0.25">
      <c r="B16" s="25"/>
      <c r="C16"/>
      <c r="E16" s="85" t="s">
        <v>56</v>
      </c>
      <c r="F16" s="86"/>
      <c r="G16" s="28">
        <f>'Equipment Relocation Costs'!H13</f>
        <v>0</v>
      </c>
    </row>
    <row r="17" spans="1:7" ht="30.95" customHeight="1" thickBot="1" x14ac:dyDescent="0.3">
      <c r="E17" s="83" t="s">
        <v>55</v>
      </c>
      <c r="F17" s="84"/>
      <c r="G17" s="26">
        <f>G15+G16</f>
        <v>0</v>
      </c>
    </row>
    <row r="19" spans="1:7" x14ac:dyDescent="0.25">
      <c r="A19" s="90" t="s">
        <v>102</v>
      </c>
      <c r="B19" s="90"/>
      <c r="C19" s="90"/>
      <c r="D19" s="90"/>
    </row>
    <row r="20" spans="1:7" ht="43.5" customHeight="1" x14ac:dyDescent="0.25">
      <c r="A20" s="47" t="s">
        <v>101</v>
      </c>
      <c r="B20" s="24">
        <v>1</v>
      </c>
      <c r="C20" s="88" t="s">
        <v>100</v>
      </c>
      <c r="D20" s="89"/>
      <c r="E20" s="33"/>
      <c r="F20" s="33"/>
      <c r="G20" s="30">
        <v>0</v>
      </c>
    </row>
    <row r="23" spans="1:7" ht="21" customHeight="1" x14ac:dyDescent="0.25">
      <c r="A23" s="87" t="s">
        <v>27</v>
      </c>
      <c r="B23" s="87"/>
      <c r="C23" s="87"/>
      <c r="D23" s="87"/>
    </row>
    <row r="24" spans="1:7" ht="21" customHeight="1" x14ac:dyDescent="0.25">
      <c r="A24" s="91" t="s">
        <v>29</v>
      </c>
      <c r="B24" s="91"/>
      <c r="C24" s="91"/>
      <c r="D24" s="91"/>
    </row>
    <row r="25" spans="1:7" ht="21" customHeight="1" x14ac:dyDescent="0.25">
      <c r="A25" s="87" t="s">
        <v>31</v>
      </c>
      <c r="B25" s="87"/>
      <c r="C25" s="87"/>
      <c r="D25" s="87"/>
    </row>
    <row r="26" spans="1:7" ht="21" customHeight="1" x14ac:dyDescent="0.25">
      <c r="A26" s="92" t="s">
        <v>25</v>
      </c>
      <c r="B26" s="92"/>
      <c r="C26" s="92"/>
      <c r="D26" s="92"/>
    </row>
    <row r="27" spans="1:7" ht="21" customHeight="1" x14ac:dyDescent="0.25">
      <c r="A27" s="87" t="s">
        <v>26</v>
      </c>
      <c r="B27" s="87"/>
      <c r="C27" s="87"/>
      <c r="D27" s="87"/>
    </row>
    <row r="28" spans="1:7" ht="21" customHeight="1" x14ac:dyDescent="0.25">
      <c r="A28" s="87" t="s">
        <v>28</v>
      </c>
      <c r="B28" s="87"/>
      <c r="C28" s="87"/>
      <c r="D28" s="87"/>
    </row>
    <row r="29" spans="1:7" ht="21" customHeight="1" x14ac:dyDescent="0.25">
      <c r="A29" s="87" t="s">
        <v>32</v>
      </c>
      <c r="B29" s="87"/>
      <c r="C29" s="87"/>
      <c r="D29" s="87"/>
    </row>
    <row r="30" spans="1:7" ht="21" customHeight="1" x14ac:dyDescent="0.25">
      <c r="A30" s="87" t="s">
        <v>30</v>
      </c>
      <c r="B30" s="87"/>
      <c r="C30" s="87"/>
      <c r="D30" s="87"/>
    </row>
  </sheetData>
  <mergeCells count="13">
    <mergeCell ref="A30:D30"/>
    <mergeCell ref="A23:D23"/>
    <mergeCell ref="A24:D24"/>
    <mergeCell ref="A25:D25"/>
    <mergeCell ref="A26:D26"/>
    <mergeCell ref="A27:D27"/>
    <mergeCell ref="E15:F15"/>
    <mergeCell ref="E17:F17"/>
    <mergeCell ref="E16:F16"/>
    <mergeCell ref="A28:D28"/>
    <mergeCell ref="A29:D29"/>
    <mergeCell ref="C20:D20"/>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A3357-A75E-4AAC-AC6D-435C23EDD0BF}">
  <sheetPr>
    <tabColor rgb="FF00B050"/>
  </sheetPr>
  <dimension ref="A1:H22"/>
  <sheetViews>
    <sheetView tabSelected="1" workbookViewId="0">
      <selection activeCell="H22" sqref="H22"/>
    </sheetView>
  </sheetViews>
  <sheetFormatPr defaultRowHeight="15" x14ac:dyDescent="0.25"/>
  <cols>
    <col min="1" max="1" width="35.85546875" style="40" customWidth="1"/>
    <col min="2" max="2" width="13.28515625" style="40" customWidth="1"/>
    <col min="3" max="3" width="10.140625" style="42" customWidth="1"/>
    <col min="4" max="4" width="11.5703125" style="40" hidden="1" customWidth="1"/>
    <col min="5" max="5" width="15.7109375" style="40" customWidth="1"/>
    <col min="6" max="6" width="14.5703125" style="40" customWidth="1"/>
    <col min="7" max="7" width="24" style="40" customWidth="1"/>
    <col min="8" max="8" width="34.42578125" style="40" customWidth="1"/>
    <col min="9" max="9" width="9.140625" style="40" customWidth="1"/>
    <col min="10" max="16384" width="9.140625" style="40"/>
  </cols>
  <sheetData>
    <row r="1" spans="1:8" s="34" customFormat="1" ht="33.75" customHeight="1" x14ac:dyDescent="0.25">
      <c r="A1" s="54" t="s">
        <v>60</v>
      </c>
      <c r="B1" s="54"/>
      <c r="C1" s="54"/>
      <c r="D1" s="54"/>
      <c r="E1" s="54"/>
      <c r="F1" s="54"/>
      <c r="G1" s="54"/>
      <c r="H1" s="54"/>
    </row>
    <row r="2" spans="1:8" s="36" customFormat="1" ht="30" x14ac:dyDescent="0.25">
      <c r="A2" s="35" t="s">
        <v>61</v>
      </c>
      <c r="B2" s="35" t="s">
        <v>62</v>
      </c>
      <c r="C2" s="35" t="s">
        <v>63</v>
      </c>
      <c r="D2" s="35" t="s">
        <v>64</v>
      </c>
      <c r="E2" s="35" t="s">
        <v>65</v>
      </c>
      <c r="F2" s="35"/>
      <c r="G2" s="35" t="s">
        <v>66</v>
      </c>
      <c r="H2" s="35" t="s">
        <v>67</v>
      </c>
    </row>
    <row r="3" spans="1:8" ht="21" customHeight="1" x14ac:dyDescent="0.25">
      <c r="A3" s="37" t="s">
        <v>75</v>
      </c>
      <c r="B3" s="37"/>
      <c r="C3" s="38" t="s">
        <v>76</v>
      </c>
      <c r="D3" s="37"/>
      <c r="E3" s="37"/>
      <c r="F3" s="37" t="s">
        <v>70</v>
      </c>
      <c r="G3" s="37"/>
      <c r="H3" s="37" t="s">
        <v>74</v>
      </c>
    </row>
    <row r="4" spans="1:8" x14ac:dyDescent="0.25">
      <c r="A4" s="37" t="s">
        <v>77</v>
      </c>
      <c r="B4" s="37"/>
      <c r="C4" s="38" t="s">
        <v>68</v>
      </c>
      <c r="D4" s="37"/>
      <c r="E4" s="37"/>
      <c r="F4" s="41" t="s">
        <v>78</v>
      </c>
      <c r="G4" s="37" t="s">
        <v>72</v>
      </c>
      <c r="H4" s="37" t="s">
        <v>74</v>
      </c>
    </row>
    <row r="5" spans="1:8" ht="30" x14ac:dyDescent="0.25">
      <c r="A5" s="37" t="s">
        <v>80</v>
      </c>
      <c r="B5" s="37"/>
      <c r="C5" s="38" t="s">
        <v>81</v>
      </c>
      <c r="D5" s="37"/>
      <c r="E5" s="37"/>
      <c r="F5" s="41" t="s">
        <v>78</v>
      </c>
      <c r="G5" s="39" t="s">
        <v>73</v>
      </c>
      <c r="H5" s="39" t="s">
        <v>82</v>
      </c>
    </row>
    <row r="6" spans="1:8" ht="30" x14ac:dyDescent="0.25">
      <c r="A6" s="37" t="s">
        <v>83</v>
      </c>
      <c r="B6" s="37"/>
      <c r="C6" s="38" t="s">
        <v>81</v>
      </c>
      <c r="D6" s="37"/>
      <c r="E6" s="37"/>
      <c r="F6" s="37"/>
      <c r="G6" s="39" t="s">
        <v>73</v>
      </c>
      <c r="H6" s="39" t="s">
        <v>84</v>
      </c>
    </row>
    <row r="7" spans="1:8" x14ac:dyDescent="0.25">
      <c r="A7" s="37" t="s">
        <v>85</v>
      </c>
      <c r="B7" s="37" t="s">
        <v>86</v>
      </c>
      <c r="C7" s="38" t="s">
        <v>68</v>
      </c>
      <c r="D7" s="37" t="s">
        <v>87</v>
      </c>
      <c r="E7" s="37" t="s">
        <v>69</v>
      </c>
      <c r="F7" s="37" t="s">
        <v>70</v>
      </c>
      <c r="G7" s="37" t="s">
        <v>71</v>
      </c>
      <c r="H7" s="37" t="s">
        <v>88</v>
      </c>
    </row>
    <row r="8" spans="1:8" x14ac:dyDescent="0.25">
      <c r="A8" s="37"/>
      <c r="B8" s="37"/>
      <c r="C8" s="38"/>
      <c r="D8" s="37"/>
      <c r="E8" s="37"/>
      <c r="F8" s="37"/>
      <c r="G8" s="37"/>
      <c r="H8" s="37"/>
    </row>
    <row r="9" spans="1:8" x14ac:dyDescent="0.25">
      <c r="A9" s="37" t="s">
        <v>91</v>
      </c>
      <c r="B9" s="37"/>
      <c r="C9" s="38" t="s">
        <v>79</v>
      </c>
      <c r="D9" s="37"/>
      <c r="E9" s="37"/>
      <c r="F9" s="41" t="s">
        <v>78</v>
      </c>
      <c r="G9" s="37" t="s">
        <v>89</v>
      </c>
      <c r="H9" s="37" t="s">
        <v>90</v>
      </c>
    </row>
    <row r="10" spans="1:8" x14ac:dyDescent="0.25">
      <c r="A10" s="37" t="s">
        <v>92</v>
      </c>
      <c r="B10" s="37"/>
      <c r="C10" s="38" t="s">
        <v>68</v>
      </c>
      <c r="D10" s="37"/>
      <c r="E10" s="37" t="s">
        <v>93</v>
      </c>
      <c r="F10" s="37"/>
      <c r="G10" s="37" t="s">
        <v>71</v>
      </c>
      <c r="H10" s="37" t="s">
        <v>94</v>
      </c>
    </row>
    <row r="11" spans="1:8" x14ac:dyDescent="0.25">
      <c r="A11" s="37" t="s">
        <v>95</v>
      </c>
      <c r="B11" s="37"/>
      <c r="C11" s="38" t="s">
        <v>68</v>
      </c>
      <c r="D11" s="37"/>
      <c r="E11" s="37"/>
      <c r="F11" s="41" t="s">
        <v>78</v>
      </c>
      <c r="G11" s="37" t="s">
        <v>96</v>
      </c>
      <c r="H11" s="37" t="s">
        <v>97</v>
      </c>
    </row>
    <row r="12" spans="1:8" ht="15.75" thickBot="1" x14ac:dyDescent="0.3"/>
    <row r="13" spans="1:8" s="34" customFormat="1" ht="27.75" customHeight="1" thickBot="1" x14ac:dyDescent="0.3">
      <c r="A13" s="55" t="s">
        <v>98</v>
      </c>
      <c r="B13" s="56"/>
      <c r="C13" s="56"/>
      <c r="D13" s="56"/>
      <c r="E13" s="56"/>
      <c r="F13" s="56"/>
      <c r="G13" s="57"/>
      <c r="H13" s="43">
        <v>0</v>
      </c>
    </row>
    <row r="15" spans="1:8" customFormat="1" ht="21" customHeight="1" x14ac:dyDescent="0.25">
      <c r="A15" s="51" t="s">
        <v>27</v>
      </c>
      <c r="B15" s="52"/>
      <c r="C15" s="52"/>
      <c r="D15" s="52"/>
      <c r="E15" s="52"/>
      <c r="F15" s="53"/>
    </row>
    <row r="16" spans="1:8" customFormat="1" ht="21" customHeight="1" x14ac:dyDescent="0.25">
      <c r="A16" s="51" t="s">
        <v>29</v>
      </c>
      <c r="B16" s="52"/>
      <c r="C16" s="52"/>
      <c r="D16" s="52"/>
      <c r="E16" s="52"/>
      <c r="F16" s="53"/>
    </row>
    <row r="17" spans="1:6" customFormat="1" ht="21" customHeight="1" x14ac:dyDescent="0.25">
      <c r="A17" s="51" t="s">
        <v>31</v>
      </c>
      <c r="B17" s="52"/>
      <c r="C17" s="52"/>
      <c r="D17" s="52"/>
      <c r="E17" s="52"/>
      <c r="F17" s="53"/>
    </row>
    <row r="18" spans="1:6" customFormat="1" ht="21" customHeight="1" x14ac:dyDescent="0.25">
      <c r="A18" s="51" t="s">
        <v>25</v>
      </c>
      <c r="B18" s="52"/>
      <c r="C18" s="52"/>
      <c r="D18" s="52"/>
      <c r="E18" s="52"/>
      <c r="F18" s="53"/>
    </row>
    <row r="19" spans="1:6" customFormat="1" ht="21" customHeight="1" x14ac:dyDescent="0.25">
      <c r="A19" s="51" t="s">
        <v>26</v>
      </c>
      <c r="B19" s="52"/>
      <c r="C19" s="52"/>
      <c r="D19" s="52"/>
      <c r="E19" s="52"/>
      <c r="F19" s="53"/>
    </row>
    <row r="20" spans="1:6" customFormat="1" ht="21" customHeight="1" x14ac:dyDescent="0.25">
      <c r="A20" s="51" t="s">
        <v>28</v>
      </c>
      <c r="B20" s="52"/>
      <c r="C20" s="52"/>
      <c r="D20" s="52"/>
      <c r="E20" s="52"/>
      <c r="F20" s="53"/>
    </row>
    <row r="21" spans="1:6" customFormat="1" ht="21" customHeight="1" x14ac:dyDescent="0.25">
      <c r="A21" s="51" t="s">
        <v>32</v>
      </c>
      <c r="B21" s="52"/>
      <c r="C21" s="52"/>
      <c r="D21" s="52"/>
      <c r="E21" s="52"/>
      <c r="F21" s="53"/>
    </row>
    <row r="22" spans="1:6" customFormat="1" ht="21" customHeight="1" x14ac:dyDescent="0.25">
      <c r="A22" s="51" t="s">
        <v>30</v>
      </c>
      <c r="B22" s="52"/>
      <c r="C22" s="52"/>
      <c r="D22" s="52"/>
      <c r="E22" s="52"/>
      <c r="F22" s="53"/>
    </row>
  </sheetData>
  <mergeCells count="10">
    <mergeCell ref="A1:H1"/>
    <mergeCell ref="A13:G13"/>
    <mergeCell ref="A15:F15"/>
    <mergeCell ref="A16:F16"/>
    <mergeCell ref="A21:F21"/>
    <mergeCell ref="A22:F22"/>
    <mergeCell ref="A17:F17"/>
    <mergeCell ref="A18:F18"/>
    <mergeCell ref="A19:F19"/>
    <mergeCell ref="A20:F20"/>
  </mergeCells>
  <printOptions horizontalCentered="1" verticalCentered="1"/>
  <pageMargins left="0.70866141732283516" right="0.70866141732283516" top="0.74803149606299213" bottom="0.74803149606299213" header="0" footer="0"/>
  <pageSetup paperSize="0" scale="71" fitToWidth="0" fitToHeight="0" orientation="landscape" horizontalDpi="0" verticalDpi="0" copies="0"/>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7673B74A4F1C649A1C6B48530742686" ma:contentTypeVersion="16" ma:contentTypeDescription="Create a new document." ma:contentTypeScope="" ma:versionID="176274f8bfa914d1852c5a560012ea16">
  <xsd:schema xmlns:xsd="http://www.w3.org/2001/XMLSchema" xmlns:xs="http://www.w3.org/2001/XMLSchema" xmlns:p="http://schemas.microsoft.com/office/2006/metadata/properties" xmlns:ns2="5f7dfa74-5a2c-4f56-9d07-0cf4bbfa8d12" xmlns:ns3="6f951b0b-0839-454e-a5ea-d64b510892db" targetNamespace="http://schemas.microsoft.com/office/2006/metadata/properties" ma:root="true" ma:fieldsID="861aa4cdd00ebacd5958a472d35c1a3c" ns2:_="" ns3:_="">
    <xsd:import namespace="5f7dfa74-5a2c-4f56-9d07-0cf4bbfa8d12"/>
    <xsd:import namespace="6f951b0b-0839-454e-a5ea-d64b510892db"/>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7dfa74-5a2c-4f56-9d07-0cf4bbfa8d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b168bf0-f213-4887-af2e-cac682fa2405"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951b0b-0839-454e-a5ea-d64b510892db"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286076f-2d5a-48aa-a9e0-d120c5246cab}" ma:internalName="TaxCatchAll" ma:showField="CatchAllData" ma:web="6f951b0b-0839-454e-a5ea-d64b510892d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f7dfa74-5a2c-4f56-9d07-0cf4bbfa8d12">
      <Terms xmlns="http://schemas.microsoft.com/office/infopath/2007/PartnerControls"/>
    </lcf76f155ced4ddcb4097134ff3c332f>
    <TaxCatchAll xmlns="6f951b0b-0839-454e-a5ea-d64b510892db" xsi:nil="true"/>
  </documentManagement>
</p:properties>
</file>

<file path=customXml/itemProps1.xml><?xml version="1.0" encoding="utf-8"?>
<ds:datastoreItem xmlns:ds="http://schemas.openxmlformats.org/officeDocument/2006/customXml" ds:itemID="{7B96A7C5-C1CE-44B6-9996-86D6C42948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7dfa74-5a2c-4f56-9d07-0cf4bbfa8d12"/>
    <ds:schemaRef ds:uri="6f951b0b-0839-454e-a5ea-d64b510892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E4197CE-FB98-4A4D-A9FF-AC39DAA25FAD}">
  <ds:schemaRefs>
    <ds:schemaRef ds:uri="http://schemas.microsoft.com/sharepoint/v3/contenttype/forms"/>
  </ds:schemaRefs>
</ds:datastoreItem>
</file>

<file path=customXml/itemProps3.xml><?xml version="1.0" encoding="utf-8"?>
<ds:datastoreItem xmlns:ds="http://schemas.openxmlformats.org/officeDocument/2006/customXml" ds:itemID="{143EDC15-A4F6-4131-BE28-36494F3F1AB5}">
  <ds:schemaRefs>
    <ds:schemaRef ds:uri="http://purl.org/dc/dcmitype/"/>
    <ds:schemaRef ds:uri="6f951b0b-0839-454e-a5ea-d64b510892db"/>
    <ds:schemaRef ds:uri="http://www.w3.org/XML/1998/namespace"/>
    <ds:schemaRef ds:uri="http://purl.org/dc/terms/"/>
    <ds:schemaRef ds:uri="http://schemas.microsoft.com/office/infopath/2007/PartnerControls"/>
    <ds:schemaRef ds:uri="http://schemas.microsoft.com/office/2006/documentManagement/types"/>
    <ds:schemaRef ds:uri="5f7dfa74-5a2c-4f56-9d07-0cf4bbfa8d12"/>
    <ds:schemaRef ds:uri="http://schemas.openxmlformats.org/package/2006/metadata/core-properties"/>
    <ds:schemaRef ds:uri="http://schemas.microsoft.com/office/2006/metadata/properties"/>
    <ds:schemaRef ds:uri="http://purl.org/dc/elements/1.1/"/>
  </ds:schemaRefs>
</ds:datastoreItem>
</file>

<file path=docMetadata/LabelInfo.xml><?xml version="1.0" encoding="utf-8"?>
<clbl:labelList xmlns:clbl="http://schemas.microsoft.com/office/2020/mipLabelMetadata">
  <clbl:label id="{766317cb-e948-4e5f-8cec-dabc8e2fd5da}" enabled="0" method="" siteId="{766317cb-e948-4e5f-8cec-dabc8e2fd5d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Kitchen Equipment Costs</vt:lpstr>
      <vt:lpstr>Equipment Relocation Costs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Eimear Brennan</dc:creator>
  <cp:lastModifiedBy>Linda Maher</cp:lastModifiedBy>
  <dcterms:created xsi:type="dcterms:W3CDTF">2026-03-06T18:00:21Z</dcterms:created>
  <dcterms:modified xsi:type="dcterms:W3CDTF">2026-10-28T16:22:04Z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0x010100A7673B74A4F1C649A1C6B48530742686</vt:lpwstr>
  </property>
  <property fmtid="{D5CDD505-2E9C-101B-9397-08002B2CF9AE}" pid="3" name="MediaServiceImageTags">
    <vt:lpwstr/>
  </property>
</Properties>
</file>