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gda.sharepoint.com/sites/SharedInt/00PROC/Procurements/Project/Services/GDA1162/Documents/RI/Pack 2- Tender/"/>
    </mc:Choice>
  </mc:AlternateContent>
  <xr:revisionPtr revIDLastSave="0" documentId="8_{D5E07AB9-CE3C-485E-9FEE-C90837E23320}" xr6:coauthVersionLast="47" xr6:coauthVersionMax="47" xr10:uidLastSave="{00000000-0000-0000-0000-000000000000}"/>
  <bookViews>
    <workbookView xWindow="-108" yWindow="-108" windowWidth="23256" windowHeight="12456" activeTab="2" xr2:uid="{BDEB9A36-F843-440D-87B9-5B563B7E2BBD}"/>
  </bookViews>
  <sheets>
    <sheet name="Cover page" sheetId="3" r:id="rId1"/>
    <sheet name="Hourly Rates" sheetId="1" r:id="rId2"/>
    <sheet name="Lumpsum" sheetId="5" r:id="rId3"/>
    <sheet name="Summary" sheetId="4" r:id="rId4"/>
  </sheets>
  <definedNames>
    <definedName name="_xlnm.Print_Area" localSheetId="1">'Hourly Rates'!$A$1:$I$55</definedName>
    <definedName name="_xlnm.Print_Area" localSheetId="2">Lumpsum!$A$1:$I$33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5" l="1"/>
  <c r="B5" i="4"/>
  <c r="B6" i="4"/>
  <c r="H42" i="1"/>
  <c r="H41" i="1"/>
  <c r="H40" i="1"/>
  <c r="H39" i="1"/>
  <c r="H38" i="1"/>
  <c r="H43" i="1" s="1"/>
  <c r="H34" i="1"/>
  <c r="H33" i="1"/>
  <c r="H32" i="1"/>
  <c r="H31" i="1"/>
  <c r="H30" i="1"/>
  <c r="H26" i="1"/>
  <c r="H25" i="1"/>
  <c r="H24" i="1"/>
  <c r="H23" i="1"/>
  <c r="H22" i="1"/>
  <c r="H16" i="1"/>
  <c r="H17" i="1"/>
  <c r="H18" i="1"/>
  <c r="H15" i="1" l="1"/>
  <c r="H14" i="1"/>
  <c r="H35" i="1" l="1"/>
  <c r="H27" i="1"/>
  <c r="H19" i="1"/>
  <c r="H45" i="1" l="1"/>
</calcChain>
</file>

<file path=xl/sharedStrings.xml><?xml version="1.0" encoding="utf-8"?>
<sst xmlns="http://schemas.openxmlformats.org/spreadsheetml/2006/main" count="76" uniqueCount="41">
  <si>
    <t>Grangegorman Development Agency</t>
  </si>
  <si>
    <t>Pricing Schedule Template</t>
  </si>
  <si>
    <t>Tenderer</t>
  </si>
  <si>
    <t>Company Name of Tenderer</t>
  </si>
  <si>
    <t xml:space="preserve">Notes: 
</t>
  </si>
  <si>
    <t>Refer to Instructions to Tenderers Particulars for a description of what is meant by each Grade.</t>
  </si>
  <si>
    <t>Year 1</t>
  </si>
  <si>
    <t>Notional Hours
for evaluation purposes</t>
  </si>
  <si>
    <t>Subtotal</t>
  </si>
  <si>
    <t>Year 1 Subtotal</t>
  </si>
  <si>
    <t>Year 2</t>
  </si>
  <si>
    <t>Year 2 Subtotal</t>
  </si>
  <si>
    <t>Year 3</t>
  </si>
  <si>
    <t>Year 3 Subtotal</t>
  </si>
  <si>
    <t>Year 4</t>
  </si>
  <si>
    <t>Year 4 Subtotal</t>
  </si>
  <si>
    <t>Rev</t>
  </si>
  <si>
    <t xml:space="preserve">Standard Hourly Rate
(excl. VAT) </t>
  </si>
  <si>
    <t>Maximum Tendered  Hourly Rates for Services Carried Out Under the Framework</t>
  </si>
  <si>
    <t>S2-T01</t>
  </si>
  <si>
    <r>
      <t>Tenderers are requested to insert figures highlighted in</t>
    </r>
    <r>
      <rPr>
        <sz val="10"/>
        <color rgb="FFFF0000"/>
        <rFont val="Arial"/>
        <family val="2"/>
      </rPr>
      <t xml:space="preserve"> red</t>
    </r>
  </si>
  <si>
    <t>00PROC-GDA-1162-XX-SH-K-ITT-0001-PricingDoc</t>
  </si>
  <si>
    <t>Project Lead</t>
  </si>
  <si>
    <t>Drilling Engineer</t>
  </si>
  <si>
    <t>Drilling Operations Manager</t>
  </si>
  <si>
    <t>Surface Facilities Engineer</t>
  </si>
  <si>
    <t>Reservoir Engineer</t>
  </si>
  <si>
    <t>Lump Sum for Initial Framework Drawdown (The Project)</t>
  </si>
  <si>
    <t>CWMF Work Stage 1</t>
  </si>
  <si>
    <t>CWMF Work Stage 2a</t>
  </si>
  <si>
    <t>CWMF Work Stage 2b</t>
  </si>
  <si>
    <t>CWMF Work Stage 3</t>
  </si>
  <si>
    <t>Lump Sum for Services Carried Out per Work Stage for Initial Drawdown from Framework (The Project)</t>
  </si>
  <si>
    <t xml:space="preserve">Summary </t>
  </si>
  <si>
    <t>Daily Rates (Management of drilling stage)</t>
  </si>
  <si>
    <t>Please complete both tabs below 1. Hourly Rates &amp; 2. Lumpsum</t>
  </si>
  <si>
    <t>Please complete only the yellow cells in both tabs</t>
  </si>
  <si>
    <t>The figures in the green box will be used for evaluation</t>
  </si>
  <si>
    <t>Notional Lump Sum Based on Hourly rates for the purposes of assessment</t>
  </si>
  <si>
    <t>Pricing Criteria is split into 2 items for this tender evaluation each Item carries 100 marks on its own</t>
  </si>
  <si>
    <t>Archetype Definition Scope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</si>
</sst>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6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0" xfId="0" applyNumberFormat="1" applyFont="1" applyAlignment="1">
      <alignment horizontal="center" vertical="center"/>
    </xf>
    <xf numFmtId="0" fontId="1" fillId="4" borderId="0" xfId="0" applyFont="1" applyFill="1"/>
    <xf numFmtId="0" fontId="5" fillId="0" borderId="0" xfId="0" applyFont="1"/>
    <xf numFmtId="0" fontId="2" fillId="0" borderId="10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1" xfId="0" applyFont="1" applyBorder="1"/>
    <xf numFmtId="0" fontId="2" fillId="0" borderId="12" xfId="0" applyFont="1" applyBorder="1"/>
    <xf numFmtId="0" fontId="1" fillId="0" borderId="11" xfId="0" applyFont="1" applyBorder="1"/>
    <xf numFmtId="0" fontId="1" fillId="0" borderId="12" xfId="0" applyFont="1" applyBorder="1"/>
    <xf numFmtId="0" fontId="4" fillId="0" borderId="0" xfId="0" applyFont="1" applyProtection="1">
      <protection locked="0"/>
    </xf>
    <xf numFmtId="0" fontId="1" fillId="4" borderId="11" xfId="0" applyFont="1" applyFill="1" applyBorder="1" applyAlignment="1">
      <alignment wrapText="1"/>
    </xf>
    <xf numFmtId="0" fontId="1" fillId="4" borderId="12" xfId="0" applyFont="1" applyFill="1" applyBorder="1"/>
    <xf numFmtId="0" fontId="2" fillId="4" borderId="11" xfId="0" applyFont="1" applyFill="1" applyBorder="1" applyAlignment="1">
      <alignment horizontal="left" vertical="top"/>
    </xf>
    <xf numFmtId="0" fontId="2" fillId="4" borderId="0" xfId="0" applyFont="1" applyFill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2" borderId="11" xfId="0" applyFont="1" applyFill="1" applyBorder="1" applyAlignment="1">
      <alignment vertical="center"/>
    </xf>
    <xf numFmtId="0" fontId="1" fillId="2" borderId="0" xfId="0" applyFont="1" applyFill="1"/>
    <xf numFmtId="0" fontId="1" fillId="0" borderId="16" xfId="0" applyFont="1" applyBorder="1"/>
    <xf numFmtId="0" fontId="2" fillId="0" borderId="17" xfId="0" applyFont="1" applyBorder="1"/>
    <xf numFmtId="0" fontId="2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2" fontId="1" fillId="0" borderId="12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2" fontId="3" fillId="0" borderId="0" xfId="0" applyNumberFormat="1" applyFont="1" applyAlignment="1" applyProtection="1">
      <alignment horizontal="center" wrapText="1"/>
      <protection locked="0"/>
    </xf>
    <xf numFmtId="0" fontId="1" fillId="0" borderId="0" xfId="0" applyFont="1" applyAlignment="1">
      <alignment vertical="center"/>
    </xf>
    <xf numFmtId="164" fontId="3" fillId="0" borderId="0" xfId="0" applyNumberFormat="1" applyFont="1"/>
    <xf numFmtId="164" fontId="3" fillId="0" borderId="12" xfId="0" applyNumberFormat="1" applyFont="1" applyBorder="1"/>
    <xf numFmtId="0" fontId="6" fillId="0" borderId="0" xfId="0" applyFont="1"/>
    <xf numFmtId="0" fontId="7" fillId="0" borderId="0" xfId="0" applyFont="1"/>
    <xf numFmtId="0" fontId="7" fillId="0" borderId="1" xfId="0" applyFont="1" applyBorder="1"/>
    <xf numFmtId="0" fontId="2" fillId="0" borderId="1" xfId="0" applyFont="1" applyBorder="1" applyAlignment="1">
      <alignment vertical="center" wrapText="1"/>
    </xf>
    <xf numFmtId="2" fontId="8" fillId="6" borderId="1" xfId="0" applyNumberFormat="1" applyFont="1" applyFill="1" applyBorder="1"/>
    <xf numFmtId="0" fontId="7" fillId="0" borderId="19" xfId="0" applyFont="1" applyBorder="1"/>
    <xf numFmtId="2" fontId="3" fillId="3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/>
    <xf numFmtId="0" fontId="1" fillId="0" borderId="7" xfId="0" applyFont="1" applyBorder="1"/>
    <xf numFmtId="2" fontId="1" fillId="0" borderId="2" xfId="0" applyNumberFormat="1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2" fontId="3" fillId="5" borderId="5" xfId="0" applyNumberFormat="1" applyFont="1" applyFill="1" applyBorder="1" applyAlignment="1">
      <alignment horizontal="center" vertical="center"/>
    </xf>
    <xf numFmtId="2" fontId="3" fillId="5" borderId="18" xfId="0" applyNumberFormat="1" applyFont="1" applyFill="1" applyBorder="1" applyAlignment="1">
      <alignment horizontal="center" vertical="center"/>
    </xf>
    <xf numFmtId="2" fontId="1" fillId="2" borderId="6" xfId="0" applyNumberFormat="1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2" fontId="3" fillId="3" borderId="5" xfId="0" applyNumberFormat="1" applyFont="1" applyFill="1" applyBorder="1" applyAlignment="1">
      <alignment horizontal="center" vertical="center"/>
    </xf>
    <xf numFmtId="2" fontId="3" fillId="3" borderId="18" xfId="0" applyNumberFormat="1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left" vertical="top"/>
    </xf>
    <xf numFmtId="0" fontId="2" fillId="7" borderId="0" xfId="0" applyFont="1" applyFill="1" applyAlignment="1">
      <alignment horizontal="left" vertical="top"/>
    </xf>
    <xf numFmtId="0" fontId="1" fillId="7" borderId="0" xfId="0" applyFont="1" applyFill="1"/>
    <xf numFmtId="0" fontId="1" fillId="7" borderId="12" xfId="0" applyFont="1" applyFill="1" applyBorder="1"/>
    <xf numFmtId="0" fontId="2" fillId="2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B909E-49D5-4D51-BFC9-CEFE7FACF0C8}">
  <dimension ref="A2:J5"/>
  <sheetViews>
    <sheetView zoomScaleNormal="100" workbookViewId="0">
      <selection activeCell="F12" sqref="F12"/>
    </sheetView>
  </sheetViews>
  <sheetFormatPr defaultRowHeight="14.4" x14ac:dyDescent="0.3"/>
  <cols>
    <col min="6" max="6" width="19.6640625" customWidth="1"/>
  </cols>
  <sheetData>
    <row r="2" spans="1:10" s="37" customFormat="1" ht="15.6" x14ac:dyDescent="0.3">
      <c r="A2" s="38" t="s">
        <v>39</v>
      </c>
      <c r="B2" s="38"/>
      <c r="C2" s="38"/>
      <c r="D2" s="38"/>
      <c r="E2" s="38"/>
      <c r="F2" s="38"/>
      <c r="G2" s="38"/>
      <c r="H2" s="38"/>
      <c r="I2" s="38"/>
      <c r="J2" s="38"/>
    </row>
    <row r="3" spans="1:10" s="37" customFormat="1" ht="15.6" x14ac:dyDescent="0.3">
      <c r="A3" s="41" t="s">
        <v>35</v>
      </c>
      <c r="B3" s="41"/>
      <c r="C3" s="41"/>
      <c r="D3" s="41"/>
      <c r="E3" s="41"/>
      <c r="F3" s="41"/>
    </row>
    <row r="4" spans="1:10" s="37" customFormat="1" ht="15.6" x14ac:dyDescent="0.3">
      <c r="A4" s="38" t="s">
        <v>36</v>
      </c>
      <c r="B4" s="38"/>
      <c r="C4" s="38"/>
      <c r="D4" s="38"/>
      <c r="E4" s="38"/>
      <c r="F4" s="38"/>
    </row>
    <row r="5" spans="1:10" s="37" customFormat="1" ht="15.6" x14ac:dyDescent="0.3">
      <c r="A5" s="38" t="s">
        <v>37</v>
      </c>
      <c r="B5" s="38"/>
      <c r="C5" s="38"/>
      <c r="D5" s="38"/>
      <c r="E5" s="38"/>
      <c r="F5" s="3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8C1D9-FE35-4A07-B86C-E534CAA01999}">
  <sheetPr>
    <pageSetUpPr fitToPage="1"/>
  </sheetPr>
  <dimension ref="A1:J55"/>
  <sheetViews>
    <sheetView zoomScaleNormal="100" zoomScaleSheetLayoutView="84" workbookViewId="0">
      <selection activeCell="A46" sqref="A46"/>
    </sheetView>
  </sheetViews>
  <sheetFormatPr defaultColWidth="9.33203125" defaultRowHeight="13.2" x14ac:dyDescent="0.25"/>
  <cols>
    <col min="1" max="1" width="20.6640625" style="1" customWidth="1"/>
    <col min="2" max="2" width="10.6640625" style="1" customWidth="1"/>
    <col min="3" max="3" width="34.5546875" style="1" customWidth="1"/>
    <col min="4" max="5" width="10.6640625" style="1" customWidth="1"/>
    <col min="6" max="6" width="12.33203125" style="1" customWidth="1"/>
    <col min="7" max="7" width="8.6640625" style="1" customWidth="1"/>
    <col min="8" max="8" width="10.6640625" style="1" customWidth="1"/>
    <col min="9" max="9" width="14.6640625" style="1" customWidth="1"/>
    <col min="10" max="10" width="10.6640625" style="1" customWidth="1"/>
    <col min="11" max="16384" width="9.33203125" style="1"/>
  </cols>
  <sheetData>
    <row r="1" spans="1:9" s="2" customFormat="1" ht="13.8" thickTop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1"/>
    </row>
    <row r="2" spans="1:9" s="2" customFormat="1" x14ac:dyDescent="0.25">
      <c r="A2" s="12"/>
      <c r="I2" s="13"/>
    </row>
    <row r="3" spans="1:9" s="2" customFormat="1" x14ac:dyDescent="0.25">
      <c r="A3" s="12" t="s">
        <v>1</v>
      </c>
      <c r="I3" s="13"/>
    </row>
    <row r="4" spans="1:9" s="2" customFormat="1" x14ac:dyDescent="0.25">
      <c r="A4" s="14" t="s">
        <v>21</v>
      </c>
      <c r="B4" s="1"/>
      <c r="C4" s="1"/>
      <c r="D4" s="1"/>
      <c r="E4" s="1"/>
      <c r="F4" s="1"/>
      <c r="G4" s="1" t="s">
        <v>16</v>
      </c>
      <c r="H4" s="1" t="s">
        <v>19</v>
      </c>
      <c r="I4" s="15"/>
    </row>
    <row r="5" spans="1:9" s="2" customFormat="1" ht="28.95" customHeight="1" x14ac:dyDescent="0.25">
      <c r="A5" s="12" t="s">
        <v>2</v>
      </c>
      <c r="B5" s="16" t="s">
        <v>3</v>
      </c>
      <c r="I5" s="13"/>
    </row>
    <row r="6" spans="1:9" ht="12.75" customHeight="1" x14ac:dyDescent="0.25">
      <c r="A6" s="17" t="s">
        <v>4</v>
      </c>
      <c r="B6" s="7"/>
      <c r="C6" s="7"/>
      <c r="D6" s="7"/>
      <c r="E6" s="7"/>
      <c r="F6" s="7"/>
      <c r="G6" s="7"/>
      <c r="H6" s="7"/>
      <c r="I6" s="18"/>
    </row>
    <row r="7" spans="1:9" x14ac:dyDescent="0.25">
      <c r="A7" s="14">
        <v>1</v>
      </c>
      <c r="B7" s="1" t="s">
        <v>20</v>
      </c>
      <c r="I7" s="15"/>
    </row>
    <row r="8" spans="1:9" x14ac:dyDescent="0.25">
      <c r="A8" s="14">
        <v>2</v>
      </c>
      <c r="B8" s="1" t="s">
        <v>5</v>
      </c>
      <c r="I8" s="15"/>
    </row>
    <row r="9" spans="1:9" ht="13.8" thickBot="1" x14ac:dyDescent="0.3">
      <c r="A9" s="14"/>
      <c r="I9" s="15"/>
    </row>
    <row r="10" spans="1:9" x14ac:dyDescent="0.25">
      <c r="A10" s="45"/>
      <c r="B10" s="46"/>
      <c r="C10" s="46"/>
      <c r="D10" s="46"/>
      <c r="E10" s="46"/>
      <c r="F10" s="51"/>
      <c r="G10" s="51"/>
      <c r="H10" s="51"/>
      <c r="I10" s="52"/>
    </row>
    <row r="11" spans="1:9" ht="23.25" customHeight="1" x14ac:dyDescent="0.25">
      <c r="A11" s="19" t="s">
        <v>18</v>
      </c>
      <c r="B11" s="20"/>
      <c r="C11" s="20"/>
      <c r="D11" s="20"/>
      <c r="E11" s="20"/>
      <c r="F11" s="7"/>
      <c r="G11" s="7"/>
      <c r="H11" s="7"/>
      <c r="I11" s="18"/>
    </row>
    <row r="12" spans="1:9" ht="8.25" customHeight="1" x14ac:dyDescent="0.25">
      <c r="A12" s="21"/>
      <c r="B12" s="22"/>
      <c r="C12" s="22"/>
      <c r="D12" s="22"/>
      <c r="E12" s="22"/>
      <c r="I12" s="15"/>
    </row>
    <row r="13" spans="1:9" ht="39.75" customHeight="1" x14ac:dyDescent="0.25">
      <c r="A13" s="23" t="s">
        <v>6</v>
      </c>
      <c r="B13" s="24"/>
      <c r="C13" s="24"/>
      <c r="D13" s="44" t="s">
        <v>17</v>
      </c>
      <c r="E13" s="44"/>
      <c r="F13" s="44" t="s">
        <v>7</v>
      </c>
      <c r="G13" s="44"/>
      <c r="H13" s="49" t="s">
        <v>8</v>
      </c>
      <c r="I13" s="50"/>
    </row>
    <row r="14" spans="1:9" x14ac:dyDescent="0.25">
      <c r="A14" s="25" t="s">
        <v>22</v>
      </c>
      <c r="B14" s="4"/>
      <c r="C14" s="5"/>
      <c r="D14" s="42">
        <v>0</v>
      </c>
      <c r="E14" s="42"/>
      <c r="F14" s="43">
        <v>150</v>
      </c>
      <c r="G14" s="43"/>
      <c r="H14" s="47">
        <f t="shared" ref="H14:H15" si="0">D14*F14</f>
        <v>0</v>
      </c>
      <c r="I14" s="48"/>
    </row>
    <row r="15" spans="1:9" x14ac:dyDescent="0.25">
      <c r="A15" s="14" t="s">
        <v>23</v>
      </c>
      <c r="B15" s="4"/>
      <c r="C15" s="5"/>
      <c r="D15" s="42">
        <v>0</v>
      </c>
      <c r="E15" s="42"/>
      <c r="F15" s="43">
        <v>200</v>
      </c>
      <c r="G15" s="43"/>
      <c r="H15" s="47">
        <f t="shared" si="0"/>
        <v>0</v>
      </c>
      <c r="I15" s="48"/>
    </row>
    <row r="16" spans="1:9" x14ac:dyDescent="0.25">
      <c r="A16" s="25" t="s">
        <v>24</v>
      </c>
      <c r="B16" s="4"/>
      <c r="C16" s="5"/>
      <c r="D16" s="42">
        <v>0</v>
      </c>
      <c r="E16" s="42"/>
      <c r="F16" s="43">
        <v>200</v>
      </c>
      <c r="G16" s="43"/>
      <c r="H16" s="47">
        <f t="shared" ref="H16:H18" si="1">D16*F16</f>
        <v>0</v>
      </c>
      <c r="I16" s="48"/>
    </row>
    <row r="17" spans="1:9" x14ac:dyDescent="0.25">
      <c r="A17" s="25" t="s">
        <v>25</v>
      </c>
      <c r="B17" s="4"/>
      <c r="C17" s="5"/>
      <c r="D17" s="42">
        <v>0</v>
      </c>
      <c r="E17" s="42"/>
      <c r="F17" s="43">
        <v>200</v>
      </c>
      <c r="G17" s="43"/>
      <c r="H17" s="47">
        <f t="shared" si="1"/>
        <v>0</v>
      </c>
      <c r="I17" s="48"/>
    </row>
    <row r="18" spans="1:9" ht="13.8" thickBot="1" x14ac:dyDescent="0.3">
      <c r="A18" s="25" t="s">
        <v>26</v>
      </c>
      <c r="B18" s="4"/>
      <c r="C18" s="5"/>
      <c r="D18" s="42">
        <v>0</v>
      </c>
      <c r="E18" s="42"/>
      <c r="F18" s="43">
        <v>200</v>
      </c>
      <c r="G18" s="43"/>
      <c r="H18" s="47">
        <f t="shared" si="1"/>
        <v>0</v>
      </c>
      <c r="I18" s="48"/>
    </row>
    <row r="19" spans="1:9" ht="13.8" thickBot="1" x14ac:dyDescent="0.3">
      <c r="A19" s="26" t="s">
        <v>9</v>
      </c>
      <c r="B19" s="3"/>
      <c r="C19" s="3"/>
      <c r="D19" s="3"/>
      <c r="E19" s="3"/>
      <c r="F19" s="3"/>
      <c r="G19" s="3"/>
      <c r="H19" s="55">
        <f>SUM(H14:H18)</f>
        <v>0</v>
      </c>
      <c r="I19" s="56"/>
    </row>
    <row r="20" spans="1:9" ht="8.25" customHeight="1" x14ac:dyDescent="0.25">
      <c r="A20" s="21"/>
      <c r="B20" s="22"/>
      <c r="C20" s="22"/>
      <c r="D20" s="22"/>
      <c r="E20" s="22"/>
      <c r="I20" s="15"/>
    </row>
    <row r="21" spans="1:9" ht="39.75" customHeight="1" x14ac:dyDescent="0.25">
      <c r="A21" s="23" t="s">
        <v>10</v>
      </c>
      <c r="B21" s="24"/>
      <c r="C21" s="24"/>
      <c r="D21" s="44" t="s">
        <v>17</v>
      </c>
      <c r="E21" s="44"/>
      <c r="F21" s="44" t="s">
        <v>7</v>
      </c>
      <c r="G21" s="44"/>
      <c r="H21" s="49" t="s">
        <v>8</v>
      </c>
      <c r="I21" s="50"/>
    </row>
    <row r="22" spans="1:9" x14ac:dyDescent="0.25">
      <c r="A22" s="25" t="s">
        <v>22</v>
      </c>
      <c r="B22" s="4"/>
      <c r="C22" s="5"/>
      <c r="D22" s="42">
        <v>0</v>
      </c>
      <c r="E22" s="42"/>
      <c r="F22" s="43">
        <v>150</v>
      </c>
      <c r="G22" s="43"/>
      <c r="H22" s="47">
        <f t="shared" ref="H22:H26" si="2">D22*F22</f>
        <v>0</v>
      </c>
      <c r="I22" s="48"/>
    </row>
    <row r="23" spans="1:9" x14ac:dyDescent="0.25">
      <c r="A23" s="14" t="s">
        <v>23</v>
      </c>
      <c r="B23" s="4"/>
      <c r="C23" s="5"/>
      <c r="D23" s="42">
        <v>0</v>
      </c>
      <c r="E23" s="42"/>
      <c r="F23" s="43">
        <v>200</v>
      </c>
      <c r="G23" s="43"/>
      <c r="H23" s="47">
        <f t="shared" si="2"/>
        <v>0</v>
      </c>
      <c r="I23" s="48"/>
    </row>
    <row r="24" spans="1:9" x14ac:dyDescent="0.25">
      <c r="A24" s="25" t="s">
        <v>24</v>
      </c>
      <c r="B24" s="4"/>
      <c r="C24" s="5"/>
      <c r="D24" s="42">
        <v>0</v>
      </c>
      <c r="E24" s="42"/>
      <c r="F24" s="43">
        <v>200</v>
      </c>
      <c r="G24" s="43"/>
      <c r="H24" s="47">
        <f t="shared" si="2"/>
        <v>0</v>
      </c>
      <c r="I24" s="48"/>
    </row>
    <row r="25" spans="1:9" x14ac:dyDescent="0.25">
      <c r="A25" s="25" t="s">
        <v>25</v>
      </c>
      <c r="B25" s="4"/>
      <c r="C25" s="5"/>
      <c r="D25" s="42">
        <v>0</v>
      </c>
      <c r="E25" s="42"/>
      <c r="F25" s="43">
        <v>200</v>
      </c>
      <c r="G25" s="43"/>
      <c r="H25" s="47">
        <f t="shared" si="2"/>
        <v>0</v>
      </c>
      <c r="I25" s="48"/>
    </row>
    <row r="26" spans="1:9" ht="13.8" thickBot="1" x14ac:dyDescent="0.3">
      <c r="A26" s="25" t="s">
        <v>26</v>
      </c>
      <c r="B26" s="4"/>
      <c r="C26" s="5"/>
      <c r="D26" s="42">
        <v>0</v>
      </c>
      <c r="E26" s="42"/>
      <c r="F26" s="43">
        <v>200</v>
      </c>
      <c r="G26" s="43"/>
      <c r="H26" s="47">
        <f t="shared" si="2"/>
        <v>0</v>
      </c>
      <c r="I26" s="48"/>
    </row>
    <row r="27" spans="1:9" ht="13.8" thickBot="1" x14ac:dyDescent="0.3">
      <c r="A27" s="26" t="s">
        <v>11</v>
      </c>
      <c r="B27" s="3"/>
      <c r="C27" s="3"/>
      <c r="D27" s="3"/>
      <c r="E27" s="3"/>
      <c r="F27" s="3"/>
      <c r="G27" s="3"/>
      <c r="H27" s="55">
        <f>SUM(H22:H26)</f>
        <v>0</v>
      </c>
      <c r="I27" s="56"/>
    </row>
    <row r="28" spans="1:9" ht="8.25" customHeight="1" x14ac:dyDescent="0.25">
      <c r="A28" s="21"/>
      <c r="B28" s="22"/>
      <c r="C28" s="22"/>
      <c r="D28" s="22"/>
      <c r="E28" s="22"/>
      <c r="I28" s="15"/>
    </row>
    <row r="29" spans="1:9" ht="39.75" customHeight="1" x14ac:dyDescent="0.25">
      <c r="A29" s="23" t="s">
        <v>12</v>
      </c>
      <c r="B29" s="24"/>
      <c r="C29" s="24"/>
      <c r="D29" s="44" t="s">
        <v>17</v>
      </c>
      <c r="E29" s="44"/>
      <c r="F29" s="44" t="s">
        <v>7</v>
      </c>
      <c r="G29" s="44"/>
      <c r="H29" s="49" t="s">
        <v>8</v>
      </c>
      <c r="I29" s="50"/>
    </row>
    <row r="30" spans="1:9" x14ac:dyDescent="0.25">
      <c r="A30" s="25" t="s">
        <v>22</v>
      </c>
      <c r="B30" s="4"/>
      <c r="C30" s="5"/>
      <c r="D30" s="42">
        <v>0</v>
      </c>
      <c r="E30" s="42"/>
      <c r="F30" s="43">
        <v>150</v>
      </c>
      <c r="G30" s="43"/>
      <c r="H30" s="47">
        <f t="shared" ref="H30:H34" si="3">D30*F30</f>
        <v>0</v>
      </c>
      <c r="I30" s="48"/>
    </row>
    <row r="31" spans="1:9" x14ac:dyDescent="0.25">
      <c r="A31" s="14" t="s">
        <v>23</v>
      </c>
      <c r="B31" s="4"/>
      <c r="C31" s="5"/>
      <c r="D31" s="42">
        <v>0</v>
      </c>
      <c r="E31" s="42"/>
      <c r="F31" s="43">
        <v>200</v>
      </c>
      <c r="G31" s="43"/>
      <c r="H31" s="47">
        <f t="shared" si="3"/>
        <v>0</v>
      </c>
      <c r="I31" s="48"/>
    </row>
    <row r="32" spans="1:9" x14ac:dyDescent="0.25">
      <c r="A32" s="25" t="s">
        <v>24</v>
      </c>
      <c r="B32" s="4"/>
      <c r="C32" s="5"/>
      <c r="D32" s="42">
        <v>0</v>
      </c>
      <c r="E32" s="42"/>
      <c r="F32" s="43">
        <v>200</v>
      </c>
      <c r="G32" s="43"/>
      <c r="H32" s="47">
        <f t="shared" si="3"/>
        <v>0</v>
      </c>
      <c r="I32" s="48"/>
    </row>
    <row r="33" spans="1:10" x14ac:dyDescent="0.25">
      <c r="A33" s="25" t="s">
        <v>25</v>
      </c>
      <c r="B33" s="4"/>
      <c r="C33" s="5"/>
      <c r="D33" s="42">
        <v>0</v>
      </c>
      <c r="E33" s="42"/>
      <c r="F33" s="43">
        <v>200</v>
      </c>
      <c r="G33" s="43"/>
      <c r="H33" s="47">
        <f t="shared" si="3"/>
        <v>0</v>
      </c>
      <c r="I33" s="48"/>
    </row>
    <row r="34" spans="1:10" ht="14.4" customHeight="1" thickBot="1" x14ac:dyDescent="0.3">
      <c r="A34" s="25" t="s">
        <v>26</v>
      </c>
      <c r="B34" s="4"/>
      <c r="C34" s="5"/>
      <c r="D34" s="42">
        <v>0</v>
      </c>
      <c r="E34" s="42"/>
      <c r="F34" s="43">
        <v>200</v>
      </c>
      <c r="G34" s="43"/>
      <c r="H34" s="47">
        <f t="shared" si="3"/>
        <v>0</v>
      </c>
      <c r="I34" s="48"/>
    </row>
    <row r="35" spans="1:10" ht="13.8" thickBot="1" x14ac:dyDescent="0.3">
      <c r="A35" s="26" t="s">
        <v>13</v>
      </c>
      <c r="B35" s="3"/>
      <c r="C35" s="3"/>
      <c r="D35" s="3"/>
      <c r="E35" s="3"/>
      <c r="F35" s="3"/>
      <c r="G35" s="3"/>
      <c r="H35" s="55">
        <f>SUM(H30:H34)</f>
        <v>0</v>
      </c>
      <c r="I35" s="56"/>
    </row>
    <row r="36" spans="1:10" ht="8.25" customHeight="1" x14ac:dyDescent="0.25">
      <c r="A36" s="21"/>
      <c r="B36" s="22"/>
      <c r="C36" s="22"/>
      <c r="D36" s="22"/>
      <c r="E36" s="22"/>
      <c r="I36" s="15"/>
    </row>
    <row r="37" spans="1:10" ht="39.75" customHeight="1" x14ac:dyDescent="0.25">
      <c r="A37" s="23" t="s">
        <v>14</v>
      </c>
      <c r="B37" s="24"/>
      <c r="C37" s="24"/>
      <c r="D37" s="44" t="s">
        <v>17</v>
      </c>
      <c r="E37" s="44"/>
      <c r="F37" s="44" t="s">
        <v>7</v>
      </c>
      <c r="G37" s="44"/>
      <c r="H37" s="49" t="s">
        <v>8</v>
      </c>
      <c r="I37" s="50"/>
    </row>
    <row r="38" spans="1:10" x14ac:dyDescent="0.25">
      <c r="A38" s="25" t="s">
        <v>22</v>
      </c>
      <c r="B38" s="4"/>
      <c r="C38" s="5"/>
      <c r="D38" s="42">
        <v>0</v>
      </c>
      <c r="E38" s="42"/>
      <c r="F38" s="43">
        <v>150</v>
      </c>
      <c r="G38" s="43"/>
      <c r="H38" s="47">
        <f t="shared" ref="H38:H42" si="4">D38*F38</f>
        <v>0</v>
      </c>
      <c r="I38" s="48"/>
    </row>
    <row r="39" spans="1:10" x14ac:dyDescent="0.25">
      <c r="A39" s="14" t="s">
        <v>23</v>
      </c>
      <c r="B39" s="4"/>
      <c r="C39" s="5"/>
      <c r="D39" s="42">
        <v>0</v>
      </c>
      <c r="E39" s="42"/>
      <c r="F39" s="43">
        <v>200</v>
      </c>
      <c r="G39" s="43"/>
      <c r="H39" s="47">
        <f t="shared" si="4"/>
        <v>0</v>
      </c>
      <c r="I39" s="48"/>
    </row>
    <row r="40" spans="1:10" x14ac:dyDescent="0.25">
      <c r="A40" s="25" t="s">
        <v>24</v>
      </c>
      <c r="B40" s="4"/>
      <c r="C40" s="5"/>
      <c r="D40" s="42">
        <v>0</v>
      </c>
      <c r="E40" s="42"/>
      <c r="F40" s="43">
        <v>200</v>
      </c>
      <c r="G40" s="43"/>
      <c r="H40" s="47">
        <f t="shared" si="4"/>
        <v>0</v>
      </c>
      <c r="I40" s="48"/>
    </row>
    <row r="41" spans="1:10" x14ac:dyDescent="0.25">
      <c r="A41" s="25" t="s">
        <v>25</v>
      </c>
      <c r="B41" s="4"/>
      <c r="C41" s="5"/>
      <c r="D41" s="42">
        <v>0</v>
      </c>
      <c r="E41" s="42"/>
      <c r="F41" s="43">
        <v>200</v>
      </c>
      <c r="G41" s="43"/>
      <c r="H41" s="47">
        <f t="shared" si="4"/>
        <v>0</v>
      </c>
      <c r="I41" s="48"/>
    </row>
    <row r="42" spans="1:10" ht="13.8" thickBot="1" x14ac:dyDescent="0.3">
      <c r="A42" s="25" t="s">
        <v>26</v>
      </c>
      <c r="B42" s="4"/>
      <c r="C42" s="5"/>
      <c r="D42" s="42">
        <v>0</v>
      </c>
      <c r="E42" s="42"/>
      <c r="F42" s="43">
        <v>200</v>
      </c>
      <c r="G42" s="43"/>
      <c r="H42" s="47">
        <f t="shared" si="4"/>
        <v>0</v>
      </c>
      <c r="I42" s="48"/>
    </row>
    <row r="43" spans="1:10" ht="13.8" thickBot="1" x14ac:dyDescent="0.3">
      <c r="A43" s="26" t="s">
        <v>15</v>
      </c>
      <c r="B43" s="3"/>
      <c r="C43" s="3"/>
      <c r="D43" s="3"/>
      <c r="E43" s="3"/>
      <c r="F43" s="3"/>
      <c r="G43" s="3"/>
      <c r="H43" s="55">
        <f>SUM(H38:H42)</f>
        <v>0</v>
      </c>
      <c r="I43" s="56"/>
    </row>
    <row r="44" spans="1:10" ht="13.8" thickBot="1" x14ac:dyDescent="0.3">
      <c r="A44" s="14"/>
      <c r="I44" s="15"/>
    </row>
    <row r="45" spans="1:10" ht="13.5" customHeight="1" thickBot="1" x14ac:dyDescent="0.3">
      <c r="A45" s="26" t="s">
        <v>38</v>
      </c>
      <c r="B45" s="27"/>
      <c r="C45" s="27"/>
      <c r="D45" s="27"/>
      <c r="E45" s="27"/>
      <c r="F45" s="28"/>
      <c r="G45" s="28"/>
      <c r="H45" s="53">
        <f>H43+H35+H27+H19</f>
        <v>0</v>
      </c>
      <c r="I45" s="54"/>
      <c r="J45" s="6"/>
    </row>
    <row r="46" spans="1:10" ht="23.25" customHeight="1" x14ac:dyDescent="0.25">
      <c r="A46" s="12"/>
      <c r="B46" s="2"/>
      <c r="C46" s="2"/>
      <c r="D46" s="2"/>
      <c r="E46" s="2"/>
      <c r="F46" s="29"/>
      <c r="G46" s="29"/>
      <c r="H46" s="6"/>
      <c r="I46" s="30"/>
      <c r="J46" s="6"/>
    </row>
    <row r="49" spans="1:9" ht="43.5" customHeight="1" x14ac:dyDescent="0.25"/>
    <row r="50" spans="1:9" ht="31.5" customHeight="1" x14ac:dyDescent="0.25"/>
    <row r="51" spans="1:9" s="8" customFormat="1" ht="13.95" customHeight="1" x14ac:dyDescent="0.25">
      <c r="A51" s="1"/>
      <c r="F51" s="31"/>
      <c r="H51" s="57"/>
      <c r="I51" s="57"/>
    </row>
    <row r="52" spans="1:9" s="8" customFormat="1" ht="13.95" customHeight="1" x14ac:dyDescent="0.25">
      <c r="A52" s="1"/>
      <c r="F52" s="31"/>
      <c r="I52" s="32"/>
    </row>
    <row r="53" spans="1:9" s="8" customFormat="1" ht="13.95" customHeight="1" x14ac:dyDescent="0.25">
      <c r="A53" s="1"/>
      <c r="B53" s="33"/>
      <c r="F53" s="31"/>
      <c r="I53" s="32"/>
    </row>
    <row r="54" spans="1:9" s="8" customFormat="1" ht="13.95" customHeight="1" x14ac:dyDescent="0.25">
      <c r="A54" s="1"/>
      <c r="B54" s="1"/>
      <c r="F54" s="31"/>
      <c r="I54" s="32"/>
    </row>
    <row r="55" spans="1:9" s="8" customFormat="1" ht="13.95" customHeight="1" x14ac:dyDescent="0.25">
      <c r="A55" s="1"/>
      <c r="B55" s="33"/>
      <c r="F55" s="31"/>
      <c r="I55" s="32"/>
    </row>
  </sheetData>
  <sheetProtection selectLockedCells="1"/>
  <mergeCells count="80">
    <mergeCell ref="H51:I51"/>
    <mergeCell ref="D39:E39"/>
    <mergeCell ref="F39:G39"/>
    <mergeCell ref="H39:I39"/>
    <mergeCell ref="F42:G42"/>
    <mergeCell ref="H42:I42"/>
    <mergeCell ref="D40:E40"/>
    <mergeCell ref="F40:G40"/>
    <mergeCell ref="H40:I40"/>
    <mergeCell ref="D41:E41"/>
    <mergeCell ref="F41:G41"/>
    <mergeCell ref="H41:I41"/>
    <mergeCell ref="D42:E42"/>
    <mergeCell ref="H14:I14"/>
    <mergeCell ref="H15:I15"/>
    <mergeCell ref="H16:I16"/>
    <mergeCell ref="H19:I19"/>
    <mergeCell ref="F23:G23"/>
    <mergeCell ref="H23:I23"/>
    <mergeCell ref="F18:G18"/>
    <mergeCell ref="F21:G21"/>
    <mergeCell ref="H21:I21"/>
    <mergeCell ref="H33:I33"/>
    <mergeCell ref="F16:G16"/>
    <mergeCell ref="D37:E37"/>
    <mergeCell ref="F37:G37"/>
    <mergeCell ref="D38:E38"/>
    <mergeCell ref="F38:G38"/>
    <mergeCell ref="H38:I38"/>
    <mergeCell ref="H26:I26"/>
    <mergeCell ref="D31:E31"/>
    <mergeCell ref="D32:E32"/>
    <mergeCell ref="D33:E33"/>
    <mergeCell ref="D16:E16"/>
    <mergeCell ref="D34:E34"/>
    <mergeCell ref="F34:G34"/>
    <mergeCell ref="D30:E30"/>
    <mergeCell ref="F30:G30"/>
    <mergeCell ref="H13:I13"/>
    <mergeCell ref="F10:I10"/>
    <mergeCell ref="H45:I45"/>
    <mergeCell ref="H27:I27"/>
    <mergeCell ref="F29:G29"/>
    <mergeCell ref="H29:I29"/>
    <mergeCell ref="H43:I43"/>
    <mergeCell ref="H35:I35"/>
    <mergeCell ref="H30:I30"/>
    <mergeCell ref="F31:G31"/>
    <mergeCell ref="H34:I34"/>
    <mergeCell ref="H31:I31"/>
    <mergeCell ref="F32:G32"/>
    <mergeCell ref="H32:I32"/>
    <mergeCell ref="F33:G33"/>
    <mergeCell ref="H37:I37"/>
    <mergeCell ref="D15:E15"/>
    <mergeCell ref="F15:G15"/>
    <mergeCell ref="D25:E25"/>
    <mergeCell ref="F25:G25"/>
    <mergeCell ref="H25:I25"/>
    <mergeCell ref="H17:I17"/>
    <mergeCell ref="H18:I18"/>
    <mergeCell ref="H24:I24"/>
    <mergeCell ref="D24:E24"/>
    <mergeCell ref="F24:G24"/>
    <mergeCell ref="D22:E22"/>
    <mergeCell ref="F22:G22"/>
    <mergeCell ref="H22:I22"/>
    <mergeCell ref="D23:E23"/>
    <mergeCell ref="D18:E18"/>
    <mergeCell ref="D21:E21"/>
    <mergeCell ref="A10:E10"/>
    <mergeCell ref="D13:E13"/>
    <mergeCell ref="F13:G13"/>
    <mergeCell ref="D14:E14"/>
    <mergeCell ref="F14:G14"/>
    <mergeCell ref="D17:E17"/>
    <mergeCell ref="F17:G17"/>
    <mergeCell ref="D26:E26"/>
    <mergeCell ref="F26:G26"/>
    <mergeCell ref="D29:E29"/>
  </mergeCells>
  <pageMargins left="0.7" right="0.7" top="0.75" bottom="0.75" header="0.3" footer="0.3"/>
  <pageSetup paperSize="9" scale="84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AEE8B-8BF9-45DE-8BF4-8CCFF39E3593}">
  <sheetPr>
    <pageSetUpPr fitToPage="1"/>
  </sheetPr>
  <dimension ref="A1:J33"/>
  <sheetViews>
    <sheetView tabSelected="1" topLeftCell="A8" zoomScaleNormal="100" zoomScaleSheetLayoutView="84" workbookViewId="0">
      <selection activeCell="M21" sqref="M21"/>
    </sheetView>
  </sheetViews>
  <sheetFormatPr defaultColWidth="9.33203125" defaultRowHeight="13.2" x14ac:dyDescent="0.25"/>
  <cols>
    <col min="1" max="1" width="20.6640625" style="1" customWidth="1"/>
    <col min="2" max="2" width="10.6640625" style="1" customWidth="1"/>
    <col min="3" max="3" width="34.5546875" style="1" customWidth="1"/>
    <col min="4" max="5" width="10.6640625" style="1" customWidth="1"/>
    <col min="6" max="6" width="12.33203125" style="1" customWidth="1"/>
    <col min="7" max="7" width="8.6640625" style="1" customWidth="1"/>
    <col min="8" max="8" width="10.6640625" style="1" customWidth="1"/>
    <col min="9" max="9" width="14.6640625" style="1" customWidth="1"/>
    <col min="10" max="10" width="10.6640625" style="1" customWidth="1"/>
    <col min="11" max="16384" width="9.33203125" style="1"/>
  </cols>
  <sheetData>
    <row r="1" spans="1:9" s="2" customFormat="1" ht="13.8" thickTop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1"/>
    </row>
    <row r="2" spans="1:9" s="2" customFormat="1" x14ac:dyDescent="0.25">
      <c r="A2" s="12"/>
      <c r="I2" s="13"/>
    </row>
    <row r="3" spans="1:9" s="2" customFormat="1" x14ac:dyDescent="0.25">
      <c r="A3" s="12" t="s">
        <v>1</v>
      </c>
      <c r="I3" s="13"/>
    </row>
    <row r="4" spans="1:9" s="2" customFormat="1" x14ac:dyDescent="0.25">
      <c r="A4" s="14" t="s">
        <v>21</v>
      </c>
      <c r="B4" s="1"/>
      <c r="C4" s="1"/>
      <c r="D4" s="1"/>
      <c r="E4" s="1"/>
      <c r="F4" s="1"/>
      <c r="G4" s="1" t="s">
        <v>16</v>
      </c>
      <c r="H4" s="1" t="s">
        <v>19</v>
      </c>
      <c r="I4" s="15"/>
    </row>
    <row r="5" spans="1:9" s="2" customFormat="1" ht="28.95" customHeight="1" x14ac:dyDescent="0.25">
      <c r="A5" s="12" t="s">
        <v>2</v>
      </c>
      <c r="B5" s="16" t="s">
        <v>3</v>
      </c>
      <c r="I5" s="13"/>
    </row>
    <row r="6" spans="1:9" ht="12.75" customHeight="1" x14ac:dyDescent="0.25">
      <c r="A6" s="17" t="s">
        <v>4</v>
      </c>
      <c r="B6" s="7"/>
      <c r="C6" s="7"/>
      <c r="D6" s="7"/>
      <c r="E6" s="7"/>
      <c r="F6" s="7"/>
      <c r="G6" s="7"/>
      <c r="H6" s="7"/>
      <c r="I6" s="18"/>
    </row>
    <row r="7" spans="1:9" x14ac:dyDescent="0.25">
      <c r="A7" s="14">
        <v>1</v>
      </c>
      <c r="B7" s="1" t="s">
        <v>20</v>
      </c>
      <c r="I7" s="15"/>
    </row>
    <row r="8" spans="1:9" x14ac:dyDescent="0.25">
      <c r="A8" s="14">
        <v>2</v>
      </c>
      <c r="B8" s="1" t="s">
        <v>5</v>
      </c>
      <c r="I8" s="15"/>
    </row>
    <row r="9" spans="1:9" ht="13.8" thickBot="1" x14ac:dyDescent="0.3">
      <c r="A9" s="14"/>
      <c r="I9" s="15"/>
    </row>
    <row r="10" spans="1:9" x14ac:dyDescent="0.25">
      <c r="A10" s="45"/>
      <c r="B10" s="46"/>
      <c r="C10" s="46"/>
      <c r="D10" s="46"/>
      <c r="E10" s="46"/>
      <c r="F10" s="51"/>
      <c r="G10" s="51"/>
      <c r="H10" s="51"/>
      <c r="I10" s="52"/>
    </row>
    <row r="11" spans="1:9" ht="23.25" customHeight="1" x14ac:dyDescent="0.25">
      <c r="A11" s="19" t="s">
        <v>32</v>
      </c>
      <c r="B11" s="20"/>
      <c r="C11" s="20"/>
      <c r="D11" s="20"/>
      <c r="E11" s="20"/>
      <c r="F11" s="7"/>
      <c r="G11" s="7"/>
      <c r="H11" s="7"/>
      <c r="I11" s="18"/>
    </row>
    <row r="12" spans="1:9" ht="7.8" customHeight="1" thickBot="1" x14ac:dyDescent="0.3">
      <c r="A12" s="60"/>
      <c r="B12" s="61"/>
      <c r="C12" s="61"/>
      <c r="D12" s="61"/>
      <c r="E12" s="61"/>
      <c r="F12" s="62"/>
      <c r="G12" s="62"/>
      <c r="H12" s="62"/>
      <c r="I12" s="63"/>
    </row>
    <row r="13" spans="1:9" ht="39.6" customHeight="1" thickBot="1" x14ac:dyDescent="0.3">
      <c r="A13" s="23" t="s">
        <v>40</v>
      </c>
      <c r="B13" s="64"/>
      <c r="C13" s="64"/>
      <c r="D13" s="64"/>
      <c r="E13" s="64"/>
      <c r="F13" s="24"/>
      <c r="G13" s="24"/>
      <c r="H13" s="58">
        <v>0</v>
      </c>
      <c r="I13" s="59"/>
    </row>
    <row r="14" spans="1:9" ht="8.25" customHeight="1" thickBot="1" x14ac:dyDescent="0.3">
      <c r="A14" s="21"/>
      <c r="B14" s="22"/>
      <c r="C14" s="22"/>
      <c r="D14" s="22"/>
      <c r="E14" s="22"/>
      <c r="I14" s="15"/>
    </row>
    <row r="15" spans="1:9" ht="39.75" customHeight="1" thickBot="1" x14ac:dyDescent="0.3">
      <c r="A15" s="23" t="s">
        <v>28</v>
      </c>
      <c r="B15" s="24"/>
      <c r="C15" s="24"/>
      <c r="D15" s="24"/>
      <c r="E15" s="24"/>
      <c r="F15" s="24"/>
      <c r="G15" s="24"/>
      <c r="H15" s="58">
        <v>0</v>
      </c>
      <c r="I15" s="59"/>
    </row>
    <row r="16" spans="1:9" ht="8.25" customHeight="1" thickBot="1" x14ac:dyDescent="0.3">
      <c r="A16" s="21"/>
      <c r="B16" s="22"/>
      <c r="C16" s="22"/>
      <c r="D16" s="22"/>
      <c r="E16" s="22"/>
      <c r="H16" s="34"/>
      <c r="I16" s="35"/>
    </row>
    <row r="17" spans="1:10" ht="39.75" customHeight="1" thickBot="1" x14ac:dyDescent="0.3">
      <c r="A17" s="23" t="s">
        <v>29</v>
      </c>
      <c r="B17" s="24"/>
      <c r="C17" s="24"/>
      <c r="D17" s="24"/>
      <c r="E17" s="24"/>
      <c r="F17" s="24"/>
      <c r="G17" s="24"/>
      <c r="H17" s="58">
        <v>0</v>
      </c>
      <c r="I17" s="59"/>
    </row>
    <row r="18" spans="1:10" ht="8.25" customHeight="1" thickBot="1" x14ac:dyDescent="0.3">
      <c r="A18" s="21"/>
      <c r="B18" s="22"/>
      <c r="C18" s="22"/>
      <c r="D18" s="22"/>
      <c r="E18" s="22"/>
      <c r="H18" s="34"/>
      <c r="I18" s="35"/>
    </row>
    <row r="19" spans="1:10" ht="39.75" customHeight="1" thickBot="1" x14ac:dyDescent="0.3">
      <c r="A19" s="23" t="s">
        <v>30</v>
      </c>
      <c r="B19" s="24"/>
      <c r="C19" s="24"/>
      <c r="D19" s="24"/>
      <c r="E19" s="24"/>
      <c r="F19" s="24"/>
      <c r="G19" s="24"/>
      <c r="H19" s="58">
        <v>0</v>
      </c>
      <c r="I19" s="59"/>
    </row>
    <row r="20" spans="1:10" ht="8.25" customHeight="1" thickBot="1" x14ac:dyDescent="0.3">
      <c r="A20" s="21"/>
      <c r="B20" s="22"/>
      <c r="C20" s="22"/>
      <c r="D20" s="22"/>
      <c r="E20" s="22"/>
      <c r="H20" s="34"/>
      <c r="I20" s="35"/>
    </row>
    <row r="21" spans="1:10" ht="39.75" customHeight="1" thickBot="1" x14ac:dyDescent="0.3">
      <c r="A21" s="23" t="s">
        <v>31</v>
      </c>
      <c r="B21" s="24"/>
      <c r="C21" s="24"/>
      <c r="D21" s="24"/>
      <c r="E21" s="24"/>
      <c r="F21" s="24"/>
      <c r="G21" s="24"/>
      <c r="H21" s="58">
        <v>0</v>
      </c>
      <c r="I21" s="59"/>
    </row>
    <row r="22" spans="1:10" ht="13.8" thickBot="1" x14ac:dyDescent="0.3">
      <c r="A22" s="14"/>
      <c r="I22" s="15"/>
    </row>
    <row r="23" spans="1:10" ht="13.5" customHeight="1" thickBot="1" x14ac:dyDescent="0.3">
      <c r="A23" s="26" t="s">
        <v>27</v>
      </c>
      <c r="B23" s="27"/>
      <c r="C23" s="27"/>
      <c r="D23" s="27"/>
      <c r="E23" s="27"/>
      <c r="F23" s="28"/>
      <c r="G23" s="28"/>
      <c r="H23" s="53">
        <f>SUM(H15,H17,H19,H21,H13)</f>
        <v>0</v>
      </c>
      <c r="I23" s="54"/>
      <c r="J23" s="6"/>
    </row>
    <row r="24" spans="1:10" ht="23.25" customHeight="1" x14ac:dyDescent="0.25">
      <c r="A24" s="12"/>
      <c r="B24" s="2"/>
      <c r="C24" s="2"/>
      <c r="D24" s="2"/>
      <c r="E24" s="2"/>
      <c r="F24" s="29"/>
      <c r="G24" s="29"/>
      <c r="H24" s="6"/>
      <c r="I24" s="30"/>
      <c r="J24" s="6"/>
    </row>
    <row r="27" spans="1:10" ht="43.5" customHeight="1" x14ac:dyDescent="0.25"/>
    <row r="28" spans="1:10" ht="31.5" customHeight="1" x14ac:dyDescent="0.25"/>
    <row r="29" spans="1:10" s="8" customFormat="1" ht="13.95" customHeight="1" x14ac:dyDescent="0.25">
      <c r="A29" s="1"/>
      <c r="F29" s="31"/>
      <c r="H29" s="57"/>
      <c r="I29" s="57"/>
    </row>
    <row r="30" spans="1:10" s="8" customFormat="1" ht="13.95" customHeight="1" x14ac:dyDescent="0.25">
      <c r="A30" s="1"/>
      <c r="F30" s="31"/>
      <c r="I30" s="32"/>
    </row>
    <row r="31" spans="1:10" s="8" customFormat="1" ht="13.95" customHeight="1" x14ac:dyDescent="0.25">
      <c r="A31" s="1"/>
      <c r="B31" s="33"/>
      <c r="F31" s="31"/>
      <c r="I31" s="32"/>
    </row>
    <row r="32" spans="1:10" s="8" customFormat="1" ht="13.95" customHeight="1" x14ac:dyDescent="0.25">
      <c r="A32" s="1"/>
      <c r="B32" s="1"/>
      <c r="F32" s="31"/>
      <c r="I32" s="32"/>
    </row>
    <row r="33" spans="1:9" s="8" customFormat="1" ht="13.95" customHeight="1" x14ac:dyDescent="0.25">
      <c r="A33" s="1"/>
      <c r="B33" s="33"/>
      <c r="F33" s="31"/>
      <c r="I33" s="32"/>
    </row>
  </sheetData>
  <sheetProtection selectLockedCells="1"/>
  <mergeCells count="9">
    <mergeCell ref="H21:I21"/>
    <mergeCell ref="H23:I23"/>
    <mergeCell ref="H29:I29"/>
    <mergeCell ref="A10:E10"/>
    <mergeCell ref="F10:I10"/>
    <mergeCell ref="H15:I15"/>
    <mergeCell ref="H17:I17"/>
    <mergeCell ref="H19:I19"/>
    <mergeCell ref="H13:I13"/>
  </mergeCells>
  <pageMargins left="0.7" right="0.7" top="0.75" bottom="0.75" header="0.3" footer="0.3"/>
  <pageSetup paperSize="9" scale="84" fitToWidth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D6A08-65BF-4BDB-B8A2-C9CBB91566BC}">
  <dimension ref="A3:B6"/>
  <sheetViews>
    <sheetView workbookViewId="0">
      <selection activeCell="B5" sqref="B5"/>
    </sheetView>
  </sheetViews>
  <sheetFormatPr defaultRowHeight="14.4" x14ac:dyDescent="0.3"/>
  <cols>
    <col min="1" max="1" width="60" customWidth="1"/>
  </cols>
  <sheetData>
    <row r="3" spans="1:2" x14ac:dyDescent="0.3">
      <c r="A3" s="36" t="s">
        <v>33</v>
      </c>
    </row>
    <row r="5" spans="1:2" x14ac:dyDescent="0.3">
      <c r="A5" s="39" t="s">
        <v>27</v>
      </c>
      <c r="B5" s="40">
        <f>Lumpsum!H23</f>
        <v>0</v>
      </c>
    </row>
    <row r="6" spans="1:2" x14ac:dyDescent="0.3">
      <c r="A6" s="39" t="s">
        <v>34</v>
      </c>
      <c r="B6" s="40">
        <f>'Hourly Rates'!H45</f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28751388455C4D84F910CDA3A0609B" ma:contentTypeVersion="20" ma:contentTypeDescription="Create a new document." ma:contentTypeScope="" ma:versionID="67c0c4b009b3c04ed82fee69079ce164">
  <xsd:schema xmlns:xsd="http://www.w3.org/2001/XMLSchema" xmlns:xs="http://www.w3.org/2001/XMLSchema" xmlns:p="http://schemas.microsoft.com/office/2006/metadata/properties" xmlns:ns2="ba972bc2-777d-4b0e-b043-ff03692cc64f" xmlns:ns3="104d081f-9ff8-4f48-9d25-ba3a8e491caf" targetNamespace="http://schemas.microsoft.com/office/2006/metadata/properties" ma:root="true" ma:fieldsID="4d47cb33f3c0211ee1dd4e9b2f8e68bd" ns2:_="" ns3:_="">
    <xsd:import namespace="ba972bc2-777d-4b0e-b043-ff03692cc64f"/>
    <xsd:import namespace="104d081f-9ff8-4f48-9d25-ba3a8e491c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Classification" minOccurs="0"/>
                <xsd:element ref="ns2:MediaServiceSearchProperties" minOccurs="0"/>
                <xsd:element ref="ns2:Description2" minOccurs="0"/>
                <xsd:element ref="ns2:Suitability" minOccurs="0"/>
                <xsd:element ref="ns2:Revision" minOccurs="0"/>
                <xsd:element ref="ns2:MediaServiceLocation" minOccurs="0"/>
                <xsd:element ref="ns2:Suitability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72bc2-777d-4b0e-b043-ff03692cc6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85f761d-4393-4e9e-b49a-7d601c7f44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Classification" ma:index="21" nillable="true" ma:displayName="Classification" ma:format="Dropdown" ma:internalName="Classification">
      <xsd:simpleType>
        <xsd:restriction base="dms:Text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scription2" ma:index="23" nillable="true" ma:displayName="Description" ma:format="Dropdown" ma:internalName="Description2">
      <xsd:simpleType>
        <xsd:restriction base="dms:Text">
          <xsd:maxLength value="255"/>
        </xsd:restriction>
      </xsd:simpleType>
    </xsd:element>
    <xsd:element name="Suitability" ma:index="24" nillable="true" ma:displayName="Project" ma:format="Dropdown" ma:internalName="Suitability">
      <xsd:simpleType>
        <xsd:restriction base="dms:Choice">
          <xsd:enumeration value="Corporate-ICT"/>
          <xsd:enumeration value="Corporate-Comms"/>
          <xsd:enumeration value="Corporate-HR"/>
          <xsd:enumeration value="Corporate-Finance"/>
          <xsd:enumeration value="Corporate-Social"/>
          <xsd:enumeration value="Corporate-Admin"/>
          <xsd:enumeration value="Corporate-Services"/>
          <xsd:enumeration value="Corporate-Sustainibility"/>
          <xsd:enumeration value="09AH"/>
          <xsd:enumeration value="13IS"/>
          <xsd:enumeration value="TA"/>
          <xsd:enumeration value="08WQ"/>
          <xsd:enumeration value="06D7ET"/>
          <xsd:enumeration value="04RCN"/>
          <xsd:enumeration value="PSG"/>
          <xsd:enumeration value="00SIPR"/>
          <xsd:enumeration value="TUBO"/>
          <xsd:enumeration value="11FI"/>
          <xsd:enumeration value="13CT"/>
          <xsd:enumeration value="1425WD"/>
          <xsd:enumeration value="00SA"/>
          <xsd:enumeration value="00GC"/>
          <xsd:enumeration value="TGBS"/>
          <xsd:enumeration value="00GC-PSDP"/>
          <xsd:enumeration value="00PH01"/>
          <xsd:enumeration value="GEM"/>
          <xsd:enumeration value="2NC1"/>
          <xsd:enumeration value="Gemini"/>
          <xsd:enumeration value="H&amp;S"/>
          <xsd:enumeration value="00PH"/>
          <xsd:enumeration value="27CI"/>
          <xsd:enumeration value="Solas"/>
          <xsd:enumeration value="Projects"/>
          <xsd:enumeration value="FCMCP"/>
        </xsd:restriction>
      </xsd:simpleType>
    </xsd:element>
    <xsd:element name="Revision" ma:index="25" nillable="true" ma:displayName="Revision" ma:format="Dropdown" ma:internalName="Revision">
      <xsd:simpleType>
        <xsd:restriction base="dms:Text">
          <xsd:maxLength value="255"/>
        </xsd:restriction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  <xsd:element name="Suitability0" ma:index="27" nillable="true" ma:displayName="Suitability" ma:internalName="Suitability0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4d081f-9ff8-4f48-9d25-ba3a8e491ca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e08c45f-02cd-48ac-8499-f4e9f93ab599}" ma:internalName="TaxCatchAll" ma:showField="CatchAllData" ma:web="104d081f-9ff8-4f48-9d25-ba3a8e491c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04d081f-9ff8-4f48-9d25-ba3a8e491caf" xsi:nil="true"/>
    <lcf76f155ced4ddcb4097134ff3c332f xmlns="ba972bc2-777d-4b0e-b043-ff03692cc64f">
      <Terms xmlns="http://schemas.microsoft.com/office/infopath/2007/PartnerControls"/>
    </lcf76f155ced4ddcb4097134ff3c332f>
    <Classification xmlns="ba972bc2-777d-4b0e-b043-ff03692cc64f" xsi:nil="true"/>
    <Description2 xmlns="ba972bc2-777d-4b0e-b043-ff03692cc64f" xsi:nil="true"/>
    <Revision xmlns="ba972bc2-777d-4b0e-b043-ff03692cc64f" xsi:nil="true"/>
    <Suitability xmlns="ba972bc2-777d-4b0e-b043-ff03692cc64f" xsi:nil="true"/>
    <Suitability0 xmlns="ba972bc2-777d-4b0e-b043-ff03692cc64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991C9F-D2A9-4FE7-96A3-958EB256F5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972bc2-777d-4b0e-b043-ff03692cc64f"/>
    <ds:schemaRef ds:uri="104d081f-9ff8-4f48-9d25-ba3a8e491c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769BD0-7E0C-4DAE-BE8B-7C5B90C74E55}">
  <ds:schemaRefs>
    <ds:schemaRef ds:uri="http://schemas.microsoft.com/office/2006/documentManagement/types"/>
    <ds:schemaRef ds:uri="http://schemas.microsoft.com/office/2006/metadata/properties"/>
    <ds:schemaRef ds:uri="104d081f-9ff8-4f48-9d25-ba3a8e491caf"/>
    <ds:schemaRef ds:uri="http://purl.org/dc/terms/"/>
    <ds:schemaRef ds:uri="http://purl.org/dc/elements/1.1/"/>
    <ds:schemaRef ds:uri="http://purl.org/dc/dcmitype/"/>
    <ds:schemaRef ds:uri="ba972bc2-777d-4b0e-b043-ff03692cc64f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6B0C31B-F56D-43CF-B725-12BB42739D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Cover page</vt:lpstr>
      <vt:lpstr>Hourly Rates</vt:lpstr>
      <vt:lpstr>Lumpsum</vt:lpstr>
      <vt:lpstr>Summary</vt:lpstr>
      <vt:lpstr>'Hourly Rates'!Print_Area</vt:lpstr>
      <vt:lpstr>Lumpsum!Print_Area</vt:lpstr>
    </vt:vector>
  </TitlesOfParts>
  <Manager/>
  <Company>Dublin Institute of Technology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Pricing Response Document</dc:title>
  <dc:subject/>
  <dc:creator>Catherine Opdebeeck</dc:creator>
  <cp:keywords/>
  <dc:description/>
  <cp:lastModifiedBy>Cathal Rigney</cp:lastModifiedBy>
  <cp:revision/>
  <cp:lastPrinted>2025-01-31T15:40:09Z</cp:lastPrinted>
  <dcterms:created xsi:type="dcterms:W3CDTF">2023-02-20T17:36:34Z</dcterms:created>
  <dcterms:modified xsi:type="dcterms:W3CDTF">2026-10-28T13:19:59Z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0x010100C428751388455C4D84F910CDA3A0609B</vt:lpwstr>
  </property>
  <property fmtid="{D5CDD505-2E9C-101B-9397-08002B2CF9AE}" pid="3" name="MediaServiceImageTags">
    <vt:lpwstr/>
  </property>
</Properties>
</file>