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Finance CPU\IPS Tenders\IPS Tenders 2026\2. IPS Tenders\Pest Control\2. Request for Tender\1. RFT Docs\"/>
    </mc:Choice>
  </mc:AlternateContent>
  <xr:revisionPtr revIDLastSave="0" documentId="13_ncr:1_{A1F75586-7F2C-4F48-8FB3-6EC0A8CC6BD4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4" i="1" l="1"/>
  <c r="F48" i="1" l="1"/>
  <c r="F27" i="1"/>
  <c r="F26" i="1" l="1"/>
  <c r="F47" i="1"/>
  <c r="F52" i="1" l="1"/>
  <c r="F53" i="1" l="1"/>
  <c r="F51" i="1"/>
  <c r="F50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5" i="1"/>
  <c r="F24" i="1"/>
  <c r="F23" i="1"/>
  <c r="F22" i="1"/>
  <c r="F21" i="1"/>
  <c r="F20" i="1"/>
  <c r="F19" i="1"/>
  <c r="F18" i="1"/>
  <c r="F14" i="1" l="1"/>
  <c r="F15" i="1"/>
  <c r="F16" i="1"/>
  <c r="F17" i="1"/>
  <c r="F10" i="1"/>
  <c r="F11" i="1"/>
  <c r="F12" i="1"/>
  <c r="F13" i="1"/>
  <c r="F9" i="1" l="1"/>
  <c r="F8" i="1"/>
  <c r="F55" i="1" l="1"/>
</calcChain>
</file>

<file path=xl/sharedStrings.xml><?xml version="1.0" encoding="utf-8"?>
<sst xmlns="http://schemas.openxmlformats.org/spreadsheetml/2006/main" count="61" uniqueCount="34">
  <si>
    <t>Table 1: TOTAL COST - For the Purpose of Evaluation.</t>
  </si>
  <si>
    <t>Number Required</t>
  </si>
  <si>
    <t>Subtotal</t>
  </si>
  <si>
    <t>Total Cost for Evaluation Purposes</t>
  </si>
  <si>
    <t>Supplier Name:</t>
  </si>
  <si>
    <t>Amount</t>
  </si>
  <si>
    <t>Unit Cost (VAT Exclusive)</t>
  </si>
  <si>
    <t>Appendix 1A – Pricing Document - Pest Control</t>
  </si>
  <si>
    <t>Mountjoy Prison</t>
  </si>
  <si>
    <t>Mountjoy Prison Mess</t>
  </si>
  <si>
    <t>Dochas Centre</t>
  </si>
  <si>
    <t>Arbour Hill Prison</t>
  </si>
  <si>
    <t>Progression Unit</t>
  </si>
  <si>
    <t>Training Unit</t>
  </si>
  <si>
    <t>Cloverhill Prison</t>
  </si>
  <si>
    <t>Wheatfield Prison</t>
  </si>
  <si>
    <t>Shelton Abbey</t>
  </si>
  <si>
    <t>IPS Phibsboro Office</t>
  </si>
  <si>
    <t>Portlaoise Prison</t>
  </si>
  <si>
    <t>Midlands Prison</t>
  </si>
  <si>
    <t>Beladd House (IPSC)</t>
  </si>
  <si>
    <t>Cork Prison</t>
  </si>
  <si>
    <t>Limerick Prison</t>
  </si>
  <si>
    <t>Castlerea Prison</t>
  </si>
  <si>
    <t>Loughan House</t>
  </si>
  <si>
    <t>IPS HQ Longford</t>
  </si>
  <si>
    <t>Site Visits (regularly scheduled visits)</t>
  </si>
  <si>
    <t>SITE VISITS (EMERGENCY / OUTSIDE BUSINESS HOURS)</t>
  </si>
  <si>
    <t>Additional Equipment Costs</t>
  </si>
  <si>
    <t>Internal Bait Point</t>
  </si>
  <si>
    <t>External Bait Point</t>
  </si>
  <si>
    <t>Electrical Fly Killer</t>
  </si>
  <si>
    <t xml:space="preserve">Fly Screen Per SqM to include framing and Mounting. </t>
  </si>
  <si>
    <t>Building Services Division, Santry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</si>
</sst>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* #,##0.00_-;\-&quot;€&quot;* #,##0.00_-;_-&quot;€&quot;* &quot;-&quot;??_-;_-@_-"/>
    <numFmt numFmtId="164" formatCode="_-[$€-2]\ * #,##0.00_-;\-[$€-2]\ * #,##0.00_-;_-[$€-2]\ * &quot;-&quot;??_-;_-@_-"/>
    <numFmt numFmtId="165" formatCode="_-[$€-1809]* #,##0.00_-;\-[$€-1809]* #,##0.00_-;_-[$€-1809]* &quot;-&quot;??_-;_-@_-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vertical="center"/>
    </xf>
    <xf numFmtId="0" fontId="3" fillId="4" borderId="1" xfId="0" applyFont="1" applyFill="1" applyBorder="1" applyAlignment="1" applyProtection="1">
      <alignment vertical="center" wrapText="1"/>
    </xf>
    <xf numFmtId="0" fontId="6" fillId="0" borderId="1" xfId="0" applyFont="1" applyFill="1" applyBorder="1" applyAlignment="1" applyProtection="1">
      <alignment horizontal="center" vertical="center"/>
    </xf>
    <xf numFmtId="164" fontId="3" fillId="5" borderId="1" xfId="0" applyNumberFormat="1" applyFont="1" applyFill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horizontal="right" vertical="center"/>
    </xf>
    <xf numFmtId="164" fontId="7" fillId="6" borderId="1" xfId="0" applyNumberFormat="1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6" fillId="0" borderId="0" xfId="0" applyFont="1" applyAlignment="1" applyProtection="1">
      <alignment horizontal="right" vertical="center"/>
    </xf>
    <xf numFmtId="0" fontId="0" fillId="0" borderId="0" xfId="0" applyFill="1" applyAlignment="1"/>
    <xf numFmtId="0" fontId="0" fillId="0" borderId="0" xfId="0" applyFill="1"/>
    <xf numFmtId="0" fontId="2" fillId="4" borderId="10" xfId="0" applyFont="1" applyFill="1" applyBorder="1" applyAlignment="1" applyProtection="1">
      <alignment vertical="center"/>
    </xf>
    <xf numFmtId="165" fontId="3" fillId="7" borderId="11" xfId="0" applyNumberFormat="1" applyFont="1" applyFill="1" applyBorder="1" applyAlignment="1">
      <alignment vertical="center" wrapText="1"/>
    </xf>
    <xf numFmtId="0" fontId="3" fillId="4" borderId="8" xfId="0" applyFont="1" applyFill="1" applyBorder="1" applyAlignment="1" applyProtection="1">
      <alignment vertical="center" wrapText="1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/>
    </xf>
    <xf numFmtId="0" fontId="3" fillId="4" borderId="8" xfId="0" applyFont="1" applyFill="1" applyBorder="1" applyAlignment="1" applyProtection="1">
      <alignment horizontal="right" vertical="center" wrapText="1"/>
    </xf>
    <xf numFmtId="0" fontId="3" fillId="4" borderId="9" xfId="0" applyFont="1" applyFill="1" applyBorder="1" applyAlignment="1" applyProtection="1">
      <alignment horizontal="right" vertical="center" wrapText="1"/>
    </xf>
    <xf numFmtId="44" fontId="3" fillId="2" borderId="9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58"/>
  <sheetViews>
    <sheetView tabSelected="1" topLeftCell="A28" zoomScale="85" zoomScaleNormal="85" workbookViewId="0">
      <selection activeCell="F63" sqref="F63"/>
    </sheetView>
  </sheetViews>
  <sheetFormatPr defaultRowHeight="14.4" x14ac:dyDescent="0.3"/>
  <cols>
    <col min="2" max="2" width="3.5546875" customWidth="1"/>
    <col min="3" max="3" width="72.88671875" customWidth="1"/>
    <col min="4" max="4" width="28.109375" customWidth="1"/>
    <col min="5" max="5" width="22.6640625" customWidth="1"/>
    <col min="6" max="6" width="18" customWidth="1"/>
    <col min="7" max="7" width="16.44140625" customWidth="1"/>
  </cols>
  <sheetData>
    <row r="1" spans="2:18" ht="29.25" customHeight="1" x14ac:dyDescent="0.4">
      <c r="B1" s="28" t="s">
        <v>7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2:18" ht="15" thickBot="1" x14ac:dyDescent="0.35"/>
    <row r="3" spans="2:18" ht="18.600000000000001" thickBot="1" x14ac:dyDescent="0.35">
      <c r="B3" s="2"/>
      <c r="D3" s="19" t="s">
        <v>4</v>
      </c>
      <c r="E3" s="25"/>
      <c r="F3" s="26"/>
      <c r="G3" s="27"/>
      <c r="H3" s="20"/>
      <c r="I3" s="21"/>
      <c r="J3" s="21"/>
      <c r="K3" s="21"/>
      <c r="L3" s="21"/>
      <c r="M3" s="21"/>
      <c r="N3" s="21"/>
    </row>
    <row r="6" spans="2:18" ht="18.600000000000001" thickBot="1" x14ac:dyDescent="0.35">
      <c r="B6" s="3"/>
      <c r="C6" s="4" t="s">
        <v>0</v>
      </c>
      <c r="D6" s="4"/>
      <c r="E6" s="5"/>
      <c r="F6" s="5"/>
    </row>
    <row r="7" spans="2:18" ht="16.2" thickBot="1" x14ac:dyDescent="0.35">
      <c r="B7" s="30" t="s">
        <v>26</v>
      </c>
      <c r="C7" s="31"/>
      <c r="D7" s="6" t="s">
        <v>6</v>
      </c>
      <c r="E7" s="7" t="s">
        <v>1</v>
      </c>
      <c r="F7" s="8" t="s">
        <v>2</v>
      </c>
    </row>
    <row r="8" spans="2:18" ht="18.600000000000001" thickBot="1" x14ac:dyDescent="0.35">
      <c r="B8" s="9">
        <v>1</v>
      </c>
      <c r="C8" s="10" t="s">
        <v>8</v>
      </c>
      <c r="D8" s="1">
        <v>0</v>
      </c>
      <c r="E8" s="11">
        <v>8</v>
      </c>
      <c r="F8" s="12">
        <f>D8*E8</f>
        <v>0</v>
      </c>
    </row>
    <row r="9" spans="2:18" ht="18.600000000000001" thickBot="1" x14ac:dyDescent="0.35">
      <c r="B9" s="9">
        <v>2</v>
      </c>
      <c r="C9" s="10" t="s">
        <v>9</v>
      </c>
      <c r="D9" s="1">
        <v>0</v>
      </c>
      <c r="E9" s="11">
        <v>8</v>
      </c>
      <c r="F9" s="12">
        <f>D9*E9</f>
        <v>0</v>
      </c>
    </row>
    <row r="10" spans="2:18" ht="18.600000000000001" thickBot="1" x14ac:dyDescent="0.35">
      <c r="B10" s="9">
        <v>3</v>
      </c>
      <c r="C10" s="10" t="s">
        <v>10</v>
      </c>
      <c r="D10" s="1">
        <v>0</v>
      </c>
      <c r="E10" s="11">
        <v>8</v>
      </c>
      <c r="F10" s="12">
        <f t="shared" ref="F10:F25" si="0">D10*E10</f>
        <v>0</v>
      </c>
    </row>
    <row r="11" spans="2:18" ht="18.600000000000001" thickBot="1" x14ac:dyDescent="0.35">
      <c r="B11" s="9">
        <v>4</v>
      </c>
      <c r="C11" s="10" t="s">
        <v>11</v>
      </c>
      <c r="D11" s="1">
        <v>0</v>
      </c>
      <c r="E11" s="11">
        <v>8</v>
      </c>
      <c r="F11" s="12">
        <f t="shared" si="0"/>
        <v>0</v>
      </c>
    </row>
    <row r="12" spans="2:18" ht="18.600000000000001" thickBot="1" x14ac:dyDescent="0.35">
      <c r="B12" s="9">
        <v>5</v>
      </c>
      <c r="C12" s="10" t="s">
        <v>12</v>
      </c>
      <c r="D12" s="1">
        <v>0</v>
      </c>
      <c r="E12" s="11">
        <v>8</v>
      </c>
      <c r="F12" s="12">
        <f t="shared" si="0"/>
        <v>0</v>
      </c>
    </row>
    <row r="13" spans="2:18" ht="18.600000000000001" thickBot="1" x14ac:dyDescent="0.35">
      <c r="B13" s="9">
        <v>6</v>
      </c>
      <c r="C13" s="10" t="s">
        <v>13</v>
      </c>
      <c r="D13" s="1">
        <v>0</v>
      </c>
      <c r="E13" s="11">
        <v>8</v>
      </c>
      <c r="F13" s="12">
        <f t="shared" si="0"/>
        <v>0</v>
      </c>
    </row>
    <row r="14" spans="2:18" ht="18.600000000000001" thickBot="1" x14ac:dyDescent="0.35">
      <c r="B14" s="9">
        <v>7</v>
      </c>
      <c r="C14" s="10" t="s">
        <v>14</v>
      </c>
      <c r="D14" s="1">
        <v>0</v>
      </c>
      <c r="E14" s="11">
        <v>8</v>
      </c>
      <c r="F14" s="12">
        <f t="shared" si="0"/>
        <v>0</v>
      </c>
    </row>
    <row r="15" spans="2:18" ht="18.600000000000001" thickBot="1" x14ac:dyDescent="0.35">
      <c r="B15" s="9">
        <v>8</v>
      </c>
      <c r="C15" s="10" t="s">
        <v>15</v>
      </c>
      <c r="D15" s="1">
        <v>0</v>
      </c>
      <c r="E15" s="11">
        <v>8</v>
      </c>
      <c r="F15" s="12">
        <f t="shared" si="0"/>
        <v>0</v>
      </c>
    </row>
    <row r="16" spans="2:18" ht="18.600000000000001" thickBot="1" x14ac:dyDescent="0.35">
      <c r="B16" s="9">
        <v>9</v>
      </c>
      <c r="C16" s="10" t="s">
        <v>16</v>
      </c>
      <c r="D16" s="1">
        <v>0</v>
      </c>
      <c r="E16" s="11">
        <v>8</v>
      </c>
      <c r="F16" s="12">
        <f t="shared" si="0"/>
        <v>0</v>
      </c>
    </row>
    <row r="17" spans="2:6" ht="18.600000000000001" thickBot="1" x14ac:dyDescent="0.35">
      <c r="B17" s="9">
        <v>10</v>
      </c>
      <c r="C17" s="10" t="s">
        <v>17</v>
      </c>
      <c r="D17" s="1">
        <v>0</v>
      </c>
      <c r="E17" s="11">
        <v>8</v>
      </c>
      <c r="F17" s="12">
        <f t="shared" si="0"/>
        <v>0</v>
      </c>
    </row>
    <row r="18" spans="2:6" ht="18.600000000000001" thickBot="1" x14ac:dyDescent="0.35">
      <c r="B18" s="9">
        <v>11</v>
      </c>
      <c r="C18" s="10" t="s">
        <v>18</v>
      </c>
      <c r="D18" s="1">
        <v>0</v>
      </c>
      <c r="E18" s="11">
        <v>8</v>
      </c>
      <c r="F18" s="12">
        <f t="shared" si="0"/>
        <v>0</v>
      </c>
    </row>
    <row r="19" spans="2:6" ht="18.600000000000001" thickBot="1" x14ac:dyDescent="0.35">
      <c r="B19" s="9">
        <v>12</v>
      </c>
      <c r="C19" s="10" t="s">
        <v>19</v>
      </c>
      <c r="D19" s="1">
        <v>0</v>
      </c>
      <c r="E19" s="11">
        <v>8</v>
      </c>
      <c r="F19" s="12">
        <f t="shared" si="0"/>
        <v>0</v>
      </c>
    </row>
    <row r="20" spans="2:6" ht="18.600000000000001" thickBot="1" x14ac:dyDescent="0.35">
      <c r="B20" s="9">
        <v>13</v>
      </c>
      <c r="C20" s="10" t="s">
        <v>20</v>
      </c>
      <c r="D20" s="1">
        <v>0</v>
      </c>
      <c r="E20" s="11">
        <v>8</v>
      </c>
      <c r="F20" s="12">
        <f t="shared" si="0"/>
        <v>0</v>
      </c>
    </row>
    <row r="21" spans="2:6" ht="18.600000000000001" thickBot="1" x14ac:dyDescent="0.35">
      <c r="B21" s="9">
        <v>14</v>
      </c>
      <c r="C21" s="10" t="s">
        <v>21</v>
      </c>
      <c r="D21" s="1">
        <v>0</v>
      </c>
      <c r="E21" s="11">
        <v>8</v>
      </c>
      <c r="F21" s="12">
        <f t="shared" si="0"/>
        <v>0</v>
      </c>
    </row>
    <row r="22" spans="2:6" ht="18.600000000000001" thickBot="1" x14ac:dyDescent="0.35">
      <c r="B22" s="9">
        <v>15</v>
      </c>
      <c r="C22" s="10" t="s">
        <v>22</v>
      </c>
      <c r="D22" s="1">
        <v>0</v>
      </c>
      <c r="E22" s="11">
        <v>8</v>
      </c>
      <c r="F22" s="12">
        <f t="shared" si="0"/>
        <v>0</v>
      </c>
    </row>
    <row r="23" spans="2:6" ht="18.600000000000001" thickBot="1" x14ac:dyDescent="0.35">
      <c r="B23" s="9">
        <v>16</v>
      </c>
      <c r="C23" s="10" t="s">
        <v>23</v>
      </c>
      <c r="D23" s="1">
        <v>0</v>
      </c>
      <c r="E23" s="11">
        <v>8</v>
      </c>
      <c r="F23" s="12">
        <f t="shared" si="0"/>
        <v>0</v>
      </c>
    </row>
    <row r="24" spans="2:6" ht="18.600000000000001" thickBot="1" x14ac:dyDescent="0.35">
      <c r="B24" s="9">
        <v>17</v>
      </c>
      <c r="C24" s="10" t="s">
        <v>24</v>
      </c>
      <c r="D24" s="1">
        <v>0</v>
      </c>
      <c r="E24" s="11">
        <v>8</v>
      </c>
      <c r="F24" s="12">
        <f t="shared" si="0"/>
        <v>0</v>
      </c>
    </row>
    <row r="25" spans="2:6" ht="18.600000000000001" thickBot="1" x14ac:dyDescent="0.35">
      <c r="B25" s="9">
        <v>18</v>
      </c>
      <c r="C25" s="10" t="s">
        <v>25</v>
      </c>
      <c r="D25" s="1">
        <v>0</v>
      </c>
      <c r="E25" s="11">
        <v>8</v>
      </c>
      <c r="F25" s="12">
        <f t="shared" si="0"/>
        <v>0</v>
      </c>
    </row>
    <row r="26" spans="2:6" ht="18.600000000000001" thickBot="1" x14ac:dyDescent="0.35">
      <c r="B26" s="22">
        <v>19</v>
      </c>
      <c r="C26" s="24" t="s">
        <v>33</v>
      </c>
      <c r="D26" s="1">
        <v>0</v>
      </c>
      <c r="E26" s="11">
        <v>8</v>
      </c>
      <c r="F26" s="12">
        <f t="shared" ref="F26" si="1">D26*E26</f>
        <v>0</v>
      </c>
    </row>
    <row r="27" spans="2:6" ht="16.2" thickBot="1" x14ac:dyDescent="0.35">
      <c r="B27" s="22"/>
      <c r="C27" s="34" t="s">
        <v>2</v>
      </c>
      <c r="D27" s="34"/>
      <c r="E27" s="35"/>
      <c r="F27" s="23">
        <f>SUM(F8:F26)</f>
        <v>0</v>
      </c>
    </row>
    <row r="28" spans="2:6" ht="16.2" thickBot="1" x14ac:dyDescent="0.35">
      <c r="B28" s="30" t="s">
        <v>27</v>
      </c>
      <c r="C28" s="31"/>
      <c r="D28" s="6" t="s">
        <v>6</v>
      </c>
      <c r="E28" s="7" t="s">
        <v>1</v>
      </c>
      <c r="F28" s="8" t="s">
        <v>2</v>
      </c>
    </row>
    <row r="29" spans="2:6" ht="18.600000000000001" thickBot="1" x14ac:dyDescent="0.35">
      <c r="B29" s="9">
        <v>1</v>
      </c>
      <c r="C29" s="10" t="s">
        <v>8</v>
      </c>
      <c r="D29" s="1">
        <v>0</v>
      </c>
      <c r="E29" s="11">
        <v>2</v>
      </c>
      <c r="F29" s="12">
        <f>D29*E29</f>
        <v>0</v>
      </c>
    </row>
    <row r="30" spans="2:6" ht="18.600000000000001" thickBot="1" x14ac:dyDescent="0.35">
      <c r="B30" s="9">
        <v>2</v>
      </c>
      <c r="C30" s="10" t="s">
        <v>9</v>
      </c>
      <c r="D30" s="1">
        <v>0</v>
      </c>
      <c r="E30" s="11">
        <v>2</v>
      </c>
      <c r="F30" s="12">
        <f>D30*E30</f>
        <v>0</v>
      </c>
    </row>
    <row r="31" spans="2:6" ht="18.600000000000001" thickBot="1" x14ac:dyDescent="0.35">
      <c r="B31" s="9">
        <v>3</v>
      </c>
      <c r="C31" s="10" t="s">
        <v>10</v>
      </c>
      <c r="D31" s="1">
        <v>0</v>
      </c>
      <c r="E31" s="11">
        <v>2</v>
      </c>
      <c r="F31" s="12">
        <f t="shared" ref="F31:F46" si="2">D31*E31</f>
        <v>0</v>
      </c>
    </row>
    <row r="32" spans="2:6" ht="18.600000000000001" thickBot="1" x14ac:dyDescent="0.35">
      <c r="B32" s="9">
        <v>4</v>
      </c>
      <c r="C32" s="10" t="s">
        <v>11</v>
      </c>
      <c r="D32" s="1">
        <v>0</v>
      </c>
      <c r="E32" s="11">
        <v>2</v>
      </c>
      <c r="F32" s="12">
        <f t="shared" si="2"/>
        <v>0</v>
      </c>
    </row>
    <row r="33" spans="2:6" ht="18.600000000000001" thickBot="1" x14ac:dyDescent="0.35">
      <c r="B33" s="9">
        <v>5</v>
      </c>
      <c r="C33" s="10" t="s">
        <v>12</v>
      </c>
      <c r="D33" s="1">
        <v>0</v>
      </c>
      <c r="E33" s="11">
        <v>2</v>
      </c>
      <c r="F33" s="12">
        <f t="shared" si="2"/>
        <v>0</v>
      </c>
    </row>
    <row r="34" spans="2:6" ht="18.600000000000001" thickBot="1" x14ac:dyDescent="0.35">
      <c r="B34" s="9">
        <v>6</v>
      </c>
      <c r="C34" s="10" t="s">
        <v>13</v>
      </c>
      <c r="D34" s="1">
        <v>0</v>
      </c>
      <c r="E34" s="11">
        <v>2</v>
      </c>
      <c r="F34" s="12">
        <f t="shared" si="2"/>
        <v>0</v>
      </c>
    </row>
    <row r="35" spans="2:6" ht="18.600000000000001" thickBot="1" x14ac:dyDescent="0.35">
      <c r="B35" s="9">
        <v>7</v>
      </c>
      <c r="C35" s="10" t="s">
        <v>14</v>
      </c>
      <c r="D35" s="1">
        <v>0</v>
      </c>
      <c r="E35" s="11">
        <v>2</v>
      </c>
      <c r="F35" s="12">
        <f t="shared" si="2"/>
        <v>0</v>
      </c>
    </row>
    <row r="36" spans="2:6" ht="18.600000000000001" thickBot="1" x14ac:dyDescent="0.35">
      <c r="B36" s="9">
        <v>8</v>
      </c>
      <c r="C36" s="10" t="s">
        <v>15</v>
      </c>
      <c r="D36" s="1">
        <v>0</v>
      </c>
      <c r="E36" s="11">
        <v>2</v>
      </c>
      <c r="F36" s="12">
        <f t="shared" si="2"/>
        <v>0</v>
      </c>
    </row>
    <row r="37" spans="2:6" ht="18.600000000000001" thickBot="1" x14ac:dyDescent="0.35">
      <c r="B37" s="9">
        <v>9</v>
      </c>
      <c r="C37" s="10" t="s">
        <v>16</v>
      </c>
      <c r="D37" s="1">
        <v>0</v>
      </c>
      <c r="E37" s="11">
        <v>2</v>
      </c>
      <c r="F37" s="12">
        <f t="shared" si="2"/>
        <v>0</v>
      </c>
    </row>
    <row r="38" spans="2:6" ht="18.600000000000001" thickBot="1" x14ac:dyDescent="0.35">
      <c r="B38" s="9">
        <v>10</v>
      </c>
      <c r="C38" s="10" t="s">
        <v>17</v>
      </c>
      <c r="D38" s="1">
        <v>0</v>
      </c>
      <c r="E38" s="11">
        <v>2</v>
      </c>
      <c r="F38" s="12">
        <f t="shared" si="2"/>
        <v>0</v>
      </c>
    </row>
    <row r="39" spans="2:6" ht="18.600000000000001" thickBot="1" x14ac:dyDescent="0.35">
      <c r="B39" s="9">
        <v>11</v>
      </c>
      <c r="C39" s="10" t="s">
        <v>18</v>
      </c>
      <c r="D39" s="1">
        <v>0</v>
      </c>
      <c r="E39" s="11">
        <v>2</v>
      </c>
      <c r="F39" s="12">
        <f t="shared" si="2"/>
        <v>0</v>
      </c>
    </row>
    <row r="40" spans="2:6" ht="18.600000000000001" thickBot="1" x14ac:dyDescent="0.35">
      <c r="B40" s="9">
        <v>12</v>
      </c>
      <c r="C40" s="10" t="s">
        <v>19</v>
      </c>
      <c r="D40" s="1">
        <v>0</v>
      </c>
      <c r="E40" s="11">
        <v>2</v>
      </c>
      <c r="F40" s="12">
        <f t="shared" si="2"/>
        <v>0</v>
      </c>
    </row>
    <row r="41" spans="2:6" ht="18.600000000000001" thickBot="1" x14ac:dyDescent="0.35">
      <c r="B41" s="9">
        <v>13</v>
      </c>
      <c r="C41" s="10" t="s">
        <v>20</v>
      </c>
      <c r="D41" s="1">
        <v>0</v>
      </c>
      <c r="E41" s="11">
        <v>2</v>
      </c>
      <c r="F41" s="12">
        <f t="shared" si="2"/>
        <v>0</v>
      </c>
    </row>
    <row r="42" spans="2:6" ht="18.600000000000001" thickBot="1" x14ac:dyDescent="0.35">
      <c r="B42" s="9">
        <v>14</v>
      </c>
      <c r="C42" s="10" t="s">
        <v>21</v>
      </c>
      <c r="D42" s="1">
        <v>0</v>
      </c>
      <c r="E42" s="11">
        <v>2</v>
      </c>
      <c r="F42" s="12">
        <f t="shared" si="2"/>
        <v>0</v>
      </c>
    </row>
    <row r="43" spans="2:6" ht="18.600000000000001" thickBot="1" x14ac:dyDescent="0.35">
      <c r="B43" s="9">
        <v>15</v>
      </c>
      <c r="C43" s="10" t="s">
        <v>22</v>
      </c>
      <c r="D43" s="1">
        <v>0</v>
      </c>
      <c r="E43" s="11">
        <v>2</v>
      </c>
      <c r="F43" s="12">
        <f t="shared" si="2"/>
        <v>0</v>
      </c>
    </row>
    <row r="44" spans="2:6" ht="18.600000000000001" thickBot="1" x14ac:dyDescent="0.35">
      <c r="B44" s="9">
        <v>16</v>
      </c>
      <c r="C44" s="10" t="s">
        <v>23</v>
      </c>
      <c r="D44" s="1">
        <v>0</v>
      </c>
      <c r="E44" s="11">
        <v>2</v>
      </c>
      <c r="F44" s="12">
        <f t="shared" si="2"/>
        <v>0</v>
      </c>
    </row>
    <row r="45" spans="2:6" ht="18.600000000000001" thickBot="1" x14ac:dyDescent="0.35">
      <c r="B45" s="9">
        <v>17</v>
      </c>
      <c r="C45" s="10" t="s">
        <v>24</v>
      </c>
      <c r="D45" s="1">
        <v>0</v>
      </c>
      <c r="E45" s="11">
        <v>2</v>
      </c>
      <c r="F45" s="12">
        <f t="shared" si="2"/>
        <v>0</v>
      </c>
    </row>
    <row r="46" spans="2:6" ht="18.600000000000001" thickBot="1" x14ac:dyDescent="0.35">
      <c r="B46" s="9">
        <v>18</v>
      </c>
      <c r="C46" s="10" t="s">
        <v>25</v>
      </c>
      <c r="D46" s="1">
        <v>0</v>
      </c>
      <c r="E46" s="11">
        <v>2</v>
      </c>
      <c r="F46" s="12">
        <f t="shared" si="2"/>
        <v>0</v>
      </c>
    </row>
    <row r="47" spans="2:6" ht="18.600000000000001" thickBot="1" x14ac:dyDescent="0.35">
      <c r="B47" s="9">
        <v>19</v>
      </c>
      <c r="C47" s="10" t="s">
        <v>33</v>
      </c>
      <c r="D47" s="36">
        <v>0</v>
      </c>
      <c r="E47" s="11">
        <v>2</v>
      </c>
      <c r="F47" s="12">
        <f t="shared" ref="F47" si="3">D47*E47</f>
        <v>0</v>
      </c>
    </row>
    <row r="48" spans="2:6" ht="16.2" thickBot="1" x14ac:dyDescent="0.35">
      <c r="B48" s="22"/>
      <c r="C48" s="34" t="s">
        <v>2</v>
      </c>
      <c r="D48" s="34"/>
      <c r="E48" s="35"/>
      <c r="F48" s="23">
        <f>SUM(F29:F47)</f>
        <v>0</v>
      </c>
    </row>
    <row r="49" spans="2:6" ht="16.2" thickBot="1" x14ac:dyDescent="0.35">
      <c r="B49" s="32" t="s">
        <v>28</v>
      </c>
      <c r="C49" s="33"/>
      <c r="D49" s="6" t="s">
        <v>6</v>
      </c>
      <c r="E49" s="7" t="s">
        <v>5</v>
      </c>
      <c r="F49" s="8" t="s">
        <v>2</v>
      </c>
    </row>
    <row r="50" spans="2:6" ht="18.600000000000001" thickBot="1" x14ac:dyDescent="0.35">
      <c r="B50" s="9">
        <v>1</v>
      </c>
      <c r="C50" s="10" t="s">
        <v>29</v>
      </c>
      <c r="D50" s="1">
        <v>0</v>
      </c>
      <c r="E50" s="11">
        <v>100</v>
      </c>
      <c r="F50" s="12">
        <f t="shared" ref="F50:F53" si="4">D50*E50</f>
        <v>0</v>
      </c>
    </row>
    <row r="51" spans="2:6" ht="18.600000000000001" thickBot="1" x14ac:dyDescent="0.35">
      <c r="B51" s="9">
        <v>2</v>
      </c>
      <c r="C51" s="10" t="s">
        <v>30</v>
      </c>
      <c r="D51" s="1">
        <v>0</v>
      </c>
      <c r="E51" s="11">
        <v>50</v>
      </c>
      <c r="F51" s="12">
        <f t="shared" si="4"/>
        <v>0</v>
      </c>
    </row>
    <row r="52" spans="2:6" ht="18.600000000000001" thickBot="1" x14ac:dyDescent="0.35">
      <c r="B52" s="9">
        <v>3</v>
      </c>
      <c r="C52" s="10" t="s">
        <v>32</v>
      </c>
      <c r="D52" s="1">
        <v>0</v>
      </c>
      <c r="E52" s="11">
        <v>150</v>
      </c>
      <c r="F52" s="12">
        <f t="shared" si="4"/>
        <v>0</v>
      </c>
    </row>
    <row r="53" spans="2:6" ht="18.600000000000001" thickBot="1" x14ac:dyDescent="0.35">
      <c r="B53" s="9">
        <v>3</v>
      </c>
      <c r="C53" s="10" t="s">
        <v>31</v>
      </c>
      <c r="D53" s="1">
        <v>0</v>
      </c>
      <c r="E53" s="11">
        <v>50</v>
      </c>
      <c r="F53" s="12">
        <f t="shared" si="4"/>
        <v>0</v>
      </c>
    </row>
    <row r="54" spans="2:6" ht="16.5" customHeight="1" thickBot="1" x14ac:dyDescent="0.35">
      <c r="B54" s="22"/>
      <c r="C54" s="34" t="s">
        <v>2</v>
      </c>
      <c r="D54" s="34"/>
      <c r="E54" s="35"/>
      <c r="F54" s="23">
        <f>SUM(F50:F53)</f>
        <v>0</v>
      </c>
    </row>
    <row r="55" spans="2:6" ht="18.600000000000001" thickBot="1" x14ac:dyDescent="0.35">
      <c r="B55" s="9"/>
      <c r="C55" s="13"/>
      <c r="D55" s="13"/>
      <c r="E55" s="14" t="s">
        <v>3</v>
      </c>
      <c r="F55" s="15">
        <f>SUM(F54+F48+F27)</f>
        <v>0</v>
      </c>
    </row>
    <row r="56" spans="2:6" x14ac:dyDescent="0.3">
      <c r="B56" s="16"/>
      <c r="C56" s="17"/>
      <c r="D56" s="17"/>
      <c r="E56" s="18"/>
      <c r="F56" s="18"/>
    </row>
    <row r="58" spans="2:6" ht="15.75" customHeight="1" x14ac:dyDescent="0.3"/>
  </sheetData>
  <sheetProtection selectLockedCells="1"/>
  <sortState ref="C9:C19">
    <sortCondition ref="C9:C19"/>
  </sortState>
  <mergeCells count="8">
    <mergeCell ref="E3:G3"/>
    <mergeCell ref="B1:R1"/>
    <mergeCell ref="B7:C7"/>
    <mergeCell ref="B49:C49"/>
    <mergeCell ref="C54:E54"/>
    <mergeCell ref="B28:C28"/>
    <mergeCell ref="C27:E27"/>
    <mergeCell ref="C48:E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Irish Prison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J McHale;Ciara</dc:creator>
  <cp:lastModifiedBy>Ciara M McWeeney</cp:lastModifiedBy>
  <dcterms:created xsi:type="dcterms:W3CDTF">2022-11-10T10:23:07Z</dcterms:created>
  <dcterms:modified xsi:type="dcterms:W3CDTF">2026-10-27T12:16:47Z</dcterms:modified>
</cp:coreProperties>
</file>