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xr:revisionPtr revIDLastSave="0" documentId="13_ncr:20000001_{BAB61A72-A5F3-4761-97AE-4A7DEFCDEBF3}" xr6:coauthVersionLast="47" xr6:coauthVersionMax="47" xr10:uidLastSave="{00000000-0000-0000-0000-000000000000}"/>
  <bookViews>
    <workbookView xWindow="-110" yWindow="-110" windowWidth="19420" windowHeight="10300" xr2:uid="{00000000-000D-0000-FFFF-FFFF00000000}"/>
  </bookViews>
  <sheets>
    <sheet name="Instructions" sheetId="1" r:id="rId1"/>
    <sheet name="Editorial, design and digital" sheetId="7" r:id="rId2"/>
    <sheet name="Printing" sheetId="8" r:id="rId3"/>
    <sheet name="Distribution" sheetId="9" r:id="rId4"/>
    <sheet name="Additional publication services" sheetId="10" r:id="rId5"/>
    <sheet name="Cost Summary" sheetId="6" r:id="rId6"/>
  </sheets>
  <definedNames>
    <definedName name="_Int_Y67mF02L" localSheetId="4">'Additional publication services'!#REF!</definedName>
    <definedName name="_Int_Y67mF02L" localSheetId="3">Distribution!#REF!</definedName>
    <definedName name="_Int_Y67mF02L" localSheetId="1">'Editorial, design and digital'!#REF!</definedName>
    <definedName name="_Int_Y67mF02L" localSheetId="2">Printing!#REF!</definedName>
    <definedName name="_xlnm.Print_Area" localSheetId="4">'Additional publication services'!$A$1:$U$18</definedName>
    <definedName name="_xlnm.Print_Area" localSheetId="3">Distribution!$A$1:$U$17</definedName>
    <definedName name="_xlnm.Print_Area" localSheetId="1">'Editorial, design and digital'!$A$1:$U$14</definedName>
    <definedName name="_xlnm.Print_Area" localSheetId="2">Printing!$A$1:$U$14</definedName>
    <definedName name="_xlnm.Print_Titles" localSheetId="4">'Additional publication services'!$1:$7</definedName>
    <definedName name="_xlnm.Print_Titles" localSheetId="3">Distribution!$1:$7</definedName>
    <definedName name="_xlnm.Print_Titles" localSheetId="1">'Editorial, design and digital'!$1:$7</definedName>
    <definedName name="_xlnm.Print_Titles" localSheetId="2">Printing!$1:$7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0" i="6" l="1"/>
  <c r="B16" i="6"/>
  <c r="B12" i="6"/>
  <c r="B8" i="6"/>
  <c r="U17" i="10"/>
  <c r="W17" i="10" s="1"/>
  <c r="U16" i="10"/>
  <c r="U15" i="10"/>
  <c r="U14" i="10"/>
  <c r="W14" i="10" s="1"/>
  <c r="U13" i="10"/>
  <c r="W13" i="10" s="1"/>
  <c r="U12" i="10"/>
  <c r="W12" i="10" s="1"/>
  <c r="U11" i="10"/>
  <c r="W11" i="10" s="1"/>
  <c r="U16" i="9"/>
  <c r="W16" i="9" s="1"/>
  <c r="W16" i="10"/>
  <c r="W15" i="10"/>
  <c r="U10" i="10"/>
  <c r="W10" i="10" s="1"/>
  <c r="C6" i="10"/>
  <c r="K16" i="9"/>
  <c r="K15" i="9"/>
  <c r="U15" i="9" s="1"/>
  <c r="W15" i="9" s="1"/>
  <c r="K14" i="9"/>
  <c r="U14" i="9" s="1"/>
  <c r="W14" i="9" s="1"/>
  <c r="K13" i="9"/>
  <c r="U13" i="9" s="1"/>
  <c r="W13" i="9" s="1"/>
  <c r="K12" i="9"/>
  <c r="U12" i="9" s="1"/>
  <c r="W12" i="9" s="1"/>
  <c r="K11" i="9"/>
  <c r="K10" i="9"/>
  <c r="U11" i="9"/>
  <c r="W11" i="9" s="1"/>
  <c r="U10" i="9"/>
  <c r="W10" i="9" s="1"/>
  <c r="C6" i="9"/>
  <c r="U13" i="8"/>
  <c r="W13" i="8" s="1"/>
  <c r="U12" i="8"/>
  <c r="W12" i="8" s="1"/>
  <c r="W14" i="8" s="1"/>
  <c r="U11" i="8"/>
  <c r="W11" i="8" s="1"/>
  <c r="U10" i="8"/>
  <c r="U13" i="7"/>
  <c r="W13" i="7" s="1"/>
  <c r="U12" i="7"/>
  <c r="W12" i="7" s="1"/>
  <c r="U11" i="7"/>
  <c r="W11" i="7" s="1"/>
  <c r="U10" i="7"/>
  <c r="W10" i="7" s="1"/>
  <c r="C6" i="8"/>
  <c r="C6" i="7"/>
  <c r="W10" i="8" l="1"/>
  <c r="L12" i="6" s="1"/>
  <c r="W18" i="10"/>
  <c r="L20" i="6" s="1"/>
  <c r="W17" i="9"/>
  <c r="L16" i="6" s="1"/>
  <c r="W14" i="7"/>
  <c r="L8" i="6" s="1"/>
  <c r="C6" i="6"/>
  <c r="L24" i="6" l="1"/>
</calcChain>
</file>

<file path=xl/sharedStrings.xml><?xml version="1.0" encoding="utf-8"?>
<sst xmlns="http://schemas.openxmlformats.org/spreadsheetml/2006/main" count="183" uniqueCount="112">
  <si>
    <t>Request for Tender for the</t>
  </si>
  <si>
    <t>eTenders RFT ID</t>
  </si>
  <si>
    <t>Contact for Queries</t>
  </si>
  <si>
    <t>via etenders messaging facility</t>
  </si>
  <si>
    <t>Appendix 2 - Pricing Schedule</t>
  </si>
  <si>
    <t>Tenderers are requested to take note of the following instructions when preparing their financial proposals:</t>
  </si>
  <si>
    <t xml:space="preserve">
Please complete sections highlighted in yellow. 
Notes may be added where provided</t>
  </si>
  <si>
    <t>Tender Pricing Return</t>
  </si>
  <si>
    <t>• Please familiarise yourself with details on the "instructions" worksheet before completing this section</t>
  </si>
  <si>
    <t>Tender Ref.</t>
  </si>
  <si>
    <t>Company Name</t>
  </si>
  <si>
    <t>All prices to be shown in EURO only</t>
  </si>
  <si>
    <t>Please read before completing this worksheet:</t>
  </si>
  <si>
    <t>Pricing Submission Date</t>
  </si>
  <si>
    <t>No</t>
  </si>
  <si>
    <t>Product Description Purchase price</t>
  </si>
  <si>
    <t>Sub  Total</t>
  </si>
  <si>
    <t>VAT Rate</t>
  </si>
  <si>
    <t>Total ex vat</t>
  </si>
  <si>
    <t>Please ensure that the product description is clear and precise and note any assumptions made</t>
  </si>
  <si>
    <t>Please use this space to insert any additional details you may have on pricing provided above</t>
  </si>
  <si>
    <t>Year 2 (EX VAT)</t>
  </si>
  <si>
    <t>Year 3 (EX VAT)</t>
  </si>
  <si>
    <t>Year 4 (EX VAT)</t>
  </si>
  <si>
    <r>
      <t xml:space="preserve">                                                                                                                                                                                                                  Total Ongoing Costs </t>
    </r>
    <r>
      <rPr>
        <b/>
        <sz val="11"/>
        <color theme="1"/>
        <rFont val="Calibri"/>
        <family val="2"/>
      </rPr>
      <t>→</t>
    </r>
  </si>
  <si>
    <t>NO INPUTS REQUIRED ON THIS WORKSHEET</t>
  </si>
  <si>
    <t xml:space="preserve">Tender Ref. </t>
  </si>
  <si>
    <t>C4642</t>
  </si>
  <si>
    <t>Initial design refresh of Today's Farm</t>
  </si>
  <si>
    <t>Design, layout, editorial production and project management of a 40-page edition</t>
  </si>
  <si>
    <t>Accessible digital PDF</t>
  </si>
  <si>
    <t>Conversion of long-form articles into editable HTML, including associated digital assets</t>
  </si>
  <si>
    <t>Unit</t>
  </si>
  <si>
    <t>Once-off</t>
  </si>
  <si>
    <t>Per edition</t>
  </si>
  <si>
    <t>Per article</t>
  </si>
  <si>
    <t>Annual quantity</t>
  </si>
  <si>
    <t>Year 1 (EX VAT)</t>
  </si>
  <si>
    <t>Section A – Editorial, design and digital production</t>
  </si>
  <si>
    <t>Section B – Printing</t>
  </si>
  <si>
    <t>Print quantity</t>
  </si>
  <si>
    <t>35,000 copies per edition</t>
  </si>
  <si>
    <t>38,000 copies per edition</t>
  </si>
  <si>
    <t>41,000 copies per edition</t>
  </si>
  <si>
    <t>45,000 copies per edition</t>
  </si>
  <si>
    <t>Section C – Distribution</t>
  </si>
  <si>
    <t>Postal preparation, sorting, labelling and delivery to An Post</t>
  </si>
  <si>
    <t>An Post postage – Zone A</t>
  </si>
  <si>
    <t>An Post postage – Zone B</t>
  </si>
  <si>
    <t>An Post postage – Zone C</t>
  </si>
  <si>
    <t>Bulk distribution – 15 copies</t>
  </si>
  <si>
    <t>Bulk distribution – 25 copies</t>
  </si>
  <si>
    <t>Bulk distribution – 1 copy</t>
  </si>
  <si>
    <t>Per Item</t>
  </si>
  <si>
    <t>Per Shipment</t>
  </si>
  <si>
    <t>Section D – Additional publication services</t>
  </si>
  <si>
    <t>Service</t>
  </si>
  <si>
    <t>Graphic design and layout</t>
  </si>
  <si>
    <t>Editorial proofreading</t>
  </si>
  <si>
    <t>Copy-editing</t>
  </si>
  <si>
    <t>Creation of infographics</t>
  </si>
  <si>
    <t>Accessible PDF production</t>
  </si>
  <si>
    <t>HTML article conversion</t>
  </si>
  <si>
    <t>Per Page</t>
  </si>
  <si>
    <t>Per 1,000 words</t>
  </si>
  <si>
    <t>Per infographic</t>
  </si>
  <si>
    <t>Per page</t>
  </si>
  <si>
    <t>Per hour</t>
  </si>
  <si>
    <t>Notional quantity</t>
  </si>
  <si>
    <t>Total Submitted Tender Price</t>
  </si>
  <si>
    <t xml:space="preserve">Design, Editorial Production, Digital Publication, Printing and Distribution Services for Teagasc Publications
</t>
  </si>
  <si>
    <t>Tenderers must complete all applicable pricing sections (Sections A, B, C and D). All prices must be entered in the designated cells. The pricing submitted must cover the full scope of the relevant services as described in the Requirements and Response Document.</t>
  </si>
  <si>
    <t>All prices must be quoted in euro (€) and exclusive of VAT. Tenderers must include all costs necessary to deliver the specified services in their tendered prices.</t>
  </si>
  <si>
    <t>The Pricing Schedule comprises four sections:
Section A – Editorial, Design and Digital Production
Section B – Printing
Section C – Distribution
Section D – Additional Publication Services
The pricing provided in Sections A, B and C relates to the initial Today's Farm contract. Section D establishes rates for additional publication services that may be required under the Framework Agreement.</t>
  </si>
  <si>
    <t>The quantities specified in the Pricing Schedule are provided for tender evaluation purposes and do not constitute guaranteed volumes or expenditure commitments. Actual requirements may vary during the Framework Agreement.</t>
  </si>
  <si>
    <t>Tendered rates must include all labour, materials, equipment, software, licences, administration, project management, overheads and other costs associated with delivering the relevant services. No additional charges shall apply unless expressly provided for in the Framework Agreement or agreed in accordance with its terms.</t>
  </si>
  <si>
    <t>Tenderers must include all costs associated with postal preparation, sorting, labelling, packaging, postage and distribution, as applicable. The Successful Tenderer shall be responsible for arranging and paying all An Post charges. Teagasc will not make separate payments to An Post.</t>
  </si>
  <si>
    <t>The evaluated tender price shall be calculated using the tendered rates and the notional quantities specified in the Pricing Schedule, in accordance with the evaluation methodology set out in the Request for Tender.
The evaluated tender price shall be used to calculate the score under Award Criterion B6 – Cost.</t>
  </si>
  <si>
    <t>Rates submitted under Section D shall apply to the specified additional services, subject to the terms of the Framework Agreement and the applicable contract award arrangements. Services already included in Sections A, B or C must not be charged again under Section D.</t>
  </si>
  <si>
    <t>N/A</t>
  </si>
  <si>
    <t>Tenderers shall provide a price for each of the four services listed above, exclusive of VAT.</t>
  </si>
  <si>
    <t>The initial design refresh of Today's Farm is a once-off requirement and shall be priced in Year 1 only.</t>
  </si>
  <si>
    <t>Prices for recurring services shall be provided separately for each of the four contract years, using the annual notional quantities specified.</t>
  </si>
  <si>
    <t>The price for design, layout, editorial production and project management shall include all associated production activities required to deliver a complete 40-page edition, excluding services separately priced under other sections of this Pricing Schedule.</t>
  </si>
  <si>
    <t>The digital PDF price shall include preparation and delivery of the accessible digital edition in accordance with the Requirements and Response Document.</t>
  </si>
  <si>
    <t>The HTML conversion price shall include the preparation of each long-form article and its associated digital assets for publication by Teagasc.</t>
  </si>
  <si>
    <t>All prices must be comprehensive. Tenderers must not duplicate charges for services already included in another pricing line.</t>
  </si>
  <si>
    <t>Tenderers may provide relevant pricing clarifications below, provided these do not qualify or alter the specified requirements.</t>
  </si>
  <si>
    <t>Tenderers shall provide an all-inclusive printing price per edition for each of the four specified print-run quantities, separately for each contract year. Prices shall include all printing, paper, finishing, binding, quality control, packaging and associated costs, excluding distribution services separately priced under Section C.</t>
  </si>
  <si>
    <t>Prices shall be based on four editions of Today's Farm per annum, with each edition comprising 40 A4 pages, full colour, consisting of 32 internal pages on 60 gsm paper and 8 outer pages/cover on 80 gsm paper.</t>
  </si>
  <si>
    <t>The tendered unit price shall include all printing, paper, finishing, binding, quality control, packaging and associated costs, excluding distribution services separately priced under Section C.</t>
  </si>
  <si>
    <t>For tender evaluation purposes, the printing cost shall be calculated using four editions per annum at a print quantity of 41,000 copies per edition. The alternative print-run prices shall remain applicable where Teagasc requires a different quantity.</t>
  </si>
  <si>
    <t>All print quantities are indicative. Teagasc does not guarantee any minimum print volume.</t>
  </si>
  <si>
    <t>Tenderers shall enter prices exclusive of VAT and shall ensure that all applicable costs are included in their tendered rates.</t>
  </si>
  <si>
    <t>Any additional information or clarification relating to the printing prices may be provided below, provided it does not qualify the specified requirements.</t>
  </si>
  <si>
    <t>Per item</t>
  </si>
  <si>
    <t>Tenderers shall provide prices for all postal and distribution services listed above, separately for each contract year.</t>
  </si>
  <si>
    <t>Postage prices shall include all applicable An Post charges associated with the relevant postal category. The Successful Tenderer shall be responsible for arranging and paying all postage charges. Teagasc will not make separate payments to An Post.</t>
  </si>
  <si>
    <t>The postal preparation rate shall include all activities required to prepare, sort, label, package and deliver individual postal copies to the designated An Post processing facility.</t>
  </si>
  <si>
    <t>Bulk distribution rates shall include all packaging, handling, transport and delivery costs associated with each consignment.</t>
  </si>
  <si>
    <t>The annual quantities are calculated on the basis of four editions per annum. All quantities are notional and provided for evaluation purposes only. Actual distribution requirements may vary.</t>
  </si>
  <si>
    <t>Tendered prices shall include all costs associated with the relevant services, excluding VAT. No additional handling, administration or distribution charges shall apply unless expressly provided for in the Framework Agreement.</t>
  </si>
  <si>
    <t>Tenderers shall provide a unit rate for each of the additional publication services listed above, separately for each contract year.</t>
  </si>
  <si>
    <t>The rates shall apply to additional publication requirements and agreed variations outside the standard services already priced under Sections A, B and C.</t>
  </si>
  <si>
    <t>The notional quantities are provided solely for tender evaluation purposes and do not represent guaranteed volumes or expenditure commitments by Teagasc.</t>
  </si>
  <si>
    <t>All rates shall be inclusive of the labour, equipment, software, administration, overheads and other costs necessary to deliver the relevant service, excluding VAT.</t>
  </si>
  <si>
    <t>Services already included in the agreed price for an edition of Today's Farm shall not be charged again under Section D.</t>
  </si>
  <si>
    <t>The rates may be used in accordance with the applicable framework call-off arrangements. Where a mini-competition is required, the pricing requirements will be specified in the relevant invitation.</t>
  </si>
  <si>
    <t>Tenderers shall ensure that all rates are clear and unqualified. Any relevant clarification may be provided in the space below, provided it does not alter the specified requirements.</t>
  </si>
  <si>
    <t>Design, Editorial Production, Digital Publication, Printing and Distribution Services for Teagasc Publications - TOTAL COST SUMMARY</t>
  </si>
  <si>
    <t>Project management for additional publication assignments</t>
  </si>
  <si>
    <t>Additional graphic design and layout amendments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</si>
</sst>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16" x14ac:knownFonts="1">
    <font>
      <sz val="11"/>
      <color theme="1"/>
      <name val="Calibri"/>
      <family val="2"/>
      <scheme val="minor"/>
    </font>
    <font>
      <b/>
      <sz val="11"/>
      <color theme="1"/>
      <name val="Calibri"/>
      <family val="2"/>
      <scheme val="minor"/>
    </font>
    <font>
      <b/>
      <sz val="12"/>
      <color theme="1"/>
      <name val="Calibri"/>
      <family val="2"/>
      <scheme val="minor"/>
    </font>
    <font>
      <b/>
      <sz val="12"/>
      <color theme="1"/>
      <name val="Calibri"/>
      <family val="2"/>
    </font>
    <font>
      <b/>
      <sz val="14"/>
      <color theme="1"/>
      <name val="Calibri"/>
      <family val="2"/>
      <scheme val="minor"/>
    </font>
    <font>
      <b/>
      <sz val="20"/>
      <color theme="1"/>
      <name val="Calibri"/>
      <family val="2"/>
      <scheme val="minor"/>
    </font>
    <font>
      <b/>
      <sz val="11"/>
      <name val="Calibri"/>
      <family val="2"/>
      <scheme val="minor"/>
    </font>
    <font>
      <sz val="11"/>
      <name val="Calibri"/>
      <family val="2"/>
      <scheme val="minor"/>
    </font>
    <font>
      <u/>
      <sz val="11"/>
      <color theme="10"/>
      <name val="Calibri"/>
      <family val="2"/>
      <scheme val="minor"/>
    </font>
    <font>
      <sz val="10"/>
      <name val="Arial"/>
      <family val="2"/>
    </font>
    <font>
      <b/>
      <sz val="12"/>
      <name val="Calibri"/>
      <family val="2"/>
    </font>
    <font>
      <b/>
      <sz val="11"/>
      <color rgb="FFFF0000"/>
      <name val="Calibri"/>
      <family val="2"/>
      <scheme val="minor"/>
    </font>
    <font>
      <b/>
      <sz val="14"/>
      <color rgb="FFFF0000"/>
      <name val="Calibri"/>
      <family val="2"/>
      <scheme val="minor"/>
    </font>
    <font>
      <b/>
      <sz val="11"/>
      <color theme="1"/>
      <name val="Calibri"/>
      <family val="2"/>
    </font>
    <font>
      <sz val="18"/>
      <color rgb="FFFF0000"/>
      <name val="Calibri"/>
      <family val="2"/>
      <scheme val="minor"/>
    </font>
    <font>
      <b/>
      <i/>
      <sz val="11"/>
      <color theme="1"/>
      <name val="Calibri"/>
      <family val="2"/>
      <scheme val="minor"/>
    </font>
  </fonts>
  <fills count="8">
    <fill>
      <patternFill patternType="none"/>
    </fill>
    <fill>
      <patternFill patternType="gray125"/>
    </fill>
    <fill>
      <patternFill patternType="solid">
        <fgColor theme="0"/>
        <bgColor indexed="64"/>
      </patternFill>
    </fill>
    <fill>
      <patternFill patternType="solid">
        <fgColor rgb="FFA8D08D"/>
        <bgColor indexed="64"/>
      </patternFill>
    </fill>
    <fill>
      <patternFill patternType="solid">
        <fgColor rgb="FFFFFF00"/>
        <bgColor indexed="64"/>
      </patternFill>
    </fill>
    <fill>
      <patternFill patternType="solid">
        <fgColor rgb="FF92D050"/>
        <bgColor indexed="64"/>
      </patternFill>
    </fill>
    <fill>
      <patternFill patternType="solid">
        <fgColor theme="4"/>
        <bgColor indexed="64"/>
      </patternFill>
    </fill>
    <fill>
      <patternFill patternType="solid">
        <fgColor theme="0" tint="-0.14999847407452621"/>
        <bgColor indexed="64"/>
      </patternFill>
    </fill>
  </fills>
  <borders count="22">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diagonal/>
    </border>
    <border>
      <left/>
      <right style="medium">
        <color indexed="64"/>
      </right>
      <top/>
      <bottom style="medium">
        <color indexed="64"/>
      </bottom>
      <diagonal/>
    </border>
    <border>
      <left style="medium">
        <color indexed="64"/>
      </left>
      <right/>
      <top style="medium">
        <color auto="1"/>
      </top>
      <bottom style="medium">
        <color auto="1"/>
      </bottom>
      <diagonal/>
    </border>
    <border>
      <left style="medium">
        <color indexed="64"/>
      </left>
      <right/>
      <top/>
      <bottom style="medium">
        <color indexed="64"/>
      </bottom>
      <diagonal/>
    </border>
    <border>
      <left style="thin">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diagonal/>
    </border>
    <border>
      <left style="medium">
        <color indexed="64"/>
      </left>
      <right/>
      <top style="medium">
        <color indexed="64"/>
      </top>
      <bottom/>
      <diagonal/>
    </border>
    <border>
      <left/>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medium">
        <color indexed="64"/>
      </bottom>
      <diagonal/>
    </border>
    <border>
      <left/>
      <right/>
      <top style="medium">
        <color auto="1"/>
      </top>
      <bottom/>
      <diagonal/>
    </border>
    <border>
      <left/>
      <right style="medium">
        <color indexed="64"/>
      </right>
      <top style="medium">
        <color auto="1"/>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s>
  <cellStyleXfs count="4">
    <xf numFmtId="0" fontId="0" fillId="0" borderId="0"/>
    <xf numFmtId="0" fontId="8" fillId="0" borderId="0" applyNumberFormat="0" applyFill="0" applyBorder="0" applyAlignment="0" applyProtection="0"/>
    <xf numFmtId="0" fontId="9" fillId="0" borderId="0"/>
    <xf numFmtId="9" fontId="9" fillId="0" borderId="0" applyFont="0" applyFill="0" applyBorder="0" applyAlignment="0" applyProtection="0"/>
  </cellStyleXfs>
  <cellXfs count="110">
    <xf numFmtId="0" fontId="0" fillId="0" borderId="0" xfId="0"/>
    <xf numFmtId="0" fontId="3" fillId="0" borderId="4" xfId="0" applyFont="1" applyBorder="1" applyAlignment="1">
      <alignment horizontal="justify" vertical="center" wrapText="1"/>
    </xf>
    <xf numFmtId="0" fontId="1" fillId="0" borderId="7" xfId="0" applyFont="1" applyBorder="1" applyAlignment="1">
      <alignment horizontal="center" vertical="center"/>
    </xf>
    <xf numFmtId="0" fontId="0" fillId="4" borderId="0" xfId="0" applyFill="1" applyAlignment="1">
      <alignment vertical="center"/>
    </xf>
    <xf numFmtId="0" fontId="1" fillId="4" borderId="0" xfId="0" applyFont="1" applyFill="1" applyAlignment="1">
      <alignment horizontal="left" vertical="center"/>
    </xf>
    <xf numFmtId="0" fontId="7" fillId="0" borderId="7" xfId="0" applyFont="1" applyBorder="1" applyAlignment="1">
      <alignment vertical="center" wrapText="1"/>
    </xf>
    <xf numFmtId="0" fontId="0" fillId="0" borderId="7" xfId="0" applyBorder="1" applyAlignment="1">
      <alignment vertical="center" wrapText="1"/>
    </xf>
    <xf numFmtId="0" fontId="3" fillId="3" borderId="7" xfId="0" applyFont="1" applyFill="1" applyBorder="1" applyAlignment="1">
      <alignment horizontal="left" vertical="center" wrapText="1"/>
    </xf>
    <xf numFmtId="0" fontId="3" fillId="3" borderId="2" xfId="0" applyFont="1" applyFill="1" applyBorder="1" applyAlignment="1">
      <alignment horizontal="left" vertical="center" wrapText="1"/>
    </xf>
    <xf numFmtId="0" fontId="10" fillId="0" borderId="7" xfId="0" applyFont="1" applyBorder="1" applyAlignment="1">
      <alignment vertical="center" wrapText="1"/>
    </xf>
    <xf numFmtId="0" fontId="0" fillId="0" borderId="0" xfId="0" applyAlignment="1">
      <alignment horizontal="center"/>
    </xf>
    <xf numFmtId="0" fontId="2" fillId="7" borderId="10" xfId="0" applyFont="1" applyFill="1" applyBorder="1" applyAlignment="1">
      <alignment vertical="center"/>
    </xf>
    <xf numFmtId="0" fontId="2" fillId="7" borderId="15" xfId="0" applyFont="1" applyFill="1" applyBorder="1" applyAlignment="1">
      <alignment vertical="center"/>
    </xf>
    <xf numFmtId="0" fontId="1" fillId="0" borderId="0" xfId="0" applyFont="1" applyAlignment="1">
      <alignment vertical="center"/>
    </xf>
    <xf numFmtId="0" fontId="11" fillId="0" borderId="9" xfId="0" applyFont="1" applyBorder="1"/>
    <xf numFmtId="164" fontId="0" fillId="5" borderId="17" xfId="0" applyNumberFormat="1" applyFill="1" applyBorder="1" applyAlignment="1">
      <alignment horizontal="center"/>
    </xf>
    <xf numFmtId="0" fontId="1" fillId="0" borderId="18" xfId="0" applyFont="1" applyBorder="1" applyAlignment="1">
      <alignment horizontal="center"/>
    </xf>
    <xf numFmtId="0" fontId="12" fillId="0" borderId="0" xfId="0" applyFont="1"/>
    <xf numFmtId="0" fontId="1" fillId="0" borderId="0" xfId="0" applyFont="1"/>
    <xf numFmtId="0" fontId="6" fillId="0" borderId="0" xfId="0" applyFont="1"/>
    <xf numFmtId="0" fontId="0" fillId="0" borderId="11" xfId="0" applyBorder="1"/>
    <xf numFmtId="0" fontId="1" fillId="6" borderId="18" xfId="0" applyFont="1" applyFill="1" applyBorder="1"/>
    <xf numFmtId="0" fontId="1" fillId="6" borderId="17" xfId="0" applyFont="1" applyFill="1" applyBorder="1" applyAlignment="1">
      <alignment horizontal="center"/>
    </xf>
    <xf numFmtId="164" fontId="0" fillId="5" borderId="7" xfId="0" applyNumberFormat="1" applyFill="1" applyBorder="1" applyAlignment="1">
      <alignment horizontal="center"/>
    </xf>
    <xf numFmtId="10" fontId="0" fillId="4" borderId="0" xfId="0" applyNumberFormat="1" applyFill="1"/>
    <xf numFmtId="10" fontId="0" fillId="4" borderId="7" xfId="0" applyNumberFormat="1" applyFill="1" applyBorder="1"/>
    <xf numFmtId="10" fontId="0" fillId="4" borderId="19" xfId="0" applyNumberFormat="1" applyFill="1" applyBorder="1"/>
    <xf numFmtId="164" fontId="1" fillId="0" borderId="1" xfId="0" applyNumberFormat="1" applyFont="1" applyBorder="1" applyAlignment="1">
      <alignment horizontal="center"/>
    </xf>
    <xf numFmtId="0" fontId="14" fillId="0" borderId="0" xfId="0" applyFont="1"/>
    <xf numFmtId="0" fontId="7" fillId="0" borderId="0" xfId="0" applyFont="1"/>
    <xf numFmtId="0" fontId="0" fillId="0" borderId="7" xfId="0" applyBorder="1" applyAlignment="1">
      <alignment vertical="top" wrapText="1"/>
    </xf>
    <xf numFmtId="0" fontId="11" fillId="0" borderId="9" xfId="0" applyFont="1" applyBorder="1" applyAlignment="1">
      <alignment horizontal="left" vertical="center"/>
    </xf>
    <xf numFmtId="0" fontId="1" fillId="0" borderId="0" xfId="0" applyFont="1" applyAlignment="1">
      <alignment horizontal="center" vertical="center"/>
    </xf>
    <xf numFmtId="0" fontId="0" fillId="0" borderId="9" xfId="0" applyBorder="1"/>
    <xf numFmtId="0" fontId="0" fillId="0" borderId="7" xfId="0" applyBorder="1" applyAlignment="1">
      <alignment wrapText="1"/>
    </xf>
    <xf numFmtId="0" fontId="1" fillId="2" borderId="13" xfId="0" applyFont="1" applyFill="1" applyBorder="1" applyAlignment="1">
      <alignment horizontal="left" wrapText="1"/>
    </xf>
    <xf numFmtId="0" fontId="1" fillId="2" borderId="8" xfId="0" applyFont="1" applyFill="1" applyBorder="1" applyAlignment="1">
      <alignment horizontal="left" wrapText="1"/>
    </xf>
    <xf numFmtId="0" fontId="1" fillId="2" borderId="12" xfId="0" applyFont="1" applyFill="1" applyBorder="1" applyAlignment="1">
      <alignment horizontal="left"/>
    </xf>
    <xf numFmtId="164" fontId="1" fillId="4" borderId="7" xfId="0" applyNumberFormat="1" applyFont="1" applyFill="1" applyBorder="1" applyAlignment="1">
      <alignment horizontal="center"/>
    </xf>
    <xf numFmtId="0" fontId="1" fillId="0" borderId="6" xfId="0" applyFont="1" applyBorder="1" applyAlignment="1">
      <alignment horizontal="right"/>
    </xf>
    <xf numFmtId="0" fontId="1" fillId="0" borderId="14" xfId="0" applyFont="1" applyBorder="1" applyAlignment="1">
      <alignment horizontal="right"/>
    </xf>
    <xf numFmtId="0" fontId="1" fillId="0" borderId="4" xfId="0" applyFont="1" applyBorder="1" applyAlignment="1">
      <alignment horizontal="right"/>
    </xf>
    <xf numFmtId="0" fontId="15" fillId="7" borderId="0" xfId="0" applyFont="1" applyFill="1" applyAlignment="1">
      <alignment horizontal="left" vertical="top" wrapText="1"/>
    </xf>
    <xf numFmtId="164" fontId="1" fillId="2" borderId="19" xfId="0" applyNumberFormat="1" applyFont="1" applyFill="1" applyBorder="1" applyAlignment="1">
      <alignment horizontal="center"/>
    </xf>
    <xf numFmtId="164" fontId="1" fillId="2" borderId="7" xfId="0" applyNumberFormat="1" applyFont="1" applyFill="1" applyBorder="1" applyAlignment="1">
      <alignment horizontal="center"/>
    </xf>
    <xf numFmtId="1" fontId="1" fillId="2" borderId="7" xfId="0" applyNumberFormat="1" applyFont="1" applyFill="1" applyBorder="1" applyAlignment="1">
      <alignment horizontal="center"/>
    </xf>
    <xf numFmtId="0" fontId="1" fillId="2" borderId="12" xfId="0" applyFont="1" applyFill="1" applyBorder="1" applyAlignment="1">
      <alignment horizontal="left" wrapText="1"/>
    </xf>
    <xf numFmtId="0" fontId="1" fillId="2" borderId="13" xfId="0" applyFont="1" applyFill="1" applyBorder="1" applyAlignment="1">
      <alignment horizontal="left" wrapText="1"/>
    </xf>
    <xf numFmtId="0" fontId="1" fillId="2" borderId="8" xfId="0" applyFont="1" applyFill="1" applyBorder="1" applyAlignment="1">
      <alignment horizontal="left" wrapText="1"/>
    </xf>
    <xf numFmtId="0" fontId="1" fillId="6" borderId="7" xfId="0" applyFont="1" applyFill="1" applyBorder="1" applyAlignment="1">
      <alignment horizontal="center"/>
    </xf>
    <xf numFmtId="0" fontId="1" fillId="6" borderId="12" xfId="0" applyFont="1" applyFill="1" applyBorder="1" applyAlignment="1">
      <alignment horizontal="center"/>
    </xf>
    <xf numFmtId="0" fontId="1" fillId="6" borderId="13" xfId="0" applyFont="1" applyFill="1" applyBorder="1" applyAlignment="1">
      <alignment horizontal="center"/>
    </xf>
    <xf numFmtId="0" fontId="1" fillId="6" borderId="8" xfId="0" applyFont="1" applyFill="1" applyBorder="1" applyAlignment="1">
      <alignment horizontal="center"/>
    </xf>
    <xf numFmtId="0" fontId="1" fillId="6" borderId="19" xfId="0" applyFont="1" applyFill="1" applyBorder="1" applyAlignment="1">
      <alignment horizontal="center"/>
    </xf>
    <xf numFmtId="0" fontId="5" fillId="6" borderId="10" xfId="0" applyFont="1" applyFill="1" applyBorder="1" applyAlignment="1">
      <alignment horizontal="center" vertical="center" wrapText="1"/>
    </xf>
    <xf numFmtId="0" fontId="5" fillId="6" borderId="15" xfId="0" applyFont="1" applyFill="1" applyBorder="1" applyAlignment="1">
      <alignment horizontal="center" vertical="center" wrapText="1"/>
    </xf>
    <xf numFmtId="0" fontId="5" fillId="6" borderId="9" xfId="0" applyFont="1" applyFill="1" applyBorder="1" applyAlignment="1">
      <alignment horizontal="center" vertical="center" wrapText="1"/>
    </xf>
    <xf numFmtId="0" fontId="5" fillId="6" borderId="0" xfId="0" applyFont="1" applyFill="1" applyAlignment="1">
      <alignment horizontal="center" vertical="center" wrapText="1"/>
    </xf>
    <xf numFmtId="0" fontId="5" fillId="6" borderId="6" xfId="0" applyFont="1" applyFill="1" applyBorder="1" applyAlignment="1">
      <alignment horizontal="center" vertical="center" wrapText="1"/>
    </xf>
    <xf numFmtId="0" fontId="5" fillId="6" borderId="14" xfId="0" applyFont="1" applyFill="1" applyBorder="1" applyAlignment="1">
      <alignment horizontal="center" vertical="center" wrapText="1"/>
    </xf>
    <xf numFmtId="0" fontId="5" fillId="0" borderId="6" xfId="0" applyFont="1" applyBorder="1" applyAlignment="1">
      <alignment horizontal="center" vertical="center"/>
    </xf>
    <xf numFmtId="0" fontId="5" fillId="0" borderId="14" xfId="0" applyFont="1" applyBorder="1" applyAlignment="1">
      <alignment horizontal="center" vertical="center"/>
    </xf>
    <xf numFmtId="0" fontId="1" fillId="0" borderId="15" xfId="0" applyFont="1" applyBorder="1" applyAlignment="1">
      <alignment horizontal="center"/>
    </xf>
    <xf numFmtId="0" fontId="0" fillId="5" borderId="11" xfId="0" applyFill="1" applyBorder="1" applyAlignment="1">
      <alignment horizontal="left"/>
    </xf>
    <xf numFmtId="0" fontId="1" fillId="6" borderId="6" xfId="0" applyFont="1" applyFill="1" applyBorder="1" applyAlignment="1">
      <alignment horizontal="center" vertical="center"/>
    </xf>
    <xf numFmtId="0" fontId="1" fillId="6" borderId="14" xfId="0" applyFont="1" applyFill="1" applyBorder="1" applyAlignment="1">
      <alignment horizontal="center" vertical="center"/>
    </xf>
    <xf numFmtId="0" fontId="1" fillId="5" borderId="20" xfId="0" applyFont="1" applyFill="1" applyBorder="1" applyAlignment="1">
      <alignment horizontal="center" vertical="center" wrapText="1"/>
    </xf>
    <xf numFmtId="0" fontId="1" fillId="5" borderId="20" xfId="0" applyFont="1" applyFill="1" applyBorder="1" applyAlignment="1">
      <alignment horizontal="center" vertical="center"/>
    </xf>
    <xf numFmtId="0" fontId="1" fillId="6" borderId="20" xfId="0" applyFont="1" applyFill="1" applyBorder="1" applyAlignment="1">
      <alignment horizontal="center" vertical="center"/>
    </xf>
    <xf numFmtId="0" fontId="1" fillId="6" borderId="21" xfId="0" applyFont="1" applyFill="1" applyBorder="1" applyAlignment="1">
      <alignment horizontal="center" vertical="center"/>
    </xf>
    <xf numFmtId="14" fontId="1" fillId="5" borderId="5" xfId="0" applyNumberFormat="1" applyFont="1" applyFill="1" applyBorder="1" applyAlignment="1">
      <alignment horizontal="center" vertical="center"/>
    </xf>
    <xf numFmtId="14" fontId="1" fillId="5" borderId="11" xfId="0" applyNumberFormat="1" applyFont="1" applyFill="1" applyBorder="1" applyAlignment="1">
      <alignment horizontal="center" vertical="center"/>
    </xf>
    <xf numFmtId="0" fontId="5" fillId="0" borderId="0" xfId="0" applyFont="1" applyAlignment="1">
      <alignment horizontal="left"/>
    </xf>
    <xf numFmtId="0" fontId="4" fillId="4" borderId="0" xfId="0" applyFont="1" applyFill="1" applyAlignment="1">
      <alignment horizontal="center" vertical="center" wrapText="1"/>
    </xf>
    <xf numFmtId="0" fontId="4" fillId="4" borderId="0" xfId="0" applyFont="1" applyFill="1" applyAlignment="1">
      <alignment horizontal="center" vertical="center"/>
    </xf>
    <xf numFmtId="0" fontId="3" fillId="0" borderId="7" xfId="0" applyFont="1" applyBorder="1" applyAlignment="1">
      <alignment vertical="top" wrapText="1"/>
    </xf>
    <xf numFmtId="0" fontId="3" fillId="3" borderId="7" xfId="0" applyFont="1" applyFill="1" applyBorder="1" applyAlignment="1">
      <alignment horizontal="left" vertical="center" wrapText="1"/>
    </xf>
    <xf numFmtId="164" fontId="1" fillId="2" borderId="12" xfId="0" applyNumberFormat="1" applyFont="1" applyFill="1" applyBorder="1" applyAlignment="1">
      <alignment horizontal="center"/>
    </xf>
    <xf numFmtId="164" fontId="1" fillId="2" borderId="13" xfId="0" applyNumberFormat="1" applyFont="1" applyFill="1" applyBorder="1" applyAlignment="1">
      <alignment horizontal="center"/>
    </xf>
    <xf numFmtId="0" fontId="5" fillId="6" borderId="10" xfId="0" applyFont="1" applyFill="1" applyBorder="1" applyAlignment="1">
      <alignment horizontal="left" vertical="center" wrapText="1"/>
    </xf>
    <xf numFmtId="0" fontId="5" fillId="6" borderId="15" xfId="0" applyFont="1" applyFill="1" applyBorder="1" applyAlignment="1">
      <alignment horizontal="left" vertical="center" wrapText="1"/>
    </xf>
    <xf numFmtId="0" fontId="5" fillId="6" borderId="9" xfId="0" applyFont="1" applyFill="1" applyBorder="1" applyAlignment="1">
      <alignment horizontal="left" vertical="center" wrapText="1"/>
    </xf>
    <xf numFmtId="0" fontId="5" fillId="6" borderId="0" xfId="0" applyFont="1" applyFill="1" applyAlignment="1">
      <alignment horizontal="left" vertical="center" wrapText="1"/>
    </xf>
    <xf numFmtId="0" fontId="5" fillId="6" borderId="6" xfId="0" applyFont="1" applyFill="1" applyBorder="1" applyAlignment="1">
      <alignment horizontal="left" vertical="center" wrapText="1"/>
    </xf>
    <xf numFmtId="0" fontId="5" fillId="6" borderId="14" xfId="0" applyFont="1" applyFill="1" applyBorder="1" applyAlignment="1">
      <alignment horizontal="left" vertical="center" wrapText="1"/>
    </xf>
    <xf numFmtId="0" fontId="1" fillId="0" borderId="10" xfId="0" applyFont="1" applyBorder="1" applyAlignment="1">
      <alignment horizontal="center" vertical="center"/>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9" xfId="0" applyFont="1" applyBorder="1" applyAlignment="1">
      <alignment horizontal="center" vertical="center"/>
    </xf>
    <xf numFmtId="0" fontId="1" fillId="0" borderId="0" xfId="0" applyFont="1" applyAlignment="1">
      <alignment horizontal="center" vertical="center"/>
    </xf>
    <xf numFmtId="0" fontId="1" fillId="0" borderId="3" xfId="0" applyFont="1" applyBorder="1" applyAlignment="1">
      <alignment horizontal="center" vertical="center"/>
    </xf>
    <xf numFmtId="0" fontId="1" fillId="0" borderId="6" xfId="0" applyFont="1" applyBorder="1" applyAlignment="1">
      <alignment horizontal="center" vertical="center"/>
    </xf>
    <xf numFmtId="0" fontId="1" fillId="0" borderId="14" xfId="0" applyFont="1" applyBorder="1" applyAlignment="1">
      <alignment horizontal="center" vertical="center"/>
    </xf>
    <xf numFmtId="0" fontId="1" fillId="0" borderId="4" xfId="0" applyFont="1" applyBorder="1" applyAlignment="1">
      <alignment horizontal="center" vertical="center"/>
    </xf>
    <xf numFmtId="164" fontId="0" fillId="5" borderId="10" xfId="0" applyNumberFormat="1" applyFill="1" applyBorder="1" applyAlignment="1">
      <alignment horizontal="center" vertical="center"/>
    </xf>
    <xf numFmtId="164" fontId="0" fillId="5" borderId="15" xfId="0" applyNumberFormat="1" applyFill="1" applyBorder="1" applyAlignment="1">
      <alignment horizontal="center" vertical="center"/>
    </xf>
    <xf numFmtId="164" fontId="0" fillId="5" borderId="16" xfId="0" applyNumberFormat="1" applyFill="1" applyBorder="1" applyAlignment="1">
      <alignment horizontal="center" vertical="center"/>
    </xf>
    <xf numFmtId="164" fontId="0" fillId="5" borderId="9" xfId="0" applyNumberFormat="1" applyFill="1" applyBorder="1" applyAlignment="1">
      <alignment horizontal="center" vertical="center"/>
    </xf>
    <xf numFmtId="164" fontId="0" fillId="5" borderId="0" xfId="0" applyNumberFormat="1" applyFill="1" applyAlignment="1">
      <alignment horizontal="center" vertical="center"/>
    </xf>
    <xf numFmtId="164" fontId="0" fillId="5" borderId="3" xfId="0" applyNumberFormat="1" applyFill="1" applyBorder="1" applyAlignment="1">
      <alignment horizontal="center" vertical="center"/>
    </xf>
    <xf numFmtId="164" fontId="0" fillId="5" borderId="6" xfId="0" applyNumberFormat="1" applyFill="1" applyBorder="1" applyAlignment="1">
      <alignment horizontal="center" vertical="center"/>
    </xf>
    <xf numFmtId="164" fontId="0" fillId="5" borderId="14" xfId="0" applyNumberFormat="1" applyFill="1" applyBorder="1" applyAlignment="1">
      <alignment horizontal="center" vertical="center"/>
    </xf>
    <xf numFmtId="164" fontId="0" fillId="5" borderId="4" xfId="0" applyNumberFormat="1" applyFill="1" applyBorder="1" applyAlignment="1">
      <alignment horizontal="center" vertical="center"/>
    </xf>
    <xf numFmtId="0" fontId="1" fillId="6" borderId="10" xfId="0" applyFont="1" applyFill="1" applyBorder="1" applyAlignment="1">
      <alignment horizontal="center" vertical="center"/>
    </xf>
    <xf numFmtId="0" fontId="1" fillId="6" borderId="15" xfId="0" applyFont="1" applyFill="1" applyBorder="1" applyAlignment="1">
      <alignment horizontal="center" vertical="center"/>
    </xf>
    <xf numFmtId="0" fontId="1" fillId="6" borderId="9" xfId="0" applyFont="1" applyFill="1" applyBorder="1" applyAlignment="1">
      <alignment horizontal="center" vertical="center"/>
    </xf>
    <xf numFmtId="0" fontId="1" fillId="6" borderId="0" xfId="0" applyFont="1" applyFill="1" applyAlignment="1">
      <alignment horizontal="center" vertical="center"/>
    </xf>
    <xf numFmtId="0" fontId="2" fillId="0" borderId="0" xfId="0" applyFont="1" applyAlignment="1">
      <alignment horizontal="center"/>
    </xf>
    <xf numFmtId="0" fontId="1" fillId="0" borderId="14" xfId="0" applyFont="1" applyBorder="1" applyAlignment="1">
      <alignment horizontal="center"/>
    </xf>
    <xf numFmtId="0" fontId="1" fillId="5" borderId="14" xfId="0" applyFont="1" applyFill="1" applyBorder="1" applyAlignment="1">
      <alignment horizontal="left" vertical="center"/>
    </xf>
  </cellXfs>
  <cellStyles count="4">
    <cellStyle name="Hyperlink 2" xfId="1" xr:uid="{00000000-0005-0000-0000-000000000000}"/>
    <cellStyle name="Normal" xfId="0" builtinId="0"/>
    <cellStyle name="Normal 2" xfId="2" xr:uid="{00000000-0005-0000-0000-000002000000}"/>
    <cellStyle name="Percent 2" xfId="3" xr:uid="{00000000-0005-0000-0000-000003000000}"/>
  </cellStyles>
  <dxfs count="0"/>
  <tableStyles count="0" defaultTableStyle="TableStyleMedium2" defaultPivotStyle="PivotStyleLight16"/>
  <colors>
    <mruColors>
      <color rgb="FFFF66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8"/>
  <sheetViews>
    <sheetView tabSelected="1" topLeftCell="A3" zoomScale="55" zoomScaleNormal="55" workbookViewId="0">
      <selection activeCell="K8" sqref="K8"/>
    </sheetView>
  </sheetViews>
  <sheetFormatPr defaultRowHeight="14.5" x14ac:dyDescent="0.35"/>
  <cols>
    <col min="1" max="1" width="4.90625" customWidth="1"/>
    <col min="2" max="2" width="20.54296875" customWidth="1"/>
    <col min="3" max="3" width="136" customWidth="1"/>
    <col min="4" max="4" width="9.08984375" customWidth="1"/>
  </cols>
  <sheetData>
    <row r="1" spans="1:3" ht="26" x14ac:dyDescent="0.6">
      <c r="A1" s="72" t="s">
        <v>4</v>
      </c>
      <c r="B1" s="72"/>
      <c r="C1" s="72"/>
    </row>
    <row r="3" spans="1:3" x14ac:dyDescent="0.35">
      <c r="B3" s="73" t="s">
        <v>6</v>
      </c>
      <c r="C3" s="74"/>
    </row>
    <row r="4" spans="1:3" ht="45" customHeight="1" x14ac:dyDescent="0.35">
      <c r="B4" s="74"/>
      <c r="C4" s="74"/>
    </row>
    <row r="5" spans="1:3" ht="17.25" customHeight="1" x14ac:dyDescent="0.35"/>
    <row r="6" spans="1:3" ht="36.75" customHeight="1" x14ac:dyDescent="0.35">
      <c r="B6" s="76" t="s">
        <v>0</v>
      </c>
      <c r="C6" s="75" t="s">
        <v>70</v>
      </c>
    </row>
    <row r="7" spans="1:3" ht="0.75" hidden="1" customHeight="1" thickBot="1" x14ac:dyDescent="0.4">
      <c r="B7" s="76"/>
      <c r="C7" s="75"/>
    </row>
    <row r="8" spans="1:3" ht="15.5" x14ac:dyDescent="0.35">
      <c r="B8" s="7" t="s">
        <v>1</v>
      </c>
      <c r="C8" s="9" t="s">
        <v>27</v>
      </c>
    </row>
    <row r="9" spans="1:3" ht="16" thickBot="1" x14ac:dyDescent="0.4">
      <c r="B9" s="8" t="s">
        <v>2</v>
      </c>
      <c r="C9" s="1" t="s">
        <v>3</v>
      </c>
    </row>
    <row r="10" spans="1:3" ht="23.25" customHeight="1" x14ac:dyDescent="0.35">
      <c r="B10" s="4" t="s">
        <v>5</v>
      </c>
      <c r="C10" s="3"/>
    </row>
    <row r="11" spans="1:3" ht="29" x14ac:dyDescent="0.35">
      <c r="B11" s="2">
        <v>1</v>
      </c>
      <c r="C11" s="6" t="s">
        <v>71</v>
      </c>
    </row>
    <row r="12" spans="1:3" ht="32" customHeight="1" x14ac:dyDescent="0.35">
      <c r="B12" s="2">
        <v>2</v>
      </c>
      <c r="C12" s="6" t="s">
        <v>72</v>
      </c>
    </row>
    <row r="13" spans="1:3" ht="174" x14ac:dyDescent="0.35">
      <c r="B13" s="2">
        <v>3</v>
      </c>
      <c r="C13" s="6" t="s">
        <v>73</v>
      </c>
    </row>
    <row r="14" spans="1:3" ht="29" x14ac:dyDescent="0.35">
      <c r="B14" s="2">
        <v>4</v>
      </c>
      <c r="C14" s="5" t="s">
        <v>74</v>
      </c>
    </row>
    <row r="15" spans="1:3" ht="43.5" x14ac:dyDescent="0.35">
      <c r="B15" s="2">
        <v>5</v>
      </c>
      <c r="C15" s="6" t="s">
        <v>75</v>
      </c>
    </row>
    <row r="16" spans="1:3" ht="29" x14ac:dyDescent="0.35">
      <c r="B16" s="2">
        <v>6</v>
      </c>
      <c r="C16" s="6" t="s">
        <v>76</v>
      </c>
    </row>
    <row r="17" spans="2:3" ht="58" x14ac:dyDescent="0.35">
      <c r="B17" s="2">
        <v>7</v>
      </c>
      <c r="C17" s="30" t="s">
        <v>77</v>
      </c>
    </row>
    <row r="18" spans="2:3" ht="29" x14ac:dyDescent="0.35">
      <c r="B18" s="2">
        <v>8</v>
      </c>
      <c r="C18" s="34" t="s">
        <v>78</v>
      </c>
    </row>
  </sheetData>
  <mergeCells count="4">
    <mergeCell ref="A1:C1"/>
    <mergeCell ref="B3:C4"/>
    <mergeCell ref="C6:C7"/>
    <mergeCell ref="B6:B7"/>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19A863-0787-4198-8499-A2A3783CAED0}">
  <sheetPr>
    <pageSetUpPr fitToPage="1"/>
  </sheetPr>
  <dimension ref="A1:W27"/>
  <sheetViews>
    <sheetView zoomScale="70" zoomScaleNormal="70" workbookViewId="0">
      <pane xSplit="8" ySplit="9" topLeftCell="L10" activePane="bottomRight" state="frozen"/>
      <selection pane="topRight" activeCell="I1" sqref="I1"/>
      <selection pane="bottomLeft" activeCell="A12" sqref="A12"/>
      <selection pane="bottomRight" sqref="A1:U3"/>
    </sheetView>
  </sheetViews>
  <sheetFormatPr defaultRowHeight="14.5" x14ac:dyDescent="0.35"/>
  <cols>
    <col min="6" max="6" width="13.81640625" customWidth="1"/>
    <col min="7" max="7" width="15.54296875" customWidth="1"/>
    <col min="8" max="8" width="28.81640625" customWidth="1"/>
    <col min="13" max="20" width="10.81640625" customWidth="1"/>
    <col min="21" max="21" width="11.453125" bestFit="1" customWidth="1"/>
    <col min="23" max="23" width="14.1796875" bestFit="1" customWidth="1"/>
  </cols>
  <sheetData>
    <row r="1" spans="1:23" ht="15" customHeight="1" x14ac:dyDescent="0.35">
      <c r="A1" s="79" t="s">
        <v>7</v>
      </c>
      <c r="B1" s="80"/>
      <c r="C1" s="80"/>
      <c r="D1" s="80"/>
      <c r="E1" s="80"/>
      <c r="F1" s="80"/>
      <c r="G1" s="80"/>
      <c r="H1" s="80"/>
      <c r="I1" s="80"/>
      <c r="J1" s="80"/>
      <c r="K1" s="80"/>
      <c r="L1" s="80"/>
      <c r="M1" s="80"/>
      <c r="N1" s="80"/>
      <c r="O1" s="80"/>
      <c r="P1" s="80"/>
      <c r="Q1" s="80"/>
      <c r="R1" s="80"/>
      <c r="S1" s="80"/>
      <c r="T1" s="80"/>
      <c r="U1" s="80"/>
    </row>
    <row r="2" spans="1:23" x14ac:dyDescent="0.35">
      <c r="A2" s="81"/>
      <c r="B2" s="82"/>
      <c r="C2" s="82"/>
      <c r="D2" s="82"/>
      <c r="E2" s="82"/>
      <c r="F2" s="82"/>
      <c r="G2" s="82"/>
      <c r="H2" s="82"/>
      <c r="I2" s="82"/>
      <c r="J2" s="82"/>
      <c r="K2" s="82"/>
      <c r="L2" s="82"/>
      <c r="M2" s="82"/>
      <c r="N2" s="82"/>
      <c r="O2" s="82"/>
      <c r="P2" s="82"/>
      <c r="Q2" s="82"/>
      <c r="R2" s="82"/>
      <c r="S2" s="82"/>
      <c r="T2" s="82"/>
      <c r="U2" s="82"/>
    </row>
    <row r="3" spans="1:23" ht="15" thickBot="1" x14ac:dyDescent="0.4">
      <c r="A3" s="83"/>
      <c r="B3" s="84"/>
      <c r="C3" s="84"/>
      <c r="D3" s="84"/>
      <c r="E3" s="84"/>
      <c r="F3" s="84"/>
      <c r="G3" s="84"/>
      <c r="H3" s="84"/>
      <c r="I3" s="84"/>
      <c r="J3" s="84"/>
      <c r="K3" s="84"/>
      <c r="L3" s="84"/>
      <c r="M3" s="84"/>
      <c r="N3" s="84"/>
      <c r="O3" s="84"/>
      <c r="P3" s="84"/>
      <c r="Q3" s="84"/>
      <c r="R3" s="84"/>
      <c r="S3" s="84"/>
      <c r="T3" s="84"/>
      <c r="U3" s="84"/>
    </row>
    <row r="4" spans="1:23" ht="15" customHeight="1" x14ac:dyDescent="0.35">
      <c r="A4" s="11" t="s">
        <v>8</v>
      </c>
      <c r="B4" s="12"/>
      <c r="C4" s="12"/>
      <c r="D4" s="12"/>
      <c r="E4" s="12"/>
      <c r="F4" s="12"/>
      <c r="G4" s="12"/>
      <c r="H4" s="12"/>
      <c r="I4" s="12"/>
      <c r="J4" s="12"/>
      <c r="K4" s="12"/>
      <c r="L4" s="12"/>
      <c r="M4" s="12"/>
      <c r="N4" s="12"/>
      <c r="O4" s="12"/>
      <c r="P4" s="12"/>
      <c r="Q4" s="12"/>
      <c r="R4" s="12"/>
      <c r="S4" s="12"/>
      <c r="T4" s="12"/>
      <c r="U4" s="12"/>
    </row>
    <row r="5" spans="1:23" ht="30" customHeight="1" thickBot="1" x14ac:dyDescent="0.4">
      <c r="A5" s="60" t="s">
        <v>38</v>
      </c>
      <c r="B5" s="61"/>
      <c r="C5" s="61"/>
      <c r="D5" s="61"/>
      <c r="E5" s="61"/>
      <c r="F5" s="61"/>
      <c r="G5" s="61"/>
      <c r="H5" s="61"/>
      <c r="I5" s="61"/>
      <c r="J5" s="61"/>
      <c r="K5" s="61"/>
      <c r="L5" s="61"/>
      <c r="M5" s="61"/>
      <c r="N5" s="61"/>
      <c r="O5" s="61"/>
      <c r="P5" s="61"/>
      <c r="Q5" s="61"/>
      <c r="R5" s="61"/>
      <c r="S5" s="61"/>
      <c r="T5" s="61"/>
      <c r="U5" s="61"/>
    </row>
    <row r="6" spans="1:23" ht="15" thickBot="1" x14ac:dyDescent="0.4">
      <c r="A6" s="62" t="s">
        <v>9</v>
      </c>
      <c r="B6" s="62"/>
      <c r="C6" s="63" t="str">
        <f>Instructions!C8</f>
        <v>C4642</v>
      </c>
      <c r="D6" s="63"/>
      <c r="E6" s="63"/>
      <c r="F6" s="20"/>
      <c r="G6" s="20"/>
      <c r="H6" s="20"/>
      <c r="I6" s="20"/>
      <c r="J6" s="20"/>
      <c r="K6" s="20"/>
      <c r="L6" s="20"/>
      <c r="M6" s="20"/>
      <c r="N6" s="20"/>
      <c r="O6" s="20"/>
      <c r="P6" s="20"/>
      <c r="Q6" s="20"/>
      <c r="R6" s="20"/>
      <c r="S6" s="20"/>
      <c r="T6" s="20"/>
      <c r="U6" s="20"/>
    </row>
    <row r="7" spans="1:23" ht="46.5" customHeight="1" thickBot="1" x14ac:dyDescent="0.4">
      <c r="A7" s="64" t="s">
        <v>10</v>
      </c>
      <c r="B7" s="65"/>
      <c r="C7" s="65"/>
      <c r="D7" s="65"/>
      <c r="E7" s="65"/>
      <c r="F7" s="65"/>
      <c r="G7" s="66"/>
      <c r="H7" s="67"/>
      <c r="I7" s="67"/>
      <c r="J7" s="67"/>
      <c r="K7" s="68" t="s">
        <v>13</v>
      </c>
      <c r="L7" s="68"/>
      <c r="M7" s="68"/>
      <c r="N7" s="68"/>
      <c r="O7" s="68"/>
      <c r="P7" s="69"/>
      <c r="Q7" s="70"/>
      <c r="R7" s="71"/>
      <c r="S7" s="71"/>
      <c r="T7" s="71"/>
      <c r="U7" s="71"/>
    </row>
    <row r="8" spans="1:23" x14ac:dyDescent="0.35">
      <c r="A8" s="14" t="s">
        <v>11</v>
      </c>
    </row>
    <row r="9" spans="1:23" ht="17.5" customHeight="1" x14ac:dyDescent="0.35">
      <c r="A9" s="21" t="s">
        <v>14</v>
      </c>
      <c r="B9" s="50" t="s">
        <v>15</v>
      </c>
      <c r="C9" s="51"/>
      <c r="D9" s="51"/>
      <c r="E9" s="51"/>
      <c r="F9" s="51"/>
      <c r="G9" s="51"/>
      <c r="H9" s="52"/>
      <c r="I9" s="53" t="s">
        <v>32</v>
      </c>
      <c r="J9" s="49"/>
      <c r="K9" s="49" t="s">
        <v>36</v>
      </c>
      <c r="L9" s="49"/>
      <c r="M9" s="49" t="s">
        <v>37</v>
      </c>
      <c r="N9" s="49"/>
      <c r="O9" s="49" t="s">
        <v>21</v>
      </c>
      <c r="P9" s="49"/>
      <c r="Q9" s="49" t="s">
        <v>22</v>
      </c>
      <c r="R9" s="49"/>
      <c r="S9" s="49" t="s">
        <v>23</v>
      </c>
      <c r="T9" s="49"/>
      <c r="U9" s="22" t="s">
        <v>16</v>
      </c>
      <c r="V9" s="22" t="s">
        <v>17</v>
      </c>
      <c r="W9" s="22" t="s">
        <v>18</v>
      </c>
    </row>
    <row r="10" spans="1:23" ht="20" customHeight="1" x14ac:dyDescent="0.35">
      <c r="A10" s="16">
        <v>1</v>
      </c>
      <c r="B10" s="46" t="s">
        <v>28</v>
      </c>
      <c r="C10" s="47"/>
      <c r="D10" s="47"/>
      <c r="E10" s="47"/>
      <c r="F10" s="47"/>
      <c r="G10" s="47"/>
      <c r="H10" s="48"/>
      <c r="I10" s="43" t="s">
        <v>33</v>
      </c>
      <c r="J10" s="44"/>
      <c r="K10" s="45">
        <v>1</v>
      </c>
      <c r="L10" s="45"/>
      <c r="M10" s="38"/>
      <c r="N10" s="38"/>
      <c r="O10" s="77" t="s">
        <v>79</v>
      </c>
      <c r="P10" s="78"/>
      <c r="Q10" s="78"/>
      <c r="R10" s="78"/>
      <c r="S10" s="78"/>
      <c r="T10" s="43"/>
      <c r="U10" s="23">
        <f>K10*M10</f>
        <v>0</v>
      </c>
      <c r="V10" s="24"/>
      <c r="W10" s="15">
        <f>U10</f>
        <v>0</v>
      </c>
    </row>
    <row r="11" spans="1:23" ht="19" customHeight="1" x14ac:dyDescent="0.35">
      <c r="A11" s="16">
        <v>2</v>
      </c>
      <c r="B11" s="46" t="s">
        <v>29</v>
      </c>
      <c r="C11" s="47"/>
      <c r="D11" s="47"/>
      <c r="E11" s="47"/>
      <c r="F11" s="47"/>
      <c r="G11" s="47"/>
      <c r="H11" s="48"/>
      <c r="I11" s="43" t="s">
        <v>34</v>
      </c>
      <c r="J11" s="44"/>
      <c r="K11" s="45">
        <v>4</v>
      </c>
      <c r="L11" s="45"/>
      <c r="M11" s="38"/>
      <c r="N11" s="38"/>
      <c r="O11" s="38"/>
      <c r="P11" s="38"/>
      <c r="Q11" s="38"/>
      <c r="R11" s="38"/>
      <c r="S11" s="38"/>
      <c r="T11" s="38"/>
      <c r="U11" s="23">
        <f>(K11*M11)+(K11*O11)+(K11*Q11)+(K11*S11)</f>
        <v>0</v>
      </c>
      <c r="V11" s="25"/>
      <c r="W11" s="15">
        <f t="shared" ref="W11:W13" si="0">U11</f>
        <v>0</v>
      </c>
    </row>
    <row r="12" spans="1:23" ht="20.25" customHeight="1" x14ac:dyDescent="0.35">
      <c r="A12" s="16">
        <v>3</v>
      </c>
      <c r="B12" s="37" t="s">
        <v>30</v>
      </c>
      <c r="C12" s="35"/>
      <c r="D12" s="35"/>
      <c r="E12" s="35"/>
      <c r="F12" s="35"/>
      <c r="G12" s="35"/>
      <c r="H12" s="36"/>
      <c r="I12" s="43" t="s">
        <v>34</v>
      </c>
      <c r="J12" s="44"/>
      <c r="K12" s="45">
        <v>4</v>
      </c>
      <c r="L12" s="45"/>
      <c r="M12" s="38"/>
      <c r="N12" s="38"/>
      <c r="O12" s="38"/>
      <c r="P12" s="38"/>
      <c r="Q12" s="38"/>
      <c r="R12" s="38"/>
      <c r="S12" s="38"/>
      <c r="T12" s="38"/>
      <c r="U12" s="23">
        <f>(K12*M12)+(K12*O12)+(K12*Q12)+(K12*S12)</f>
        <v>0</v>
      </c>
      <c r="V12" s="26"/>
      <c r="W12" s="15">
        <f t="shared" si="0"/>
        <v>0</v>
      </c>
    </row>
    <row r="13" spans="1:23" ht="20.25" customHeight="1" thickBot="1" x14ac:dyDescent="0.4">
      <c r="A13" s="16">
        <v>4</v>
      </c>
      <c r="B13" s="37" t="s">
        <v>31</v>
      </c>
      <c r="C13" s="35"/>
      <c r="D13" s="35"/>
      <c r="E13" s="35"/>
      <c r="F13" s="35"/>
      <c r="G13" s="35"/>
      <c r="H13" s="36"/>
      <c r="I13" s="43" t="s">
        <v>35</v>
      </c>
      <c r="J13" s="44"/>
      <c r="K13" s="45">
        <v>48</v>
      </c>
      <c r="L13" s="45"/>
      <c r="M13" s="38"/>
      <c r="N13" s="38"/>
      <c r="O13" s="38"/>
      <c r="P13" s="38"/>
      <c r="Q13" s="38"/>
      <c r="R13" s="38"/>
      <c r="S13" s="38"/>
      <c r="T13" s="38"/>
      <c r="U13" s="23">
        <f>(K13*M13)+(K13*O13)+(K13*Q13)+(K13*S13)</f>
        <v>0</v>
      </c>
      <c r="V13" s="26"/>
      <c r="W13" s="15">
        <f t="shared" si="0"/>
        <v>0</v>
      </c>
    </row>
    <row r="14" spans="1:23" ht="15" thickBot="1" x14ac:dyDescent="0.4">
      <c r="A14" s="39" t="s">
        <v>24</v>
      </c>
      <c r="B14" s="40"/>
      <c r="C14" s="40"/>
      <c r="D14" s="40"/>
      <c r="E14" s="40"/>
      <c r="F14" s="40"/>
      <c r="G14" s="40"/>
      <c r="H14" s="40"/>
      <c r="I14" s="40"/>
      <c r="J14" s="40"/>
      <c r="K14" s="40"/>
      <c r="L14" s="40"/>
      <c r="M14" s="40"/>
      <c r="N14" s="40"/>
      <c r="O14" s="40"/>
      <c r="P14" s="40"/>
      <c r="Q14" s="40"/>
      <c r="R14" s="40"/>
      <c r="S14" s="40"/>
      <c r="T14" s="40"/>
      <c r="U14" s="40"/>
      <c r="V14" s="41"/>
      <c r="W14" s="27">
        <f>SUM(W10:W13)</f>
        <v>0</v>
      </c>
    </row>
    <row r="15" spans="1:23" ht="18.5" x14ac:dyDescent="0.45">
      <c r="A15" s="17" t="s">
        <v>12</v>
      </c>
    </row>
    <row r="16" spans="1:23" ht="16.5" customHeight="1" x14ac:dyDescent="0.55000000000000004">
      <c r="A16" s="18" t="s">
        <v>80</v>
      </c>
      <c r="N16" s="28"/>
    </row>
    <row r="17" spans="1:20" x14ac:dyDescent="0.35">
      <c r="A17" s="18" t="s">
        <v>81</v>
      </c>
    </row>
    <row r="18" spans="1:20" x14ac:dyDescent="0.35">
      <c r="A18" s="18" t="s">
        <v>82</v>
      </c>
    </row>
    <row r="19" spans="1:20" x14ac:dyDescent="0.35">
      <c r="A19" s="18" t="s">
        <v>83</v>
      </c>
    </row>
    <row r="20" spans="1:20" x14ac:dyDescent="0.35">
      <c r="A20" s="18" t="s">
        <v>84</v>
      </c>
    </row>
    <row r="21" spans="1:20" s="29" customFormat="1" x14ac:dyDescent="0.35">
      <c r="A21" s="19" t="s">
        <v>85</v>
      </c>
      <c r="B21" s="19"/>
    </row>
    <row r="22" spans="1:20" s="29" customFormat="1" x14ac:dyDescent="0.35">
      <c r="A22" s="19" t="s">
        <v>86</v>
      </c>
      <c r="B22" s="19"/>
    </row>
    <row r="23" spans="1:20" s="29" customFormat="1" x14ac:dyDescent="0.35">
      <c r="A23" s="19" t="s">
        <v>87</v>
      </c>
      <c r="B23" s="19"/>
    </row>
    <row r="24" spans="1:20" x14ac:dyDescent="0.35">
      <c r="A24" s="42" t="s">
        <v>20</v>
      </c>
      <c r="B24" s="42"/>
      <c r="C24" s="42"/>
      <c r="D24" s="42"/>
      <c r="E24" s="42"/>
      <c r="F24" s="42"/>
      <c r="G24" s="42"/>
      <c r="H24" s="42"/>
      <c r="I24" s="42"/>
      <c r="J24" s="42"/>
      <c r="K24" s="42"/>
      <c r="L24" s="42"/>
      <c r="M24" s="42"/>
      <c r="N24" s="42"/>
      <c r="O24" s="42"/>
      <c r="P24" s="42"/>
      <c r="Q24" s="42"/>
      <c r="R24" s="42"/>
      <c r="S24" s="42"/>
      <c r="T24" s="42"/>
    </row>
    <row r="25" spans="1:20" x14ac:dyDescent="0.35">
      <c r="A25" s="42"/>
      <c r="B25" s="42"/>
      <c r="C25" s="42"/>
      <c r="D25" s="42"/>
      <c r="E25" s="42"/>
      <c r="F25" s="42"/>
      <c r="G25" s="42"/>
      <c r="H25" s="42"/>
      <c r="I25" s="42"/>
      <c r="J25" s="42"/>
      <c r="K25" s="42"/>
      <c r="L25" s="42"/>
      <c r="M25" s="42"/>
      <c r="N25" s="42"/>
      <c r="O25" s="42"/>
      <c r="P25" s="42"/>
      <c r="Q25" s="42"/>
      <c r="R25" s="42"/>
      <c r="S25" s="42"/>
      <c r="T25" s="42"/>
    </row>
    <row r="26" spans="1:20" x14ac:dyDescent="0.35">
      <c r="A26" s="42"/>
      <c r="B26" s="42"/>
      <c r="C26" s="42"/>
      <c r="D26" s="42"/>
      <c r="E26" s="42"/>
      <c r="F26" s="42"/>
      <c r="G26" s="42"/>
      <c r="H26" s="42"/>
      <c r="I26" s="42"/>
      <c r="J26" s="42"/>
      <c r="K26" s="42"/>
      <c r="L26" s="42"/>
      <c r="M26" s="42"/>
      <c r="N26" s="42"/>
      <c r="O26" s="42"/>
      <c r="P26" s="42"/>
      <c r="Q26" s="42"/>
      <c r="R26" s="42"/>
      <c r="S26" s="42"/>
      <c r="T26" s="42"/>
    </row>
    <row r="27" spans="1:20" x14ac:dyDescent="0.35">
      <c r="A27" s="42"/>
      <c r="B27" s="42"/>
      <c r="C27" s="42"/>
      <c r="D27" s="42"/>
      <c r="E27" s="42"/>
      <c r="F27" s="42"/>
      <c r="G27" s="42"/>
      <c r="H27" s="42"/>
      <c r="I27" s="42"/>
      <c r="J27" s="42"/>
      <c r="K27" s="42"/>
      <c r="L27" s="42"/>
      <c r="M27" s="42"/>
      <c r="N27" s="42"/>
      <c r="O27" s="42"/>
      <c r="P27" s="42"/>
      <c r="Q27" s="42"/>
      <c r="R27" s="42"/>
      <c r="S27" s="42"/>
      <c r="T27" s="42"/>
    </row>
  </sheetData>
  <mergeCells count="41">
    <mergeCell ref="A1:U3"/>
    <mergeCell ref="A5:U5"/>
    <mergeCell ref="A6:B6"/>
    <mergeCell ref="C6:E6"/>
    <mergeCell ref="A7:F7"/>
    <mergeCell ref="G7:J7"/>
    <mergeCell ref="K7:P7"/>
    <mergeCell ref="Q7:U7"/>
    <mergeCell ref="Q11:R11"/>
    <mergeCell ref="S9:T9"/>
    <mergeCell ref="B10:H10"/>
    <mergeCell ref="I10:J10"/>
    <mergeCell ref="K10:L10"/>
    <mergeCell ref="M10:N10"/>
    <mergeCell ref="B9:H9"/>
    <mergeCell ref="I9:J9"/>
    <mergeCell ref="K9:L9"/>
    <mergeCell ref="M9:N9"/>
    <mergeCell ref="O9:P9"/>
    <mergeCell ref="Q9:R9"/>
    <mergeCell ref="B11:H11"/>
    <mergeCell ref="I11:J11"/>
    <mergeCell ref="K11:L11"/>
    <mergeCell ref="M11:N11"/>
    <mergeCell ref="O11:P11"/>
    <mergeCell ref="A14:V14"/>
    <mergeCell ref="A24:T27"/>
    <mergeCell ref="O10:T10"/>
    <mergeCell ref="I13:J13"/>
    <mergeCell ref="K13:L13"/>
    <mergeCell ref="M13:N13"/>
    <mergeCell ref="O13:P13"/>
    <mergeCell ref="Q13:R13"/>
    <mergeCell ref="S13:T13"/>
    <mergeCell ref="S11:T11"/>
    <mergeCell ref="I12:J12"/>
    <mergeCell ref="K12:L12"/>
    <mergeCell ref="M12:N12"/>
    <mergeCell ref="O12:P12"/>
    <mergeCell ref="Q12:R12"/>
    <mergeCell ref="S12:T12"/>
  </mergeCells>
  <pageMargins left="0.19685039370078741" right="0.19685039370078741" top="0.19685039370078741" bottom="0.19685039370078741" header="0" footer="0.11811023622047245"/>
  <pageSetup paperSize="9" scale="48"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2E938B-A1B0-4B71-AB67-83F7A9B29DB7}">
  <sheetPr>
    <pageSetUpPr fitToPage="1"/>
  </sheetPr>
  <dimension ref="A1:W27"/>
  <sheetViews>
    <sheetView zoomScale="70" zoomScaleNormal="70" workbookViewId="0">
      <pane xSplit="8" ySplit="9" topLeftCell="I10" activePane="bottomRight" state="frozen"/>
      <selection pane="topRight" activeCell="I1" sqref="I1"/>
      <selection pane="bottomLeft" activeCell="A12" sqref="A12"/>
      <selection pane="bottomRight" activeCell="O12" sqref="O12:P12"/>
    </sheetView>
  </sheetViews>
  <sheetFormatPr defaultRowHeight="14.5" x14ac:dyDescent="0.35"/>
  <cols>
    <col min="8" max="8" width="19.08984375" customWidth="1"/>
    <col min="13" max="20" width="12.26953125" customWidth="1"/>
    <col min="21" max="21" width="13.1796875" bestFit="1" customWidth="1"/>
    <col min="22" max="22" width="9.7265625" customWidth="1"/>
    <col min="23" max="23" width="17.453125" customWidth="1"/>
  </cols>
  <sheetData>
    <row r="1" spans="1:23" ht="15" customHeight="1" x14ac:dyDescent="0.35">
      <c r="A1" s="79" t="s">
        <v>7</v>
      </c>
      <c r="B1" s="80"/>
      <c r="C1" s="80"/>
      <c r="D1" s="80"/>
      <c r="E1" s="80"/>
      <c r="F1" s="80"/>
      <c r="G1" s="80"/>
      <c r="H1" s="80"/>
      <c r="I1" s="80"/>
      <c r="J1" s="80"/>
      <c r="K1" s="80"/>
      <c r="L1" s="80"/>
      <c r="M1" s="80"/>
      <c r="N1" s="80"/>
      <c r="O1" s="80"/>
      <c r="P1" s="80"/>
      <c r="Q1" s="80"/>
      <c r="R1" s="80"/>
      <c r="S1" s="80"/>
      <c r="T1" s="80"/>
      <c r="U1" s="80"/>
    </row>
    <row r="2" spans="1:23" x14ac:dyDescent="0.35">
      <c r="A2" s="81"/>
      <c r="B2" s="82"/>
      <c r="C2" s="82"/>
      <c r="D2" s="82"/>
      <c r="E2" s="82"/>
      <c r="F2" s="82"/>
      <c r="G2" s="82"/>
      <c r="H2" s="82"/>
      <c r="I2" s="82"/>
      <c r="J2" s="82"/>
      <c r="K2" s="82"/>
      <c r="L2" s="82"/>
      <c r="M2" s="82"/>
      <c r="N2" s="82"/>
      <c r="O2" s="82"/>
      <c r="P2" s="82"/>
      <c r="Q2" s="82"/>
      <c r="R2" s="82"/>
      <c r="S2" s="82"/>
      <c r="T2" s="82"/>
      <c r="U2" s="82"/>
    </row>
    <row r="3" spans="1:23" ht="15" thickBot="1" x14ac:dyDescent="0.4">
      <c r="A3" s="83"/>
      <c r="B3" s="84"/>
      <c r="C3" s="84"/>
      <c r="D3" s="84"/>
      <c r="E3" s="84"/>
      <c r="F3" s="84"/>
      <c r="G3" s="84"/>
      <c r="H3" s="84"/>
      <c r="I3" s="84"/>
      <c r="J3" s="84"/>
      <c r="K3" s="84"/>
      <c r="L3" s="84"/>
      <c r="M3" s="84"/>
      <c r="N3" s="84"/>
      <c r="O3" s="84"/>
      <c r="P3" s="84"/>
      <c r="Q3" s="84"/>
      <c r="R3" s="84"/>
      <c r="S3" s="84"/>
      <c r="T3" s="84"/>
      <c r="U3" s="84"/>
    </row>
    <row r="4" spans="1:23" ht="15" customHeight="1" x14ac:dyDescent="0.35">
      <c r="A4" s="11" t="s">
        <v>8</v>
      </c>
      <c r="B4" s="12"/>
      <c r="C4" s="12"/>
      <c r="D4" s="12"/>
      <c r="E4" s="12"/>
      <c r="F4" s="12"/>
      <c r="G4" s="12"/>
      <c r="H4" s="12"/>
      <c r="I4" s="12"/>
      <c r="J4" s="12"/>
      <c r="K4" s="12"/>
      <c r="L4" s="12"/>
      <c r="M4" s="12"/>
      <c r="N4" s="12"/>
      <c r="O4" s="12"/>
      <c r="P4" s="12"/>
      <c r="Q4" s="12"/>
      <c r="R4" s="12"/>
      <c r="S4" s="12"/>
      <c r="T4" s="12"/>
      <c r="U4" s="12"/>
    </row>
    <row r="5" spans="1:23" ht="30" customHeight="1" thickBot="1" x14ac:dyDescent="0.4">
      <c r="A5" s="60" t="s">
        <v>39</v>
      </c>
      <c r="B5" s="61"/>
      <c r="C5" s="61"/>
      <c r="D5" s="61"/>
      <c r="E5" s="61"/>
      <c r="F5" s="61"/>
      <c r="G5" s="61"/>
      <c r="H5" s="61"/>
      <c r="I5" s="61"/>
      <c r="J5" s="61"/>
      <c r="K5" s="61"/>
      <c r="L5" s="61"/>
      <c r="M5" s="61"/>
      <c r="N5" s="61"/>
      <c r="O5" s="61"/>
      <c r="P5" s="61"/>
      <c r="Q5" s="61"/>
      <c r="R5" s="61"/>
      <c r="S5" s="61"/>
      <c r="T5" s="61"/>
      <c r="U5" s="61"/>
    </row>
    <row r="6" spans="1:23" ht="15" thickBot="1" x14ac:dyDescent="0.4">
      <c r="A6" s="62" t="s">
        <v>9</v>
      </c>
      <c r="B6" s="62"/>
      <c r="C6" s="63" t="str">
        <f>Instructions!C8</f>
        <v>C4642</v>
      </c>
      <c r="D6" s="63"/>
      <c r="E6" s="63"/>
      <c r="F6" s="20"/>
      <c r="G6" s="20"/>
      <c r="H6" s="20"/>
      <c r="I6" s="20"/>
      <c r="J6" s="20"/>
      <c r="K6" s="20"/>
      <c r="L6" s="20"/>
      <c r="M6" s="20"/>
      <c r="N6" s="20"/>
      <c r="O6" s="20"/>
      <c r="P6" s="20"/>
      <c r="Q6" s="20"/>
      <c r="R6" s="20"/>
      <c r="S6" s="20"/>
      <c r="T6" s="20"/>
      <c r="U6" s="20"/>
    </row>
    <row r="7" spans="1:23" ht="46.5" customHeight="1" thickBot="1" x14ac:dyDescent="0.4">
      <c r="A7" s="64" t="s">
        <v>10</v>
      </c>
      <c r="B7" s="65"/>
      <c r="C7" s="65"/>
      <c r="D7" s="65"/>
      <c r="E7" s="65"/>
      <c r="F7" s="65"/>
      <c r="G7" s="66"/>
      <c r="H7" s="67"/>
      <c r="I7" s="67"/>
      <c r="J7" s="67"/>
      <c r="K7" s="68" t="s">
        <v>13</v>
      </c>
      <c r="L7" s="68"/>
      <c r="M7" s="68"/>
      <c r="N7" s="68"/>
      <c r="O7" s="68"/>
      <c r="P7" s="69"/>
      <c r="Q7" s="70"/>
      <c r="R7" s="71"/>
      <c r="S7" s="71"/>
      <c r="T7" s="71"/>
      <c r="U7" s="71"/>
    </row>
    <row r="8" spans="1:23" x14ac:dyDescent="0.35">
      <c r="A8" s="14" t="s">
        <v>11</v>
      </c>
    </row>
    <row r="9" spans="1:23" ht="26.5" customHeight="1" x14ac:dyDescent="0.35">
      <c r="A9" s="21" t="s">
        <v>14</v>
      </c>
      <c r="B9" s="50" t="s">
        <v>40</v>
      </c>
      <c r="C9" s="51"/>
      <c r="D9" s="51"/>
      <c r="E9" s="51"/>
      <c r="F9" s="51"/>
      <c r="G9" s="51"/>
      <c r="H9" s="52"/>
      <c r="I9" s="53" t="s">
        <v>32</v>
      </c>
      <c r="J9" s="49"/>
      <c r="K9" s="49" t="s">
        <v>36</v>
      </c>
      <c r="L9" s="49"/>
      <c r="M9" s="49" t="s">
        <v>37</v>
      </c>
      <c r="N9" s="49"/>
      <c r="O9" s="49" t="s">
        <v>21</v>
      </c>
      <c r="P9" s="49"/>
      <c r="Q9" s="49" t="s">
        <v>22</v>
      </c>
      <c r="R9" s="49"/>
      <c r="S9" s="49" t="s">
        <v>23</v>
      </c>
      <c r="T9" s="49"/>
      <c r="U9" s="22" t="s">
        <v>16</v>
      </c>
      <c r="V9" s="22" t="s">
        <v>17</v>
      </c>
      <c r="W9" s="22" t="s">
        <v>18</v>
      </c>
    </row>
    <row r="10" spans="1:23" ht="20" customHeight="1" x14ac:dyDescent="0.35">
      <c r="A10" s="16">
        <v>1</v>
      </c>
      <c r="B10" s="46" t="s">
        <v>41</v>
      </c>
      <c r="C10" s="47"/>
      <c r="D10" s="47"/>
      <c r="E10" s="47"/>
      <c r="F10" s="47"/>
      <c r="G10" s="47"/>
      <c r="H10" s="48"/>
      <c r="I10" s="43" t="s">
        <v>34</v>
      </c>
      <c r="J10" s="44"/>
      <c r="K10" s="45">
        <v>4</v>
      </c>
      <c r="L10" s="45"/>
      <c r="M10" s="38"/>
      <c r="N10" s="38"/>
      <c r="O10" s="38"/>
      <c r="P10" s="38"/>
      <c r="Q10" s="38"/>
      <c r="R10" s="38"/>
      <c r="S10" s="38"/>
      <c r="T10" s="38"/>
      <c r="U10" s="23">
        <f>(K10*M10)+(K10*O10)+(K10*Q10)+(K10*S10)</f>
        <v>0</v>
      </c>
      <c r="V10" s="24"/>
      <c r="W10" s="15">
        <f>U10</f>
        <v>0</v>
      </c>
    </row>
    <row r="11" spans="1:23" ht="20.25" customHeight="1" x14ac:dyDescent="0.35">
      <c r="A11" s="16">
        <v>2</v>
      </c>
      <c r="B11" s="46" t="s">
        <v>42</v>
      </c>
      <c r="C11" s="47"/>
      <c r="D11" s="47"/>
      <c r="E11" s="47"/>
      <c r="F11" s="47"/>
      <c r="G11" s="47"/>
      <c r="H11" s="48"/>
      <c r="I11" s="43" t="s">
        <v>34</v>
      </c>
      <c r="J11" s="44"/>
      <c r="K11" s="45">
        <v>4</v>
      </c>
      <c r="L11" s="45"/>
      <c r="M11" s="38"/>
      <c r="N11" s="38"/>
      <c r="O11" s="38"/>
      <c r="P11" s="38"/>
      <c r="Q11" s="38"/>
      <c r="R11" s="38"/>
      <c r="S11" s="38"/>
      <c r="T11" s="38"/>
      <c r="U11" s="23">
        <f>(K11*M11)+(K11*O11)+(K11*Q11)+(K11*S11)</f>
        <v>0</v>
      </c>
      <c r="V11" s="25"/>
      <c r="W11" s="15">
        <f t="shared" ref="W11:W13" si="0">U11</f>
        <v>0</v>
      </c>
    </row>
    <row r="12" spans="1:23" ht="20.25" customHeight="1" x14ac:dyDescent="0.35">
      <c r="A12" s="16">
        <v>3</v>
      </c>
      <c r="B12" s="46" t="s">
        <v>43</v>
      </c>
      <c r="C12" s="47"/>
      <c r="D12" s="47"/>
      <c r="E12" s="47"/>
      <c r="F12" s="47"/>
      <c r="G12" s="47"/>
      <c r="H12" s="48"/>
      <c r="I12" s="43" t="s">
        <v>34</v>
      </c>
      <c r="J12" s="44"/>
      <c r="K12" s="45">
        <v>4</v>
      </c>
      <c r="L12" s="45"/>
      <c r="M12" s="38"/>
      <c r="N12" s="38"/>
      <c r="O12" s="38"/>
      <c r="P12" s="38"/>
      <c r="Q12" s="38"/>
      <c r="R12" s="38"/>
      <c r="S12" s="38"/>
      <c r="T12" s="38"/>
      <c r="U12" s="23">
        <f>(K12*M12)+(K12*O12)+(K12*Q12)+(K12*S12)</f>
        <v>0</v>
      </c>
      <c r="V12" s="26"/>
      <c r="W12" s="15">
        <f t="shared" si="0"/>
        <v>0</v>
      </c>
    </row>
    <row r="13" spans="1:23" ht="20.25" customHeight="1" thickBot="1" x14ac:dyDescent="0.4">
      <c r="A13" s="16">
        <v>4</v>
      </c>
      <c r="B13" s="46" t="s">
        <v>44</v>
      </c>
      <c r="C13" s="47"/>
      <c r="D13" s="47"/>
      <c r="E13" s="47"/>
      <c r="F13" s="47"/>
      <c r="G13" s="47"/>
      <c r="H13" s="48"/>
      <c r="I13" s="43" t="s">
        <v>34</v>
      </c>
      <c r="J13" s="44"/>
      <c r="K13" s="45">
        <v>4</v>
      </c>
      <c r="L13" s="45"/>
      <c r="M13" s="38"/>
      <c r="N13" s="38"/>
      <c r="O13" s="38"/>
      <c r="P13" s="38"/>
      <c r="Q13" s="38"/>
      <c r="R13" s="38"/>
      <c r="S13" s="38"/>
      <c r="T13" s="38"/>
      <c r="U13" s="23">
        <f>(K13*M13)+(K13*O13)+(K13*Q13)+(K13*S13)</f>
        <v>0</v>
      </c>
      <c r="V13" s="26"/>
      <c r="W13" s="15">
        <f t="shared" si="0"/>
        <v>0</v>
      </c>
    </row>
    <row r="14" spans="1:23" ht="15" thickBot="1" x14ac:dyDescent="0.4">
      <c r="A14" s="39" t="s">
        <v>24</v>
      </c>
      <c r="B14" s="40"/>
      <c r="C14" s="40"/>
      <c r="D14" s="40"/>
      <c r="E14" s="40"/>
      <c r="F14" s="40"/>
      <c r="G14" s="40"/>
      <c r="H14" s="40"/>
      <c r="I14" s="40"/>
      <c r="J14" s="40"/>
      <c r="K14" s="40"/>
      <c r="L14" s="40"/>
      <c r="M14" s="40"/>
      <c r="N14" s="40"/>
      <c r="O14" s="40"/>
      <c r="P14" s="40"/>
      <c r="Q14" s="40"/>
      <c r="R14" s="40"/>
      <c r="S14" s="40"/>
      <c r="T14" s="40"/>
      <c r="U14" s="40"/>
      <c r="V14" s="41"/>
      <c r="W14" s="27">
        <f>W12</f>
        <v>0</v>
      </c>
    </row>
    <row r="15" spans="1:23" ht="18.5" x14ac:dyDescent="0.45">
      <c r="A15" s="17" t="s">
        <v>12</v>
      </c>
    </row>
    <row r="16" spans="1:23" ht="16.5" customHeight="1" x14ac:dyDescent="0.55000000000000004">
      <c r="A16" s="18" t="s">
        <v>19</v>
      </c>
      <c r="N16" s="28"/>
    </row>
    <row r="17" spans="1:20" x14ac:dyDescent="0.35">
      <c r="A17" s="18" t="s">
        <v>88</v>
      </c>
    </row>
    <row r="18" spans="1:20" x14ac:dyDescent="0.35">
      <c r="A18" s="18" t="s">
        <v>89</v>
      </c>
    </row>
    <row r="19" spans="1:20" x14ac:dyDescent="0.35">
      <c r="A19" s="18" t="s">
        <v>90</v>
      </c>
    </row>
    <row r="20" spans="1:20" x14ac:dyDescent="0.35">
      <c r="A20" s="18" t="s">
        <v>91</v>
      </c>
    </row>
    <row r="21" spans="1:20" s="29" customFormat="1" x14ac:dyDescent="0.35">
      <c r="A21" s="19" t="s">
        <v>92</v>
      </c>
      <c r="B21" s="19"/>
    </row>
    <row r="22" spans="1:20" s="29" customFormat="1" x14ac:dyDescent="0.35">
      <c r="A22" s="19" t="s">
        <v>93</v>
      </c>
      <c r="B22" s="19"/>
    </row>
    <row r="23" spans="1:20" s="29" customFormat="1" x14ac:dyDescent="0.35">
      <c r="A23" s="19" t="s">
        <v>94</v>
      </c>
      <c r="B23" s="19"/>
    </row>
    <row r="24" spans="1:20" x14ac:dyDescent="0.35">
      <c r="A24" s="42" t="s">
        <v>20</v>
      </c>
      <c r="B24" s="42"/>
      <c r="C24" s="42"/>
      <c r="D24" s="42"/>
      <c r="E24" s="42"/>
      <c r="F24" s="42"/>
      <c r="G24" s="42"/>
      <c r="H24" s="42"/>
      <c r="I24" s="42"/>
      <c r="J24" s="42"/>
      <c r="K24" s="42"/>
      <c r="L24" s="42"/>
      <c r="M24" s="42"/>
      <c r="N24" s="42"/>
      <c r="O24" s="42"/>
      <c r="P24" s="42"/>
      <c r="Q24" s="42"/>
      <c r="R24" s="42"/>
      <c r="S24" s="42"/>
      <c r="T24" s="42"/>
    </row>
    <row r="25" spans="1:20" x14ac:dyDescent="0.35">
      <c r="A25" s="42"/>
      <c r="B25" s="42"/>
      <c r="C25" s="42"/>
      <c r="D25" s="42"/>
      <c r="E25" s="42"/>
      <c r="F25" s="42"/>
      <c r="G25" s="42"/>
      <c r="H25" s="42"/>
      <c r="I25" s="42"/>
      <c r="J25" s="42"/>
      <c r="K25" s="42"/>
      <c r="L25" s="42"/>
      <c r="M25" s="42"/>
      <c r="N25" s="42"/>
      <c r="O25" s="42"/>
      <c r="P25" s="42"/>
      <c r="Q25" s="42"/>
      <c r="R25" s="42"/>
      <c r="S25" s="42"/>
      <c r="T25" s="42"/>
    </row>
    <row r="26" spans="1:20" x14ac:dyDescent="0.35">
      <c r="A26" s="42"/>
      <c r="B26" s="42"/>
      <c r="C26" s="42"/>
      <c r="D26" s="42"/>
      <c r="E26" s="42"/>
      <c r="F26" s="42"/>
      <c r="G26" s="42"/>
      <c r="H26" s="42"/>
      <c r="I26" s="42"/>
      <c r="J26" s="42"/>
      <c r="K26" s="42"/>
      <c r="L26" s="42"/>
      <c r="M26" s="42"/>
      <c r="N26" s="42"/>
      <c r="O26" s="42"/>
      <c r="P26" s="42"/>
      <c r="Q26" s="42"/>
      <c r="R26" s="42"/>
      <c r="S26" s="42"/>
      <c r="T26" s="42"/>
    </row>
    <row r="27" spans="1:20" x14ac:dyDescent="0.35">
      <c r="A27" s="42"/>
      <c r="B27" s="42"/>
      <c r="C27" s="42"/>
      <c r="D27" s="42"/>
      <c r="E27" s="42"/>
      <c r="F27" s="42"/>
      <c r="G27" s="42"/>
      <c r="H27" s="42"/>
      <c r="I27" s="42"/>
      <c r="J27" s="42"/>
      <c r="K27" s="42"/>
      <c r="L27" s="42"/>
      <c r="M27" s="42"/>
      <c r="N27" s="42"/>
      <c r="O27" s="42"/>
      <c r="P27" s="42"/>
      <c r="Q27" s="42"/>
      <c r="R27" s="42"/>
      <c r="S27" s="42"/>
      <c r="T27" s="42"/>
    </row>
  </sheetData>
  <mergeCells count="45">
    <mergeCell ref="A1:U3"/>
    <mergeCell ref="A5:U5"/>
    <mergeCell ref="A6:B6"/>
    <mergeCell ref="C6:E6"/>
    <mergeCell ref="A7:F7"/>
    <mergeCell ref="G7:J7"/>
    <mergeCell ref="K7:P7"/>
    <mergeCell ref="Q7:U7"/>
    <mergeCell ref="S9:T9"/>
    <mergeCell ref="B10:H10"/>
    <mergeCell ref="I10:J10"/>
    <mergeCell ref="K10:L10"/>
    <mergeCell ref="M10:N10"/>
    <mergeCell ref="O10:P10"/>
    <mergeCell ref="Q10:R10"/>
    <mergeCell ref="S10:T10"/>
    <mergeCell ref="B9:H9"/>
    <mergeCell ref="I9:J9"/>
    <mergeCell ref="K9:L9"/>
    <mergeCell ref="M9:N9"/>
    <mergeCell ref="O9:P9"/>
    <mergeCell ref="Q9:R9"/>
    <mergeCell ref="B11:H11"/>
    <mergeCell ref="I11:J11"/>
    <mergeCell ref="K11:L11"/>
    <mergeCell ref="M11:N11"/>
    <mergeCell ref="O11:P11"/>
    <mergeCell ref="S11:T11"/>
    <mergeCell ref="I12:J12"/>
    <mergeCell ref="K12:L12"/>
    <mergeCell ref="M12:N12"/>
    <mergeCell ref="O12:P12"/>
    <mergeCell ref="Q12:R12"/>
    <mergeCell ref="S12:T12"/>
    <mergeCell ref="Q11:R11"/>
    <mergeCell ref="A14:V14"/>
    <mergeCell ref="A24:T27"/>
    <mergeCell ref="B12:H12"/>
    <mergeCell ref="B13:H13"/>
    <mergeCell ref="I13:J13"/>
    <mergeCell ref="K13:L13"/>
    <mergeCell ref="M13:N13"/>
    <mergeCell ref="O13:P13"/>
    <mergeCell ref="Q13:R13"/>
    <mergeCell ref="S13:T13"/>
  </mergeCells>
  <pageMargins left="0.19685039370078741" right="0.19685039370078741" top="0.19685039370078741" bottom="0.19685039370078741" header="0" footer="0.11811023622047245"/>
  <pageSetup paperSize="9" scale="48"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4D2584-1F29-4A6F-A711-9920AA9522D8}">
  <sheetPr>
    <pageSetUpPr fitToPage="1"/>
  </sheetPr>
  <dimension ref="A1:W29"/>
  <sheetViews>
    <sheetView zoomScale="70" zoomScaleNormal="70" workbookViewId="0">
      <pane xSplit="8" ySplit="9" topLeftCell="I10" activePane="bottomRight" state="frozen"/>
      <selection pane="topRight" activeCell="I1" sqref="I1"/>
      <selection pane="bottomLeft" activeCell="A12" sqref="A12"/>
      <selection pane="bottomRight" activeCell="M10" sqref="M10:T16"/>
    </sheetView>
  </sheetViews>
  <sheetFormatPr defaultRowHeight="14.5" x14ac:dyDescent="0.35"/>
  <cols>
    <col min="8" max="8" width="19.08984375" customWidth="1"/>
    <col min="13" max="20" width="9.54296875" customWidth="1"/>
    <col min="21" max="21" width="14.36328125" customWidth="1"/>
    <col min="22" max="22" width="15.7265625" customWidth="1"/>
    <col min="23" max="23" width="17.54296875" customWidth="1"/>
  </cols>
  <sheetData>
    <row r="1" spans="1:23" ht="15" customHeight="1" x14ac:dyDescent="0.35">
      <c r="A1" s="54" t="s">
        <v>7</v>
      </c>
      <c r="B1" s="55"/>
      <c r="C1" s="55"/>
      <c r="D1" s="55"/>
      <c r="E1" s="55"/>
      <c r="F1" s="55"/>
      <c r="G1" s="55"/>
      <c r="H1" s="55"/>
      <c r="I1" s="55"/>
      <c r="J1" s="55"/>
      <c r="K1" s="55"/>
      <c r="L1" s="55"/>
      <c r="M1" s="55"/>
      <c r="N1" s="55"/>
      <c r="O1" s="55"/>
      <c r="P1" s="55"/>
      <c r="Q1" s="55"/>
      <c r="R1" s="55"/>
      <c r="S1" s="55"/>
      <c r="T1" s="55"/>
      <c r="U1" s="55"/>
    </row>
    <row r="2" spans="1:23" x14ac:dyDescent="0.35">
      <c r="A2" s="56"/>
      <c r="B2" s="57"/>
      <c r="C2" s="57"/>
      <c r="D2" s="57"/>
      <c r="E2" s="57"/>
      <c r="F2" s="57"/>
      <c r="G2" s="57"/>
      <c r="H2" s="57"/>
      <c r="I2" s="57"/>
      <c r="J2" s="57"/>
      <c r="K2" s="57"/>
      <c r="L2" s="57"/>
      <c r="M2" s="57"/>
      <c r="N2" s="57"/>
      <c r="O2" s="57"/>
      <c r="P2" s="57"/>
      <c r="Q2" s="57"/>
      <c r="R2" s="57"/>
      <c r="S2" s="57"/>
      <c r="T2" s="57"/>
      <c r="U2" s="57"/>
    </row>
    <row r="3" spans="1:23" ht="15" thickBot="1" x14ac:dyDescent="0.4">
      <c r="A3" s="58"/>
      <c r="B3" s="59"/>
      <c r="C3" s="59"/>
      <c r="D3" s="59"/>
      <c r="E3" s="59"/>
      <c r="F3" s="59"/>
      <c r="G3" s="59"/>
      <c r="H3" s="59"/>
      <c r="I3" s="59"/>
      <c r="J3" s="59"/>
      <c r="K3" s="59"/>
      <c r="L3" s="59"/>
      <c r="M3" s="59"/>
      <c r="N3" s="59"/>
      <c r="O3" s="59"/>
      <c r="P3" s="59"/>
      <c r="Q3" s="59"/>
      <c r="R3" s="59"/>
      <c r="S3" s="59"/>
      <c r="T3" s="59"/>
      <c r="U3" s="59"/>
    </row>
    <row r="4" spans="1:23" ht="15" customHeight="1" x14ac:dyDescent="0.35">
      <c r="A4" s="11" t="s">
        <v>8</v>
      </c>
      <c r="B4" s="12"/>
      <c r="C4" s="12"/>
      <c r="D4" s="12"/>
      <c r="E4" s="12"/>
      <c r="F4" s="12"/>
      <c r="G4" s="12"/>
      <c r="H4" s="12"/>
      <c r="I4" s="12"/>
      <c r="J4" s="12"/>
      <c r="K4" s="12"/>
      <c r="L4" s="12"/>
      <c r="M4" s="12"/>
      <c r="N4" s="12"/>
      <c r="O4" s="12"/>
      <c r="P4" s="12"/>
      <c r="Q4" s="12"/>
      <c r="R4" s="12"/>
      <c r="S4" s="12"/>
      <c r="T4" s="12"/>
      <c r="U4" s="12"/>
    </row>
    <row r="5" spans="1:23" ht="30" customHeight="1" thickBot="1" x14ac:dyDescent="0.4">
      <c r="A5" s="60" t="s">
        <v>45</v>
      </c>
      <c r="B5" s="61"/>
      <c r="C5" s="61"/>
      <c r="D5" s="61"/>
      <c r="E5" s="61"/>
      <c r="F5" s="61"/>
      <c r="G5" s="61"/>
      <c r="H5" s="61"/>
      <c r="I5" s="61"/>
      <c r="J5" s="61"/>
      <c r="K5" s="61"/>
      <c r="L5" s="61"/>
      <c r="M5" s="61"/>
      <c r="N5" s="61"/>
      <c r="O5" s="61"/>
      <c r="P5" s="61"/>
      <c r="Q5" s="61"/>
      <c r="R5" s="61"/>
      <c r="S5" s="61"/>
      <c r="T5" s="61"/>
      <c r="U5" s="61"/>
    </row>
    <row r="6" spans="1:23" ht="15" thickBot="1" x14ac:dyDescent="0.4">
      <c r="A6" s="62" t="s">
        <v>9</v>
      </c>
      <c r="B6" s="62"/>
      <c r="C6" s="63" t="str">
        <f>Instructions!C8</f>
        <v>C4642</v>
      </c>
      <c r="D6" s="63"/>
      <c r="E6" s="63"/>
      <c r="F6" s="20"/>
      <c r="G6" s="20"/>
      <c r="H6" s="20"/>
      <c r="I6" s="20"/>
      <c r="J6" s="20"/>
      <c r="K6" s="20"/>
      <c r="L6" s="20"/>
      <c r="M6" s="20"/>
      <c r="N6" s="20"/>
      <c r="O6" s="20"/>
      <c r="P6" s="20"/>
      <c r="Q6" s="20"/>
      <c r="R6" s="20"/>
      <c r="S6" s="20"/>
      <c r="T6" s="20"/>
      <c r="U6" s="20"/>
    </row>
    <row r="7" spans="1:23" ht="46.5" customHeight="1" thickBot="1" x14ac:dyDescent="0.4">
      <c r="A7" s="64" t="s">
        <v>10</v>
      </c>
      <c r="B7" s="65"/>
      <c r="C7" s="65"/>
      <c r="D7" s="65"/>
      <c r="E7" s="65"/>
      <c r="F7" s="65"/>
      <c r="G7" s="66"/>
      <c r="H7" s="67"/>
      <c r="I7" s="67"/>
      <c r="J7" s="67"/>
      <c r="K7" s="68" t="s">
        <v>13</v>
      </c>
      <c r="L7" s="68"/>
      <c r="M7" s="68"/>
      <c r="N7" s="68"/>
      <c r="O7" s="68"/>
      <c r="P7" s="69"/>
      <c r="Q7" s="70"/>
      <c r="R7" s="71"/>
      <c r="S7" s="71"/>
      <c r="T7" s="71"/>
      <c r="U7" s="71"/>
    </row>
    <row r="8" spans="1:23" x14ac:dyDescent="0.35">
      <c r="A8" s="14" t="s">
        <v>11</v>
      </c>
    </row>
    <row r="9" spans="1:23" x14ac:dyDescent="0.35">
      <c r="A9" s="21" t="s">
        <v>14</v>
      </c>
      <c r="B9" s="50" t="s">
        <v>40</v>
      </c>
      <c r="C9" s="51"/>
      <c r="D9" s="51"/>
      <c r="E9" s="51"/>
      <c r="F9" s="51"/>
      <c r="G9" s="51"/>
      <c r="H9" s="52"/>
      <c r="I9" s="53" t="s">
        <v>32</v>
      </c>
      <c r="J9" s="49"/>
      <c r="K9" s="49" t="s">
        <v>36</v>
      </c>
      <c r="L9" s="49"/>
      <c r="M9" s="49" t="s">
        <v>37</v>
      </c>
      <c r="N9" s="49"/>
      <c r="O9" s="49" t="s">
        <v>21</v>
      </c>
      <c r="P9" s="49"/>
      <c r="Q9" s="49" t="s">
        <v>22</v>
      </c>
      <c r="R9" s="49"/>
      <c r="S9" s="49" t="s">
        <v>23</v>
      </c>
      <c r="T9" s="49"/>
      <c r="U9" s="22" t="s">
        <v>16</v>
      </c>
      <c r="V9" s="22" t="s">
        <v>17</v>
      </c>
      <c r="W9" s="22" t="s">
        <v>18</v>
      </c>
    </row>
    <row r="10" spans="1:23" ht="20" customHeight="1" x14ac:dyDescent="0.35">
      <c r="A10" s="16">
        <v>1</v>
      </c>
      <c r="B10" s="46" t="s">
        <v>47</v>
      </c>
      <c r="C10" s="47"/>
      <c r="D10" s="47"/>
      <c r="E10" s="47"/>
      <c r="F10" s="47"/>
      <c r="G10" s="47"/>
      <c r="H10" s="48"/>
      <c r="I10" s="43" t="s">
        <v>53</v>
      </c>
      <c r="J10" s="44"/>
      <c r="K10" s="45">
        <f>24000*4</f>
        <v>96000</v>
      </c>
      <c r="L10" s="45"/>
      <c r="M10" s="38"/>
      <c r="N10" s="38"/>
      <c r="O10" s="38"/>
      <c r="P10" s="38"/>
      <c r="Q10" s="38"/>
      <c r="R10" s="38"/>
      <c r="S10" s="38"/>
      <c r="T10" s="38"/>
      <c r="U10" s="23">
        <f t="shared" ref="U10:U16" si="0">(K10*M10)+(K10*O10)+(K10*Q10)+(K10*S10)</f>
        <v>0</v>
      </c>
      <c r="V10" s="24"/>
      <c r="W10" s="15">
        <f>U10</f>
        <v>0</v>
      </c>
    </row>
    <row r="11" spans="1:23" ht="20.25" customHeight="1" x14ac:dyDescent="0.35">
      <c r="A11" s="16">
        <v>2</v>
      </c>
      <c r="B11" s="46" t="s">
        <v>48</v>
      </c>
      <c r="C11" s="47"/>
      <c r="D11" s="47"/>
      <c r="E11" s="47"/>
      <c r="F11" s="47"/>
      <c r="G11" s="47"/>
      <c r="H11" s="48"/>
      <c r="I11" s="43" t="s">
        <v>53</v>
      </c>
      <c r="J11" s="44"/>
      <c r="K11" s="45">
        <f>10550*4</f>
        <v>42200</v>
      </c>
      <c r="L11" s="45"/>
      <c r="M11" s="38"/>
      <c r="N11" s="38"/>
      <c r="O11" s="38"/>
      <c r="P11" s="38"/>
      <c r="Q11" s="38"/>
      <c r="R11" s="38"/>
      <c r="S11" s="38"/>
      <c r="T11" s="38"/>
      <c r="U11" s="23">
        <f t="shared" si="0"/>
        <v>0</v>
      </c>
      <c r="V11" s="25"/>
      <c r="W11" s="15">
        <f t="shared" ref="W11:W16" si="1">U11</f>
        <v>0</v>
      </c>
    </row>
    <row r="12" spans="1:23" ht="20.25" customHeight="1" x14ac:dyDescent="0.35">
      <c r="A12" s="16">
        <v>3</v>
      </c>
      <c r="B12" s="46" t="s">
        <v>49</v>
      </c>
      <c r="C12" s="47"/>
      <c r="D12" s="47"/>
      <c r="E12" s="47"/>
      <c r="F12" s="47"/>
      <c r="G12" s="47"/>
      <c r="H12" s="48"/>
      <c r="I12" s="43" t="s">
        <v>53</v>
      </c>
      <c r="J12" s="44"/>
      <c r="K12" s="45">
        <f>2600*4</f>
        <v>10400</v>
      </c>
      <c r="L12" s="45"/>
      <c r="M12" s="38"/>
      <c r="N12" s="38"/>
      <c r="O12" s="38"/>
      <c r="P12" s="38"/>
      <c r="Q12" s="38"/>
      <c r="R12" s="38"/>
      <c r="S12" s="38"/>
      <c r="T12" s="38"/>
      <c r="U12" s="23">
        <f t="shared" si="0"/>
        <v>0</v>
      </c>
      <c r="V12" s="26"/>
      <c r="W12" s="15">
        <f t="shared" si="1"/>
        <v>0</v>
      </c>
    </row>
    <row r="13" spans="1:23" ht="20.25" customHeight="1" x14ac:dyDescent="0.35">
      <c r="A13" s="16">
        <v>4</v>
      </c>
      <c r="B13" s="46" t="s">
        <v>46</v>
      </c>
      <c r="C13" s="47"/>
      <c r="D13" s="47"/>
      <c r="E13" s="47"/>
      <c r="F13" s="47"/>
      <c r="G13" s="47"/>
      <c r="H13" s="48"/>
      <c r="I13" s="43" t="s">
        <v>95</v>
      </c>
      <c r="J13" s="44"/>
      <c r="K13" s="45">
        <f>37150*4</f>
        <v>148600</v>
      </c>
      <c r="L13" s="45"/>
      <c r="M13" s="38"/>
      <c r="N13" s="38"/>
      <c r="O13" s="38"/>
      <c r="P13" s="38"/>
      <c r="Q13" s="38"/>
      <c r="R13" s="38"/>
      <c r="S13" s="38"/>
      <c r="T13" s="38"/>
      <c r="U13" s="23">
        <f t="shared" si="0"/>
        <v>0</v>
      </c>
      <c r="V13" s="26"/>
      <c r="W13" s="15">
        <f t="shared" si="1"/>
        <v>0</v>
      </c>
    </row>
    <row r="14" spans="1:23" ht="20.25" customHeight="1" x14ac:dyDescent="0.35">
      <c r="A14" s="16">
        <v>5</v>
      </c>
      <c r="B14" s="37" t="s">
        <v>50</v>
      </c>
      <c r="C14" s="35"/>
      <c r="D14" s="35"/>
      <c r="E14" s="35"/>
      <c r="F14" s="35"/>
      <c r="G14" s="35"/>
      <c r="H14" s="36"/>
      <c r="I14" s="43" t="s">
        <v>54</v>
      </c>
      <c r="J14" s="44"/>
      <c r="K14" s="45">
        <f>60*4</f>
        <v>240</v>
      </c>
      <c r="L14" s="45"/>
      <c r="M14" s="38"/>
      <c r="N14" s="38"/>
      <c r="O14" s="38"/>
      <c r="P14" s="38"/>
      <c r="Q14" s="38"/>
      <c r="R14" s="38"/>
      <c r="S14" s="38"/>
      <c r="T14" s="38"/>
      <c r="U14" s="23">
        <f t="shared" si="0"/>
        <v>0</v>
      </c>
      <c r="V14" s="26"/>
      <c r="W14" s="15">
        <f t="shared" si="1"/>
        <v>0</v>
      </c>
    </row>
    <row r="15" spans="1:23" ht="20.25" customHeight="1" x14ac:dyDescent="0.35">
      <c r="A15" s="16">
        <v>6</v>
      </c>
      <c r="B15" s="37" t="s">
        <v>51</v>
      </c>
      <c r="C15" s="35"/>
      <c r="D15" s="35"/>
      <c r="E15" s="35"/>
      <c r="F15" s="35"/>
      <c r="G15" s="35"/>
      <c r="H15" s="36"/>
      <c r="I15" s="43" t="s">
        <v>54</v>
      </c>
      <c r="J15" s="44"/>
      <c r="K15" s="45">
        <f>4*4</f>
        <v>16</v>
      </c>
      <c r="L15" s="45"/>
      <c r="M15" s="38"/>
      <c r="N15" s="38"/>
      <c r="O15" s="38"/>
      <c r="P15" s="38"/>
      <c r="Q15" s="38"/>
      <c r="R15" s="38"/>
      <c r="S15" s="38"/>
      <c r="T15" s="38"/>
      <c r="U15" s="23">
        <f t="shared" si="0"/>
        <v>0</v>
      </c>
      <c r="V15" s="26"/>
      <c r="W15" s="15">
        <f t="shared" si="1"/>
        <v>0</v>
      </c>
    </row>
    <row r="16" spans="1:23" ht="20.25" customHeight="1" thickBot="1" x14ac:dyDescent="0.4">
      <c r="A16" s="16">
        <v>7</v>
      </c>
      <c r="B16" s="46" t="s">
        <v>52</v>
      </c>
      <c r="C16" s="47"/>
      <c r="D16" s="47"/>
      <c r="E16" s="47"/>
      <c r="F16" s="47"/>
      <c r="G16" s="47"/>
      <c r="H16" s="48"/>
      <c r="I16" s="43" t="s">
        <v>54</v>
      </c>
      <c r="J16" s="44"/>
      <c r="K16" s="45">
        <f>10*4</f>
        <v>40</v>
      </c>
      <c r="L16" s="45"/>
      <c r="M16" s="38"/>
      <c r="N16" s="38"/>
      <c r="O16" s="38"/>
      <c r="P16" s="38"/>
      <c r="Q16" s="38"/>
      <c r="R16" s="38"/>
      <c r="S16" s="38"/>
      <c r="T16" s="38"/>
      <c r="U16" s="23">
        <f t="shared" si="0"/>
        <v>0</v>
      </c>
      <c r="V16" s="26"/>
      <c r="W16" s="15">
        <f t="shared" si="1"/>
        <v>0</v>
      </c>
    </row>
    <row r="17" spans="1:23" ht="15" thickBot="1" x14ac:dyDescent="0.4">
      <c r="A17" s="39" t="s">
        <v>24</v>
      </c>
      <c r="B17" s="40"/>
      <c r="C17" s="40"/>
      <c r="D17" s="40"/>
      <c r="E17" s="40"/>
      <c r="F17" s="40"/>
      <c r="G17" s="40"/>
      <c r="H17" s="40"/>
      <c r="I17" s="40"/>
      <c r="J17" s="40"/>
      <c r="K17" s="40"/>
      <c r="L17" s="40"/>
      <c r="M17" s="40"/>
      <c r="N17" s="40"/>
      <c r="O17" s="40"/>
      <c r="P17" s="40"/>
      <c r="Q17" s="40"/>
      <c r="R17" s="40"/>
      <c r="S17" s="40"/>
      <c r="T17" s="40"/>
      <c r="U17" s="40"/>
      <c r="V17" s="41"/>
      <c r="W17" s="27">
        <f>SUM(W10:W16)</f>
        <v>0</v>
      </c>
    </row>
    <row r="18" spans="1:23" ht="18.5" x14ac:dyDescent="0.45">
      <c r="A18" s="17" t="s">
        <v>12</v>
      </c>
    </row>
    <row r="19" spans="1:23" ht="16.5" customHeight="1" x14ac:dyDescent="0.55000000000000004">
      <c r="A19" s="18" t="s">
        <v>96</v>
      </c>
      <c r="N19" s="28"/>
    </row>
    <row r="20" spans="1:23" x14ac:dyDescent="0.35">
      <c r="A20" s="18" t="s">
        <v>97</v>
      </c>
    </row>
    <row r="21" spans="1:23" x14ac:dyDescent="0.35">
      <c r="A21" s="18" t="s">
        <v>98</v>
      </c>
    </row>
    <row r="22" spans="1:23" x14ac:dyDescent="0.35">
      <c r="A22" s="18" t="s">
        <v>99</v>
      </c>
    </row>
    <row r="23" spans="1:23" x14ac:dyDescent="0.35">
      <c r="A23" s="18" t="s">
        <v>100</v>
      </c>
    </row>
    <row r="24" spans="1:23" s="29" customFormat="1" x14ac:dyDescent="0.35">
      <c r="A24" s="19" t="s">
        <v>101</v>
      </c>
      <c r="B24" s="19"/>
    </row>
    <row r="25" spans="1:23" s="29" customFormat="1" x14ac:dyDescent="0.35">
      <c r="A25" s="19" t="s">
        <v>87</v>
      </c>
      <c r="B25" s="19"/>
    </row>
    <row r="26" spans="1:23" x14ac:dyDescent="0.35">
      <c r="A26" s="42" t="s">
        <v>20</v>
      </c>
      <c r="B26" s="42"/>
      <c r="C26" s="42"/>
      <c r="D26" s="42"/>
      <c r="E26" s="42"/>
      <c r="F26" s="42"/>
      <c r="G26" s="42"/>
      <c r="H26" s="42"/>
      <c r="I26" s="42"/>
      <c r="J26" s="42"/>
      <c r="K26" s="42"/>
      <c r="L26" s="42"/>
      <c r="M26" s="42"/>
      <c r="N26" s="42"/>
      <c r="O26" s="42"/>
      <c r="P26" s="42"/>
      <c r="Q26" s="42"/>
      <c r="R26" s="42"/>
      <c r="S26" s="42"/>
      <c r="T26" s="42"/>
    </row>
    <row r="27" spans="1:23" x14ac:dyDescent="0.35">
      <c r="A27" s="42"/>
      <c r="B27" s="42"/>
      <c r="C27" s="42"/>
      <c r="D27" s="42"/>
      <c r="E27" s="42"/>
      <c r="F27" s="42"/>
      <c r="G27" s="42"/>
      <c r="H27" s="42"/>
      <c r="I27" s="42"/>
      <c r="J27" s="42"/>
      <c r="K27" s="42"/>
      <c r="L27" s="42"/>
      <c r="M27" s="42"/>
      <c r="N27" s="42"/>
      <c r="O27" s="42"/>
      <c r="P27" s="42"/>
      <c r="Q27" s="42"/>
      <c r="R27" s="42"/>
      <c r="S27" s="42"/>
      <c r="T27" s="42"/>
    </row>
    <row r="28" spans="1:23" x14ac:dyDescent="0.35">
      <c r="A28" s="42"/>
      <c r="B28" s="42"/>
      <c r="C28" s="42"/>
      <c r="D28" s="42"/>
      <c r="E28" s="42"/>
      <c r="F28" s="42"/>
      <c r="G28" s="42"/>
      <c r="H28" s="42"/>
      <c r="I28" s="42"/>
      <c r="J28" s="42"/>
      <c r="K28" s="42"/>
      <c r="L28" s="42"/>
      <c r="M28" s="42"/>
      <c r="N28" s="42"/>
      <c r="O28" s="42"/>
      <c r="P28" s="42"/>
      <c r="Q28" s="42"/>
      <c r="R28" s="42"/>
      <c r="S28" s="42"/>
      <c r="T28" s="42"/>
    </row>
    <row r="29" spans="1:23" x14ac:dyDescent="0.35">
      <c r="A29" s="42"/>
      <c r="B29" s="42"/>
      <c r="C29" s="42"/>
      <c r="D29" s="42"/>
      <c r="E29" s="42"/>
      <c r="F29" s="42"/>
      <c r="G29" s="42"/>
      <c r="H29" s="42"/>
      <c r="I29" s="42"/>
      <c r="J29" s="42"/>
      <c r="K29" s="42"/>
      <c r="L29" s="42"/>
      <c r="M29" s="42"/>
      <c r="N29" s="42"/>
      <c r="O29" s="42"/>
      <c r="P29" s="42"/>
      <c r="Q29" s="42"/>
      <c r="R29" s="42"/>
      <c r="S29" s="42"/>
      <c r="T29" s="42"/>
    </row>
  </sheetData>
  <mergeCells count="64">
    <mergeCell ref="A1:U3"/>
    <mergeCell ref="A5:U5"/>
    <mergeCell ref="A6:B6"/>
    <mergeCell ref="C6:E6"/>
    <mergeCell ref="A7:F7"/>
    <mergeCell ref="G7:J7"/>
    <mergeCell ref="K7:P7"/>
    <mergeCell ref="Q7:U7"/>
    <mergeCell ref="S9:T9"/>
    <mergeCell ref="B10:H10"/>
    <mergeCell ref="I10:J10"/>
    <mergeCell ref="K10:L10"/>
    <mergeCell ref="M10:N10"/>
    <mergeCell ref="O10:P10"/>
    <mergeCell ref="Q10:R10"/>
    <mergeCell ref="S10:T10"/>
    <mergeCell ref="B9:H9"/>
    <mergeCell ref="I9:J9"/>
    <mergeCell ref="K9:L9"/>
    <mergeCell ref="M9:N9"/>
    <mergeCell ref="O9:P9"/>
    <mergeCell ref="Q9:R9"/>
    <mergeCell ref="S11:T11"/>
    <mergeCell ref="B12:H12"/>
    <mergeCell ref="I12:J12"/>
    <mergeCell ref="K12:L12"/>
    <mergeCell ref="M12:N12"/>
    <mergeCell ref="O12:P12"/>
    <mergeCell ref="Q12:R12"/>
    <mergeCell ref="S12:T12"/>
    <mergeCell ref="B11:H11"/>
    <mergeCell ref="I11:J11"/>
    <mergeCell ref="K11:L11"/>
    <mergeCell ref="M11:N11"/>
    <mergeCell ref="O11:P11"/>
    <mergeCell ref="Q11:R11"/>
    <mergeCell ref="B13:H13"/>
    <mergeCell ref="I13:J13"/>
    <mergeCell ref="K13:L13"/>
    <mergeCell ref="M13:N13"/>
    <mergeCell ref="O13:P13"/>
    <mergeCell ref="S15:T15"/>
    <mergeCell ref="S13:T13"/>
    <mergeCell ref="I14:J14"/>
    <mergeCell ref="K14:L14"/>
    <mergeCell ref="M14:N14"/>
    <mergeCell ref="O14:P14"/>
    <mergeCell ref="Q14:R14"/>
    <mergeCell ref="S14:T14"/>
    <mergeCell ref="Q13:R13"/>
    <mergeCell ref="I15:J15"/>
    <mergeCell ref="K15:L15"/>
    <mergeCell ref="M15:N15"/>
    <mergeCell ref="O15:P15"/>
    <mergeCell ref="Q15:R15"/>
    <mergeCell ref="S16:T16"/>
    <mergeCell ref="A17:V17"/>
    <mergeCell ref="A26:T29"/>
    <mergeCell ref="B16:H16"/>
    <mergeCell ref="I16:J16"/>
    <mergeCell ref="K16:L16"/>
    <mergeCell ref="M16:N16"/>
    <mergeCell ref="O16:P16"/>
    <mergeCell ref="Q16:R16"/>
  </mergeCells>
  <pageMargins left="0.19685039370078741" right="0.19685039370078741" top="0.19685039370078741" bottom="0.19685039370078741" header="0" footer="0.11811023622047245"/>
  <pageSetup paperSize="9" scale="48"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06E068-308B-45BD-A93A-58A7C4F98BFE}">
  <sheetPr>
    <pageSetUpPr fitToPage="1"/>
  </sheetPr>
  <dimension ref="A1:W30"/>
  <sheetViews>
    <sheetView zoomScale="70" zoomScaleNormal="70" workbookViewId="0">
      <pane xSplit="8" ySplit="9" topLeftCell="I10" activePane="bottomRight" state="frozen"/>
      <selection pane="topRight" activeCell="I1" sqref="I1"/>
      <selection pane="bottomLeft" activeCell="A12" sqref="A12"/>
      <selection pane="bottomRight" activeCell="K15" sqref="K15:L15"/>
    </sheetView>
  </sheetViews>
  <sheetFormatPr defaultRowHeight="14.5" x14ac:dyDescent="0.35"/>
  <cols>
    <col min="8" max="8" width="19.08984375" customWidth="1"/>
    <col min="11" max="12" width="10.7265625" customWidth="1"/>
    <col min="13" max="20" width="10.90625" customWidth="1"/>
    <col min="21" max="21" width="11.453125" bestFit="1" customWidth="1"/>
    <col min="23" max="23" width="11.54296875" customWidth="1"/>
  </cols>
  <sheetData>
    <row r="1" spans="1:23" ht="15" customHeight="1" x14ac:dyDescent="0.35">
      <c r="A1" s="54" t="s">
        <v>7</v>
      </c>
      <c r="B1" s="55"/>
      <c r="C1" s="55"/>
      <c r="D1" s="55"/>
      <c r="E1" s="55"/>
      <c r="F1" s="55"/>
      <c r="G1" s="55"/>
      <c r="H1" s="55"/>
      <c r="I1" s="55"/>
      <c r="J1" s="55"/>
      <c r="K1" s="55"/>
      <c r="L1" s="55"/>
      <c r="M1" s="55"/>
      <c r="N1" s="55"/>
      <c r="O1" s="55"/>
      <c r="P1" s="55"/>
      <c r="Q1" s="55"/>
      <c r="R1" s="55"/>
      <c r="S1" s="55"/>
      <c r="T1" s="55"/>
      <c r="U1" s="55"/>
    </row>
    <row r="2" spans="1:23" x14ac:dyDescent="0.35">
      <c r="A2" s="56"/>
      <c r="B2" s="57"/>
      <c r="C2" s="57"/>
      <c r="D2" s="57"/>
      <c r="E2" s="57"/>
      <c r="F2" s="57"/>
      <c r="G2" s="57"/>
      <c r="H2" s="57"/>
      <c r="I2" s="57"/>
      <c r="J2" s="57"/>
      <c r="K2" s="57"/>
      <c r="L2" s="57"/>
      <c r="M2" s="57"/>
      <c r="N2" s="57"/>
      <c r="O2" s="57"/>
      <c r="P2" s="57"/>
      <c r="Q2" s="57"/>
      <c r="R2" s="57"/>
      <c r="S2" s="57"/>
      <c r="T2" s="57"/>
      <c r="U2" s="57"/>
    </row>
    <row r="3" spans="1:23" ht="15" thickBot="1" x14ac:dyDescent="0.4">
      <c r="A3" s="58"/>
      <c r="B3" s="59"/>
      <c r="C3" s="59"/>
      <c r="D3" s="59"/>
      <c r="E3" s="59"/>
      <c r="F3" s="59"/>
      <c r="G3" s="59"/>
      <c r="H3" s="59"/>
      <c r="I3" s="59"/>
      <c r="J3" s="59"/>
      <c r="K3" s="59"/>
      <c r="L3" s="59"/>
      <c r="M3" s="59"/>
      <c r="N3" s="59"/>
      <c r="O3" s="59"/>
      <c r="P3" s="59"/>
      <c r="Q3" s="59"/>
      <c r="R3" s="59"/>
      <c r="S3" s="59"/>
      <c r="T3" s="59"/>
      <c r="U3" s="59"/>
    </row>
    <row r="4" spans="1:23" ht="15" customHeight="1" x14ac:dyDescent="0.35">
      <c r="A4" s="11" t="s">
        <v>8</v>
      </c>
      <c r="B4" s="12"/>
      <c r="C4" s="12"/>
      <c r="D4" s="12"/>
      <c r="E4" s="12"/>
      <c r="F4" s="12"/>
      <c r="G4" s="12"/>
      <c r="H4" s="12"/>
      <c r="I4" s="12"/>
      <c r="J4" s="12"/>
      <c r="K4" s="12"/>
      <c r="L4" s="12"/>
      <c r="M4" s="12"/>
      <c r="N4" s="12"/>
      <c r="O4" s="12"/>
      <c r="P4" s="12"/>
      <c r="Q4" s="12"/>
      <c r="R4" s="12"/>
      <c r="S4" s="12"/>
      <c r="T4" s="12"/>
      <c r="U4" s="12"/>
    </row>
    <row r="5" spans="1:23" ht="30" customHeight="1" thickBot="1" x14ac:dyDescent="0.4">
      <c r="A5" s="60" t="s">
        <v>55</v>
      </c>
      <c r="B5" s="61"/>
      <c r="C5" s="61"/>
      <c r="D5" s="61"/>
      <c r="E5" s="61"/>
      <c r="F5" s="61"/>
      <c r="G5" s="61"/>
      <c r="H5" s="61"/>
      <c r="I5" s="61"/>
      <c r="J5" s="61"/>
      <c r="K5" s="61"/>
      <c r="L5" s="61"/>
      <c r="M5" s="61"/>
      <c r="N5" s="61"/>
      <c r="O5" s="61"/>
      <c r="P5" s="61"/>
      <c r="Q5" s="61"/>
      <c r="R5" s="61"/>
      <c r="S5" s="61"/>
      <c r="T5" s="61"/>
      <c r="U5" s="61"/>
    </row>
    <row r="6" spans="1:23" ht="15" thickBot="1" x14ac:dyDescent="0.4">
      <c r="A6" s="62" t="s">
        <v>9</v>
      </c>
      <c r="B6" s="62"/>
      <c r="C6" s="63" t="str">
        <f>Instructions!C8</f>
        <v>C4642</v>
      </c>
      <c r="D6" s="63"/>
      <c r="E6" s="63"/>
      <c r="F6" s="20"/>
      <c r="G6" s="20"/>
      <c r="H6" s="20"/>
      <c r="I6" s="20"/>
      <c r="J6" s="20"/>
      <c r="K6" s="20"/>
      <c r="L6" s="20"/>
      <c r="M6" s="20"/>
      <c r="N6" s="20"/>
      <c r="O6" s="20"/>
      <c r="P6" s="20"/>
      <c r="Q6" s="20"/>
      <c r="R6" s="20"/>
      <c r="S6" s="20"/>
      <c r="T6" s="20"/>
      <c r="U6" s="20"/>
    </row>
    <row r="7" spans="1:23" ht="46.5" customHeight="1" thickBot="1" x14ac:dyDescent="0.4">
      <c r="A7" s="64" t="s">
        <v>10</v>
      </c>
      <c r="B7" s="65"/>
      <c r="C7" s="65"/>
      <c r="D7" s="65"/>
      <c r="E7" s="65"/>
      <c r="F7" s="65"/>
      <c r="G7" s="66"/>
      <c r="H7" s="67"/>
      <c r="I7" s="67"/>
      <c r="J7" s="67"/>
      <c r="K7" s="68" t="s">
        <v>13</v>
      </c>
      <c r="L7" s="68"/>
      <c r="M7" s="68"/>
      <c r="N7" s="68"/>
      <c r="O7" s="68"/>
      <c r="P7" s="69"/>
      <c r="Q7" s="70"/>
      <c r="R7" s="71"/>
      <c r="S7" s="71"/>
      <c r="T7" s="71"/>
      <c r="U7" s="71"/>
    </row>
    <row r="8" spans="1:23" x14ac:dyDescent="0.35">
      <c r="A8" s="14" t="s">
        <v>11</v>
      </c>
    </row>
    <row r="9" spans="1:23" x14ac:dyDescent="0.35">
      <c r="A9" s="21" t="s">
        <v>14</v>
      </c>
      <c r="B9" s="50" t="s">
        <v>56</v>
      </c>
      <c r="C9" s="51"/>
      <c r="D9" s="51"/>
      <c r="E9" s="51"/>
      <c r="F9" s="51"/>
      <c r="G9" s="51"/>
      <c r="H9" s="52"/>
      <c r="I9" s="53" t="s">
        <v>32</v>
      </c>
      <c r="J9" s="49"/>
      <c r="K9" s="49" t="s">
        <v>68</v>
      </c>
      <c r="L9" s="49"/>
      <c r="M9" s="49" t="s">
        <v>37</v>
      </c>
      <c r="N9" s="49"/>
      <c r="O9" s="49" t="s">
        <v>21</v>
      </c>
      <c r="P9" s="49"/>
      <c r="Q9" s="49" t="s">
        <v>22</v>
      </c>
      <c r="R9" s="49"/>
      <c r="S9" s="49" t="s">
        <v>23</v>
      </c>
      <c r="T9" s="49"/>
      <c r="U9" s="22" t="s">
        <v>16</v>
      </c>
      <c r="V9" s="22" t="s">
        <v>17</v>
      </c>
      <c r="W9" s="22" t="s">
        <v>18</v>
      </c>
    </row>
    <row r="10" spans="1:23" ht="20" customHeight="1" x14ac:dyDescent="0.35">
      <c r="A10" s="16">
        <v>1</v>
      </c>
      <c r="B10" s="46" t="s">
        <v>57</v>
      </c>
      <c r="C10" s="47"/>
      <c r="D10" s="47"/>
      <c r="E10" s="47"/>
      <c r="F10" s="47"/>
      <c r="G10" s="47"/>
      <c r="H10" s="48"/>
      <c r="I10" s="43" t="s">
        <v>63</v>
      </c>
      <c r="J10" s="44"/>
      <c r="K10" s="45">
        <v>40</v>
      </c>
      <c r="L10" s="45"/>
      <c r="M10" s="38"/>
      <c r="N10" s="38"/>
      <c r="O10" s="38"/>
      <c r="P10" s="38"/>
      <c r="Q10" s="38"/>
      <c r="R10" s="38"/>
      <c r="S10" s="38"/>
      <c r="T10" s="38"/>
      <c r="U10" s="23">
        <f t="shared" ref="U10:U17" si="0">(K10*M10)+(K10*O10)+(K10*Q10)+(K10*S10)</f>
        <v>0</v>
      </c>
      <c r="V10" s="24"/>
      <c r="W10" s="15">
        <f>U10</f>
        <v>0</v>
      </c>
    </row>
    <row r="11" spans="1:23" ht="20.25" customHeight="1" x14ac:dyDescent="0.35">
      <c r="A11" s="16">
        <v>2</v>
      </c>
      <c r="B11" s="46" t="s">
        <v>58</v>
      </c>
      <c r="C11" s="47"/>
      <c r="D11" s="47"/>
      <c r="E11" s="47"/>
      <c r="F11" s="47"/>
      <c r="G11" s="47"/>
      <c r="H11" s="48"/>
      <c r="I11" s="43" t="s">
        <v>64</v>
      </c>
      <c r="J11" s="44"/>
      <c r="K11" s="45">
        <v>40</v>
      </c>
      <c r="L11" s="45"/>
      <c r="M11" s="38"/>
      <c r="N11" s="38"/>
      <c r="O11" s="38"/>
      <c r="P11" s="38"/>
      <c r="Q11" s="38"/>
      <c r="R11" s="38"/>
      <c r="S11" s="38"/>
      <c r="T11" s="38"/>
      <c r="U11" s="23">
        <f t="shared" si="0"/>
        <v>0</v>
      </c>
      <c r="V11" s="25"/>
      <c r="W11" s="15">
        <f t="shared" ref="W11:W17" si="1">U11</f>
        <v>0</v>
      </c>
    </row>
    <row r="12" spans="1:23" ht="20.25" customHeight="1" x14ac:dyDescent="0.35">
      <c r="A12" s="16">
        <v>3</v>
      </c>
      <c r="B12" s="46" t="s">
        <v>59</v>
      </c>
      <c r="C12" s="47"/>
      <c r="D12" s="47"/>
      <c r="E12" s="47"/>
      <c r="F12" s="47"/>
      <c r="G12" s="47"/>
      <c r="H12" s="48"/>
      <c r="I12" s="43" t="s">
        <v>64</v>
      </c>
      <c r="J12" s="44"/>
      <c r="K12" s="45">
        <v>40</v>
      </c>
      <c r="L12" s="45"/>
      <c r="M12" s="38"/>
      <c r="N12" s="38"/>
      <c r="O12" s="38"/>
      <c r="P12" s="38"/>
      <c r="Q12" s="38"/>
      <c r="R12" s="38"/>
      <c r="S12" s="38"/>
      <c r="T12" s="38"/>
      <c r="U12" s="23">
        <f t="shared" si="0"/>
        <v>0</v>
      </c>
      <c r="V12" s="26"/>
      <c r="W12" s="15">
        <f t="shared" si="1"/>
        <v>0</v>
      </c>
    </row>
    <row r="13" spans="1:23" ht="20.25" customHeight="1" x14ac:dyDescent="0.35">
      <c r="A13" s="16">
        <v>4</v>
      </c>
      <c r="B13" s="46" t="s">
        <v>60</v>
      </c>
      <c r="C13" s="47"/>
      <c r="D13" s="47"/>
      <c r="E13" s="47"/>
      <c r="F13" s="47"/>
      <c r="G13" s="47"/>
      <c r="H13" s="48"/>
      <c r="I13" s="43" t="s">
        <v>65</v>
      </c>
      <c r="J13" s="44"/>
      <c r="K13" s="45">
        <v>10</v>
      </c>
      <c r="L13" s="45"/>
      <c r="M13" s="38"/>
      <c r="N13" s="38"/>
      <c r="O13" s="38"/>
      <c r="P13" s="38"/>
      <c r="Q13" s="38"/>
      <c r="R13" s="38"/>
      <c r="S13" s="38"/>
      <c r="T13" s="38"/>
      <c r="U13" s="23">
        <f t="shared" si="0"/>
        <v>0</v>
      </c>
      <c r="V13" s="26"/>
      <c r="W13" s="15">
        <f t="shared" si="1"/>
        <v>0</v>
      </c>
    </row>
    <row r="14" spans="1:23" ht="20.25" customHeight="1" x14ac:dyDescent="0.35">
      <c r="A14" s="16">
        <v>5</v>
      </c>
      <c r="B14" s="37" t="s">
        <v>61</v>
      </c>
      <c r="C14" s="35"/>
      <c r="D14" s="35"/>
      <c r="E14" s="35"/>
      <c r="F14" s="35"/>
      <c r="G14" s="35"/>
      <c r="H14" s="36"/>
      <c r="I14" s="43" t="s">
        <v>66</v>
      </c>
      <c r="J14" s="44"/>
      <c r="K14" s="45">
        <v>40</v>
      </c>
      <c r="L14" s="45"/>
      <c r="M14" s="38"/>
      <c r="N14" s="38"/>
      <c r="O14" s="38"/>
      <c r="P14" s="38"/>
      <c r="Q14" s="38"/>
      <c r="R14" s="38"/>
      <c r="S14" s="38"/>
      <c r="T14" s="38"/>
      <c r="U14" s="23">
        <f t="shared" si="0"/>
        <v>0</v>
      </c>
      <c r="V14" s="26"/>
      <c r="W14" s="15">
        <f t="shared" si="1"/>
        <v>0</v>
      </c>
    </row>
    <row r="15" spans="1:23" ht="20.25" customHeight="1" x14ac:dyDescent="0.35">
      <c r="A15" s="16">
        <v>6</v>
      </c>
      <c r="B15" s="37" t="s">
        <v>62</v>
      </c>
      <c r="C15" s="35"/>
      <c r="D15" s="35"/>
      <c r="E15" s="35"/>
      <c r="F15" s="35"/>
      <c r="G15" s="35"/>
      <c r="H15" s="36"/>
      <c r="I15" s="43" t="s">
        <v>35</v>
      </c>
      <c r="J15" s="44"/>
      <c r="K15" s="45">
        <v>20</v>
      </c>
      <c r="L15" s="45"/>
      <c r="M15" s="38"/>
      <c r="N15" s="38"/>
      <c r="O15" s="38"/>
      <c r="P15" s="38"/>
      <c r="Q15" s="38"/>
      <c r="R15" s="38"/>
      <c r="S15" s="38"/>
      <c r="T15" s="38"/>
      <c r="U15" s="23">
        <f t="shared" si="0"/>
        <v>0</v>
      </c>
      <c r="V15" s="26"/>
      <c r="W15" s="15">
        <f t="shared" si="1"/>
        <v>0</v>
      </c>
    </row>
    <row r="16" spans="1:23" ht="20.25" customHeight="1" x14ac:dyDescent="0.35">
      <c r="A16" s="16">
        <v>7</v>
      </c>
      <c r="B16" s="37" t="s">
        <v>110</v>
      </c>
      <c r="C16" s="35"/>
      <c r="D16" s="35"/>
      <c r="E16" s="35"/>
      <c r="F16" s="35"/>
      <c r="G16" s="35"/>
      <c r="H16" s="36"/>
      <c r="I16" s="43" t="s">
        <v>67</v>
      </c>
      <c r="J16" s="44"/>
      <c r="K16" s="45">
        <v>40</v>
      </c>
      <c r="L16" s="45"/>
      <c r="M16" s="38"/>
      <c r="N16" s="38"/>
      <c r="O16" s="38"/>
      <c r="P16" s="38"/>
      <c r="Q16" s="38"/>
      <c r="R16" s="38"/>
      <c r="S16" s="38"/>
      <c r="T16" s="38"/>
      <c r="U16" s="23">
        <f t="shared" si="0"/>
        <v>0</v>
      </c>
      <c r="V16" s="26"/>
      <c r="W16" s="15">
        <f t="shared" ref="W16" si="2">U16</f>
        <v>0</v>
      </c>
    </row>
    <row r="17" spans="1:23" ht="20.25" customHeight="1" thickBot="1" x14ac:dyDescent="0.4">
      <c r="A17" s="16">
        <v>8</v>
      </c>
      <c r="B17" s="46" t="s">
        <v>111</v>
      </c>
      <c r="C17" s="47"/>
      <c r="D17" s="47"/>
      <c r="E17" s="47"/>
      <c r="F17" s="47"/>
      <c r="G17" s="47"/>
      <c r="H17" s="48"/>
      <c r="I17" s="43" t="s">
        <v>67</v>
      </c>
      <c r="J17" s="44"/>
      <c r="K17" s="45">
        <v>40</v>
      </c>
      <c r="L17" s="45"/>
      <c r="M17" s="38"/>
      <c r="N17" s="38"/>
      <c r="O17" s="38"/>
      <c r="P17" s="38"/>
      <c r="Q17" s="38"/>
      <c r="R17" s="38"/>
      <c r="S17" s="38"/>
      <c r="T17" s="38"/>
      <c r="U17" s="23">
        <f t="shared" si="0"/>
        <v>0</v>
      </c>
      <c r="V17" s="26"/>
      <c r="W17" s="15">
        <f t="shared" si="1"/>
        <v>0</v>
      </c>
    </row>
    <row r="18" spans="1:23" ht="15" thickBot="1" x14ac:dyDescent="0.4">
      <c r="A18" s="39" t="s">
        <v>24</v>
      </c>
      <c r="B18" s="40"/>
      <c r="C18" s="40"/>
      <c r="D18" s="40"/>
      <c r="E18" s="40"/>
      <c r="F18" s="40"/>
      <c r="G18" s="40"/>
      <c r="H18" s="40"/>
      <c r="I18" s="40"/>
      <c r="J18" s="40"/>
      <c r="K18" s="40"/>
      <c r="L18" s="40"/>
      <c r="M18" s="40"/>
      <c r="N18" s="40"/>
      <c r="O18" s="40"/>
      <c r="P18" s="40"/>
      <c r="Q18" s="40"/>
      <c r="R18" s="40"/>
      <c r="S18" s="40"/>
      <c r="T18" s="40"/>
      <c r="U18" s="40"/>
      <c r="V18" s="41"/>
      <c r="W18" s="27">
        <f>SUM(W10:W17)</f>
        <v>0</v>
      </c>
    </row>
    <row r="19" spans="1:23" ht="18.5" x14ac:dyDescent="0.45">
      <c r="A19" s="17" t="s">
        <v>12</v>
      </c>
    </row>
    <row r="20" spans="1:23" ht="16.5" customHeight="1" x14ac:dyDescent="0.55000000000000004">
      <c r="A20" s="18" t="s">
        <v>102</v>
      </c>
      <c r="N20" s="28"/>
    </row>
    <row r="21" spans="1:23" x14ac:dyDescent="0.35">
      <c r="A21" s="18" t="s">
        <v>103</v>
      </c>
    </row>
    <row r="22" spans="1:23" x14ac:dyDescent="0.35">
      <c r="A22" s="18" t="s">
        <v>104</v>
      </c>
    </row>
    <row r="23" spans="1:23" x14ac:dyDescent="0.35">
      <c r="A23" s="18" t="s">
        <v>105</v>
      </c>
    </row>
    <row r="24" spans="1:23" x14ac:dyDescent="0.35">
      <c r="A24" s="18" t="s">
        <v>106</v>
      </c>
    </row>
    <row r="25" spans="1:23" s="29" customFormat="1" x14ac:dyDescent="0.35">
      <c r="A25" s="19" t="s">
        <v>107</v>
      </c>
      <c r="B25" s="19"/>
    </row>
    <row r="26" spans="1:23" s="29" customFormat="1" x14ac:dyDescent="0.35">
      <c r="A26" s="19" t="s">
        <v>108</v>
      </c>
      <c r="B26" s="19"/>
    </row>
    <row r="27" spans="1:23" x14ac:dyDescent="0.35">
      <c r="A27" s="42" t="s">
        <v>20</v>
      </c>
      <c r="B27" s="42"/>
      <c r="C27" s="42"/>
      <c r="D27" s="42"/>
      <c r="E27" s="42"/>
      <c r="F27" s="42"/>
      <c r="G27" s="42"/>
      <c r="H27" s="42"/>
      <c r="I27" s="42"/>
      <c r="J27" s="42"/>
      <c r="K27" s="42"/>
      <c r="L27" s="42"/>
      <c r="M27" s="42"/>
      <c r="N27" s="42"/>
      <c r="O27" s="42"/>
      <c r="P27" s="42"/>
      <c r="Q27" s="42"/>
      <c r="R27" s="42"/>
      <c r="S27" s="42"/>
      <c r="T27" s="42"/>
    </row>
    <row r="28" spans="1:23" x14ac:dyDescent="0.35">
      <c r="A28" s="42"/>
      <c r="B28" s="42"/>
      <c r="C28" s="42"/>
      <c r="D28" s="42"/>
      <c r="E28" s="42"/>
      <c r="F28" s="42"/>
      <c r="G28" s="42"/>
      <c r="H28" s="42"/>
      <c r="I28" s="42"/>
      <c r="J28" s="42"/>
      <c r="K28" s="42"/>
      <c r="L28" s="42"/>
      <c r="M28" s="42"/>
      <c r="N28" s="42"/>
      <c r="O28" s="42"/>
      <c r="P28" s="42"/>
      <c r="Q28" s="42"/>
      <c r="R28" s="42"/>
      <c r="S28" s="42"/>
      <c r="T28" s="42"/>
    </row>
    <row r="29" spans="1:23" x14ac:dyDescent="0.35">
      <c r="A29" s="42"/>
      <c r="B29" s="42"/>
      <c r="C29" s="42"/>
      <c r="D29" s="42"/>
      <c r="E29" s="42"/>
      <c r="F29" s="42"/>
      <c r="G29" s="42"/>
      <c r="H29" s="42"/>
      <c r="I29" s="42"/>
      <c r="J29" s="42"/>
      <c r="K29" s="42"/>
      <c r="L29" s="42"/>
      <c r="M29" s="42"/>
      <c r="N29" s="42"/>
      <c r="O29" s="42"/>
      <c r="P29" s="42"/>
      <c r="Q29" s="42"/>
      <c r="R29" s="42"/>
      <c r="S29" s="42"/>
      <c r="T29" s="42"/>
    </row>
    <row r="30" spans="1:23" x14ac:dyDescent="0.35">
      <c r="A30" s="42"/>
      <c r="B30" s="42"/>
      <c r="C30" s="42"/>
      <c r="D30" s="42"/>
      <c r="E30" s="42"/>
      <c r="F30" s="42"/>
      <c r="G30" s="42"/>
      <c r="H30" s="42"/>
      <c r="I30" s="42"/>
      <c r="J30" s="42"/>
      <c r="K30" s="42"/>
      <c r="L30" s="42"/>
      <c r="M30" s="42"/>
      <c r="N30" s="42"/>
      <c r="O30" s="42"/>
      <c r="P30" s="42"/>
      <c r="Q30" s="42"/>
      <c r="R30" s="42"/>
      <c r="S30" s="42"/>
      <c r="T30" s="42"/>
    </row>
  </sheetData>
  <mergeCells count="70">
    <mergeCell ref="A1:U3"/>
    <mergeCell ref="A5:U5"/>
    <mergeCell ref="A6:B6"/>
    <mergeCell ref="C6:E6"/>
    <mergeCell ref="A7:F7"/>
    <mergeCell ref="G7:J7"/>
    <mergeCell ref="K7:P7"/>
    <mergeCell ref="Q7:U7"/>
    <mergeCell ref="S9:T9"/>
    <mergeCell ref="B10:H10"/>
    <mergeCell ref="I10:J10"/>
    <mergeCell ref="K10:L10"/>
    <mergeCell ref="M10:N10"/>
    <mergeCell ref="O10:P10"/>
    <mergeCell ref="Q10:R10"/>
    <mergeCell ref="S10:T10"/>
    <mergeCell ref="B9:H9"/>
    <mergeCell ref="I9:J9"/>
    <mergeCell ref="K9:L9"/>
    <mergeCell ref="M9:N9"/>
    <mergeCell ref="O9:P9"/>
    <mergeCell ref="Q9:R9"/>
    <mergeCell ref="S11:T11"/>
    <mergeCell ref="B12:H12"/>
    <mergeCell ref="I12:J12"/>
    <mergeCell ref="K12:L12"/>
    <mergeCell ref="M12:N12"/>
    <mergeCell ref="O12:P12"/>
    <mergeCell ref="Q12:R12"/>
    <mergeCell ref="S12:T12"/>
    <mergeCell ref="B11:H11"/>
    <mergeCell ref="I11:J11"/>
    <mergeCell ref="K11:L11"/>
    <mergeCell ref="M11:N11"/>
    <mergeCell ref="O11:P11"/>
    <mergeCell ref="Q11:R11"/>
    <mergeCell ref="B13:H13"/>
    <mergeCell ref="I13:J13"/>
    <mergeCell ref="K13:L13"/>
    <mergeCell ref="M13:N13"/>
    <mergeCell ref="O13:P13"/>
    <mergeCell ref="S15:T15"/>
    <mergeCell ref="S13:T13"/>
    <mergeCell ref="I14:J14"/>
    <mergeCell ref="K14:L14"/>
    <mergeCell ref="M14:N14"/>
    <mergeCell ref="O14:P14"/>
    <mergeCell ref="Q14:R14"/>
    <mergeCell ref="S14:T14"/>
    <mergeCell ref="Q13:R13"/>
    <mergeCell ref="I15:J15"/>
    <mergeCell ref="K15:L15"/>
    <mergeCell ref="M15:N15"/>
    <mergeCell ref="O15:P15"/>
    <mergeCell ref="Q15:R15"/>
    <mergeCell ref="S17:T17"/>
    <mergeCell ref="A18:V18"/>
    <mergeCell ref="A27:T30"/>
    <mergeCell ref="I16:J16"/>
    <mergeCell ref="K16:L16"/>
    <mergeCell ref="M16:N16"/>
    <mergeCell ref="O16:P16"/>
    <mergeCell ref="Q16:R16"/>
    <mergeCell ref="S16:T16"/>
    <mergeCell ref="B17:H17"/>
    <mergeCell ref="I17:J17"/>
    <mergeCell ref="K17:L17"/>
    <mergeCell ref="M17:N17"/>
    <mergeCell ref="O17:P17"/>
    <mergeCell ref="Q17:R17"/>
  </mergeCells>
  <pageMargins left="0.19685039370078741" right="0.19685039370078741" top="0.19685039370078741" bottom="0.19685039370078741" header="0" footer="0.11811023622047245"/>
  <pageSetup paperSize="9" scale="48"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74BA52-A6E9-4E2D-BADB-106C2B00FE79}">
  <dimension ref="A1:W26"/>
  <sheetViews>
    <sheetView topLeftCell="A8" zoomScaleNormal="100" workbookViewId="0">
      <selection activeCell="A5" sqref="A5:O5"/>
    </sheetView>
  </sheetViews>
  <sheetFormatPr defaultRowHeight="14.5" x14ac:dyDescent="0.35"/>
  <sheetData>
    <row r="1" spans="1:15" x14ac:dyDescent="0.35">
      <c r="A1" s="103" t="s">
        <v>7</v>
      </c>
      <c r="B1" s="104"/>
      <c r="C1" s="104"/>
      <c r="D1" s="104"/>
      <c r="E1" s="104"/>
      <c r="F1" s="104"/>
      <c r="G1" s="104"/>
      <c r="H1" s="104"/>
      <c r="I1" s="104"/>
      <c r="J1" s="104"/>
      <c r="K1" s="104"/>
      <c r="L1" s="104"/>
      <c r="M1" s="104"/>
      <c r="N1" s="104"/>
      <c r="O1" s="104"/>
    </row>
    <row r="2" spans="1:15" x14ac:dyDescent="0.35">
      <c r="A2" s="105"/>
      <c r="B2" s="106"/>
      <c r="C2" s="106"/>
      <c r="D2" s="106"/>
      <c r="E2" s="106"/>
      <c r="F2" s="106"/>
      <c r="G2" s="106"/>
      <c r="H2" s="106"/>
      <c r="I2" s="106"/>
      <c r="J2" s="106"/>
      <c r="K2" s="106"/>
      <c r="L2" s="106"/>
      <c r="M2" s="106"/>
      <c r="N2" s="106"/>
      <c r="O2" s="106"/>
    </row>
    <row r="3" spans="1:15" ht="15" thickBot="1" x14ac:dyDescent="0.4">
      <c r="A3" s="64"/>
      <c r="B3" s="65"/>
      <c r="C3" s="65"/>
      <c r="D3" s="65"/>
      <c r="E3" s="65"/>
      <c r="F3" s="65"/>
      <c r="G3" s="65"/>
      <c r="H3" s="65"/>
      <c r="I3" s="65"/>
      <c r="J3" s="65"/>
      <c r="K3" s="65"/>
      <c r="L3" s="65"/>
      <c r="M3" s="65"/>
      <c r="N3" s="65"/>
      <c r="O3" s="65"/>
    </row>
    <row r="4" spans="1:15" ht="15" customHeight="1" x14ac:dyDescent="0.35">
      <c r="A4" s="31" t="s">
        <v>25</v>
      </c>
      <c r="B4" s="32"/>
      <c r="C4" s="32"/>
      <c r="D4" s="32"/>
      <c r="E4" s="32"/>
      <c r="F4" s="32"/>
      <c r="G4" s="32"/>
      <c r="H4" s="32"/>
      <c r="I4" s="32"/>
      <c r="J4" s="32"/>
      <c r="K4" s="32"/>
      <c r="L4" s="32"/>
      <c r="M4" s="32"/>
      <c r="N4" s="32"/>
      <c r="O4" s="32"/>
    </row>
    <row r="5" spans="1:15" ht="32.25" customHeight="1" x14ac:dyDescent="0.35">
      <c r="A5" s="107" t="s">
        <v>109</v>
      </c>
      <c r="B5" s="107"/>
      <c r="C5" s="107"/>
      <c r="D5" s="107"/>
      <c r="E5" s="107"/>
      <c r="F5" s="107"/>
      <c r="G5" s="107"/>
      <c r="H5" s="107"/>
      <c r="I5" s="107"/>
      <c r="J5" s="107"/>
      <c r="K5" s="107"/>
      <c r="L5" s="107"/>
      <c r="M5" s="107"/>
      <c r="N5" s="107"/>
      <c r="O5" s="107"/>
    </row>
    <row r="6" spans="1:15" ht="15" customHeight="1" thickBot="1" x14ac:dyDescent="0.4">
      <c r="A6" s="108" t="s">
        <v>26</v>
      </c>
      <c r="B6" s="108"/>
      <c r="C6" s="109" t="str">
        <f>Instructions!C8</f>
        <v>C4642</v>
      </c>
      <c r="D6" s="109"/>
      <c r="E6" s="109"/>
      <c r="F6" s="13"/>
      <c r="G6" s="13"/>
      <c r="H6" s="13"/>
      <c r="I6" s="13"/>
      <c r="J6" s="13"/>
      <c r="K6" s="13"/>
      <c r="L6" s="13"/>
      <c r="M6" s="13"/>
      <c r="N6" s="13"/>
      <c r="O6" s="13"/>
    </row>
    <row r="7" spans="1:15" ht="15" thickBot="1" x14ac:dyDescent="0.4">
      <c r="A7" s="33"/>
    </row>
    <row r="8" spans="1:15" x14ac:dyDescent="0.35">
      <c r="B8" s="85" t="str">
        <f>'Editorial, design and digital'!A5</f>
        <v>Section A – Editorial, design and digital production</v>
      </c>
      <c r="C8" s="86"/>
      <c r="D8" s="86"/>
      <c r="E8" s="86"/>
      <c r="F8" s="86"/>
      <c r="G8" s="86"/>
      <c r="H8" s="86"/>
      <c r="I8" s="86"/>
      <c r="J8" s="87"/>
      <c r="L8" s="94">
        <f>'Editorial, design and digital'!W14</f>
        <v>0</v>
      </c>
      <c r="M8" s="95"/>
      <c r="N8" s="95"/>
      <c r="O8" s="96"/>
    </row>
    <row r="9" spans="1:15" x14ac:dyDescent="0.35">
      <c r="B9" s="88"/>
      <c r="C9" s="89"/>
      <c r="D9" s="89"/>
      <c r="E9" s="89"/>
      <c r="F9" s="89"/>
      <c r="G9" s="89"/>
      <c r="H9" s="89"/>
      <c r="I9" s="89"/>
      <c r="J9" s="90"/>
      <c r="L9" s="97"/>
      <c r="M9" s="98"/>
      <c r="N9" s="98"/>
      <c r="O9" s="99"/>
    </row>
    <row r="10" spans="1:15" ht="15" thickBot="1" x14ac:dyDescent="0.4">
      <c r="B10" s="91"/>
      <c r="C10" s="92"/>
      <c r="D10" s="92"/>
      <c r="E10" s="92"/>
      <c r="F10" s="92"/>
      <c r="G10" s="92"/>
      <c r="H10" s="92"/>
      <c r="I10" s="92"/>
      <c r="J10" s="93"/>
      <c r="L10" s="100"/>
      <c r="M10" s="101"/>
      <c r="N10" s="101"/>
      <c r="O10" s="102"/>
    </row>
    <row r="11" spans="1:15" ht="15" thickBot="1" x14ac:dyDescent="0.4"/>
    <row r="12" spans="1:15" x14ac:dyDescent="0.35">
      <c r="B12" s="85" t="str">
        <f>Printing!A5</f>
        <v>Section B – Printing</v>
      </c>
      <c r="C12" s="86"/>
      <c r="D12" s="86"/>
      <c r="E12" s="86"/>
      <c r="F12" s="86"/>
      <c r="G12" s="86"/>
      <c r="H12" s="86"/>
      <c r="I12" s="86"/>
      <c r="J12" s="87"/>
      <c r="L12" s="94">
        <f>Printing!W14</f>
        <v>0</v>
      </c>
      <c r="M12" s="95"/>
      <c r="N12" s="95"/>
      <c r="O12" s="96"/>
    </row>
    <row r="13" spans="1:15" x14ac:dyDescent="0.35">
      <c r="B13" s="88"/>
      <c r="C13" s="89"/>
      <c r="D13" s="89"/>
      <c r="E13" s="89"/>
      <c r="F13" s="89"/>
      <c r="G13" s="89"/>
      <c r="H13" s="89"/>
      <c r="I13" s="89"/>
      <c r="J13" s="90"/>
      <c r="L13" s="97"/>
      <c r="M13" s="98"/>
      <c r="N13" s="98"/>
      <c r="O13" s="99"/>
    </row>
    <row r="14" spans="1:15" ht="15" thickBot="1" x14ac:dyDescent="0.4">
      <c r="B14" s="91"/>
      <c r="C14" s="92"/>
      <c r="D14" s="92"/>
      <c r="E14" s="92"/>
      <c r="F14" s="92"/>
      <c r="G14" s="92"/>
      <c r="H14" s="92"/>
      <c r="I14" s="92"/>
      <c r="J14" s="93"/>
      <c r="L14" s="100"/>
      <c r="M14" s="101"/>
      <c r="N14" s="101"/>
      <c r="O14" s="102"/>
    </row>
    <row r="15" spans="1:15" ht="15" thickBot="1" x14ac:dyDescent="0.4"/>
    <row r="16" spans="1:15" x14ac:dyDescent="0.35">
      <c r="B16" s="85" t="str">
        <f>Distribution!A5</f>
        <v>Section C – Distribution</v>
      </c>
      <c r="C16" s="86"/>
      <c r="D16" s="86"/>
      <c r="E16" s="86"/>
      <c r="F16" s="86"/>
      <c r="G16" s="86"/>
      <c r="H16" s="86"/>
      <c r="I16" s="86"/>
      <c r="J16" s="87"/>
      <c r="L16" s="94">
        <f>Distribution!W17</f>
        <v>0</v>
      </c>
      <c r="M16" s="95"/>
      <c r="N16" s="95"/>
      <c r="O16" s="96"/>
    </row>
    <row r="17" spans="2:23" x14ac:dyDescent="0.35">
      <c r="B17" s="88"/>
      <c r="C17" s="89"/>
      <c r="D17" s="89"/>
      <c r="E17" s="89"/>
      <c r="F17" s="89"/>
      <c r="G17" s="89"/>
      <c r="H17" s="89"/>
      <c r="I17" s="89"/>
      <c r="J17" s="90"/>
      <c r="L17" s="97"/>
      <c r="M17" s="98"/>
      <c r="N17" s="98"/>
      <c r="O17" s="99"/>
    </row>
    <row r="18" spans="2:23" ht="15" thickBot="1" x14ac:dyDescent="0.4">
      <c r="B18" s="91"/>
      <c r="C18" s="92"/>
      <c r="D18" s="92"/>
      <c r="E18" s="92"/>
      <c r="F18" s="92"/>
      <c r="G18" s="92"/>
      <c r="H18" s="92"/>
      <c r="I18" s="92"/>
      <c r="J18" s="93"/>
      <c r="L18" s="100"/>
      <c r="M18" s="101"/>
      <c r="N18" s="101"/>
      <c r="O18" s="102"/>
    </row>
    <row r="19" spans="2:23" ht="15" thickBot="1" x14ac:dyDescent="0.4"/>
    <row r="20" spans="2:23" x14ac:dyDescent="0.35">
      <c r="B20" s="85" t="str">
        <f>'Additional publication services'!A5</f>
        <v>Section D – Additional publication services</v>
      </c>
      <c r="C20" s="86"/>
      <c r="D20" s="86"/>
      <c r="E20" s="86"/>
      <c r="F20" s="86"/>
      <c r="G20" s="86"/>
      <c r="H20" s="86"/>
      <c r="I20" s="86"/>
      <c r="J20" s="87"/>
      <c r="L20" s="94">
        <f>'Additional publication services'!W18</f>
        <v>0</v>
      </c>
      <c r="M20" s="95"/>
      <c r="N20" s="95"/>
      <c r="O20" s="96"/>
    </row>
    <row r="21" spans="2:23" x14ac:dyDescent="0.35">
      <c r="B21" s="88"/>
      <c r="C21" s="89"/>
      <c r="D21" s="89"/>
      <c r="E21" s="89"/>
      <c r="F21" s="89"/>
      <c r="G21" s="89"/>
      <c r="H21" s="89"/>
      <c r="I21" s="89"/>
      <c r="J21" s="90"/>
      <c r="L21" s="97"/>
      <c r="M21" s="98"/>
      <c r="N21" s="98"/>
      <c r="O21" s="99"/>
    </row>
    <row r="22" spans="2:23" ht="15" thickBot="1" x14ac:dyDescent="0.4">
      <c r="B22" s="91"/>
      <c r="C22" s="92"/>
      <c r="D22" s="92"/>
      <c r="E22" s="92"/>
      <c r="F22" s="92"/>
      <c r="G22" s="92"/>
      <c r="H22" s="92"/>
      <c r="I22" s="92"/>
      <c r="J22" s="93"/>
      <c r="L22" s="100"/>
      <c r="M22" s="101"/>
      <c r="N22" s="101"/>
      <c r="O22" s="102"/>
    </row>
    <row r="23" spans="2:23" ht="15" thickBot="1" x14ac:dyDescent="0.4"/>
    <row r="24" spans="2:23" x14ac:dyDescent="0.35">
      <c r="B24" s="85" t="s">
        <v>69</v>
      </c>
      <c r="C24" s="86"/>
      <c r="D24" s="86"/>
      <c r="E24" s="86"/>
      <c r="F24" s="86"/>
      <c r="G24" s="86"/>
      <c r="H24" s="86"/>
      <c r="I24" s="86"/>
      <c r="J24" s="87"/>
      <c r="L24" s="94">
        <f>SUM(L8:O22)</f>
        <v>0</v>
      </c>
      <c r="M24" s="95"/>
      <c r="N24" s="95"/>
      <c r="O24" s="96"/>
    </row>
    <row r="25" spans="2:23" x14ac:dyDescent="0.35">
      <c r="B25" s="88"/>
      <c r="C25" s="89"/>
      <c r="D25" s="89"/>
      <c r="E25" s="89"/>
      <c r="F25" s="89"/>
      <c r="G25" s="89"/>
      <c r="H25" s="89"/>
      <c r="I25" s="89"/>
      <c r="J25" s="90"/>
      <c r="L25" s="97"/>
      <c r="M25" s="98"/>
      <c r="N25" s="98"/>
      <c r="O25" s="99"/>
      <c r="W25" s="10"/>
    </row>
    <row r="26" spans="2:23" ht="15" thickBot="1" x14ac:dyDescent="0.4">
      <c r="B26" s="91"/>
      <c r="C26" s="92"/>
      <c r="D26" s="92"/>
      <c r="E26" s="92"/>
      <c r="F26" s="92"/>
      <c r="G26" s="92"/>
      <c r="H26" s="92"/>
      <c r="I26" s="92"/>
      <c r="J26" s="93"/>
      <c r="L26" s="100"/>
      <c r="M26" s="101"/>
      <c r="N26" s="101"/>
      <c r="O26" s="102"/>
    </row>
  </sheetData>
  <mergeCells count="14">
    <mergeCell ref="B24:J26"/>
    <mergeCell ref="L24:O26"/>
    <mergeCell ref="A1:O3"/>
    <mergeCell ref="A5:O5"/>
    <mergeCell ref="A6:B6"/>
    <mergeCell ref="C6:E6"/>
    <mergeCell ref="B16:J18"/>
    <mergeCell ref="L16:O18"/>
    <mergeCell ref="B20:J22"/>
    <mergeCell ref="L20:O22"/>
    <mergeCell ref="B8:J10"/>
    <mergeCell ref="L8:O10"/>
    <mergeCell ref="B12:J14"/>
    <mergeCell ref="L12:O14"/>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C37871FA0D0C834CB5A6E9823C42F05C" ma:contentTypeVersion="2" ma:contentTypeDescription="Create a new document." ma:contentTypeScope="" ma:versionID="5b7c4bfe48564ea793b1df2a2ab500e5">
  <xsd:schema xmlns:xsd="http://www.w3.org/2001/XMLSchema" xmlns:xs="http://www.w3.org/2001/XMLSchema" xmlns:p="http://schemas.microsoft.com/office/2006/metadata/properties" xmlns:ns2="82862dd1-7aba-4e4c-9d4b-df9b7353e2d4" targetNamespace="http://schemas.microsoft.com/office/2006/metadata/properties" ma:root="true" ma:fieldsID="5a8d4a7e4689e52c8554d91bcf156619" ns2:_="">
    <xsd:import namespace="82862dd1-7aba-4e4c-9d4b-df9b7353e2d4"/>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2862dd1-7aba-4e4c-9d4b-df9b7353e2d4"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F21A55A-C027-4D35-ADDC-7F92050523D4}">
  <ds:schemaRefs>
    <ds:schemaRef ds:uri="http://schemas.microsoft.com/sharepoint/v3/contenttype/forms"/>
  </ds:schemaRefs>
</ds:datastoreItem>
</file>

<file path=customXml/itemProps2.xml><?xml version="1.0" encoding="utf-8"?>
<ds:datastoreItem xmlns:ds="http://schemas.openxmlformats.org/officeDocument/2006/customXml" ds:itemID="{83CB8C55-9F8B-4AD0-A063-213B57A5DCA6}">
  <ds:schemaRefs>
    <ds:schemaRef ds:uri="http://purl.org/dc/dcmitype/"/>
    <ds:schemaRef ds:uri="82862dd1-7aba-4e4c-9d4b-df9b7353e2d4"/>
    <ds:schemaRef ds:uri="http://purl.org/dc/elements/1.1/"/>
    <ds:schemaRef ds:uri="http://www.w3.org/XML/1998/namespace"/>
    <ds:schemaRef ds:uri="http://purl.org/dc/terms/"/>
    <ds:schemaRef ds:uri="http://schemas.microsoft.com/office/2006/documentManagement/types"/>
    <ds:schemaRef ds:uri="http://schemas.openxmlformats.org/package/2006/metadata/core-properties"/>
    <ds:schemaRef ds:uri="http://schemas.microsoft.com/office/infopath/2007/PartnerControls"/>
    <ds:schemaRef ds:uri="http://schemas.microsoft.com/office/2006/metadata/properties"/>
  </ds:schemaRefs>
</ds:datastoreItem>
</file>

<file path=customXml/itemProps3.xml><?xml version="1.0" encoding="utf-8"?>
<ds:datastoreItem xmlns:ds="http://schemas.openxmlformats.org/officeDocument/2006/customXml" ds:itemID="{79790B1D-5E75-488D-9D5E-37F7E2DC263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2862dd1-7aba-4e4c-9d4b-df9b7353e2d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8</vt:i4>
      </vt:variant>
    </vt:vector>
  </HeadingPairs>
  <TitlesOfParts>
    <vt:vector size="14" baseType="lpstr">
      <vt:lpstr>Instructions</vt:lpstr>
      <vt:lpstr>Editorial, design and digital</vt:lpstr>
      <vt:lpstr>Printing</vt:lpstr>
      <vt:lpstr>Distribution</vt:lpstr>
      <vt:lpstr>Additional publication services</vt:lpstr>
      <vt:lpstr>Cost Summary</vt:lpstr>
      <vt:lpstr>'Additional publication services'!Print_Area</vt:lpstr>
      <vt:lpstr>Distribution!Print_Area</vt:lpstr>
      <vt:lpstr>'Editorial, design and digital'!Print_Area</vt:lpstr>
      <vt:lpstr>Printing!Print_Area</vt:lpstr>
      <vt:lpstr>'Additional publication services'!Print_Titles</vt:lpstr>
      <vt:lpstr>Distribution!Print_Titles</vt:lpstr>
      <vt:lpstr>'Editorial, design and digital'!Print_Titles</vt:lpstr>
      <vt:lpstr>Printing!Print_Titles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2015-06-05T18:17:20Z</dcterms:created>
  <dcterms:modified xsi:type="dcterms:W3CDTF">2026-10-23T15:57:25Z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0x010100C37871FA0D0C834CB5A6E9823C42F05C</vt:lpwstr>
  </property>
</Properties>
</file>