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e7d88e7db7f4894" /></Relationships>
</file>

<file path=xl/workbook.xml><?xml version="1.0" encoding="utf-8"?>
<x:workbook xmlns:x="http://schemas.openxmlformats.org/spreadsheetml/2006/main">
  <x:sheets>
    <x:sheet xmlns:r="http://schemas.openxmlformats.org/officeDocument/2006/relationships" name="Instructions" sheetId="1" r:id="Rd4ffac6d340d4a65"/>
    <x:sheet xmlns:r="http://schemas.openxmlformats.org/officeDocument/2006/relationships" name="Site Routine Pricing" sheetId="2" r:id="R1452696fab6b464f"/>
    <x:sheet xmlns:r="http://schemas.openxmlformats.org/officeDocument/2006/relationships" name="Reactive and Ad Hoc Rates" sheetId="3" r:id="Rcf16e7578d3b452f"/>
    <x:sheet xmlns:r="http://schemas.openxmlformats.org/officeDocument/2006/relationships" name="Optional Provisional Items" sheetId="4" r:id="Re7f58586fc494688"/>
    <x:sheet xmlns:r="http://schemas.openxmlformats.org/officeDocument/2006/relationships" name="Pricing Summary" sheetId="5" r:id="R063ccefcb48a448f"/>
    <x:sheet xmlns:r="http://schemas.openxmlformats.org/officeDocument/2006/relationships" name="Clarifications" sheetId="6" r:id="R3c32f94f6d9f433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00%"/>
  </x:numFmts>
  <x:fonts count="4">
    <x:font>
      <x:sz val="11"/>
      <x:name val="Carlito"/>
    </x:font>
    <x:font>
      <x:b/>
      <x:sz val="14"/>
      <x:color rgb="FFFFFFFF"/>
      <x:name val="Carlito"/>
    </x:font>
    <x:font>
      <x:b/>
      <x:sz val="11"/>
      <x:name val="Carlito"/>
    </x:font>
    <x:font>
      <x:b/>
      <x:sz val="11"/>
      <x:color rgb="FFFFFFFF"/>
      <x:name val="Carlito"/>
    </x:font>
  </x:fonts>
  <x:fills count="5">
    <x:fill>
      <x:patternFill patternType="none"/>
    </x:fill>
    <x:fill>
      <x:patternFill patternType="gray125"/>
    </x:fill>
    <x:fill>
      <x:patternFill patternType="solid">
        <x:fgColor rgb="FF1F4E79"/>
      </x:patternFill>
    </x:fill>
    <x:fill>
      <x:patternFill patternType="solid">
        <x:fgColor rgb="FFD9EAF7"/>
      </x:patternFill>
    </x:fill>
    <x:fill>
      <x:patternFill patternType="solid">
        <x:fgColor rgb="FF5B9BD5"/>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2" fillId="3" borderId="0" xfId="0" applyNumberFormat="1" applyFont="1" applyFill="1" applyBorder="1" applyAlignment="1">
      <x:alignment horizontal="center"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2" fillId="3"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201" fontId="0" fillId="0" borderId="0" xfId="0" applyNumberFormat="1" applyFont="1" applyFill="1" applyBorder="1" applyAlignment="1">
      <x:alignment vertical="top" wrapText="1"/>
    </x:xf>
    <x:xf numFmtId="201" fontId="0" fillId="0" borderId="1" xfId="0" applyNumberFormat="1" applyFont="1" applyFill="1" applyBorder="1" applyAlignment="1">
      <x:alignment vertical="top" wrapText="1"/>
    </x:xf>
    <x:xf numFmtId="200" fontId="0" fillId="0" borderId="0" xfId="0" applyNumberFormat="1" applyFont="1" applyFill="1" applyBorder="1"/>
    <x:xf numFmtId="200" fontId="0" fillId="0" borderId="1"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200" fontId="3" fillId="4" borderId="0" xfId="0" applyNumberFormat="1" applyFont="1" applyFill="1" applyBorder="1" applyAlignment="1">
      <x:alignment horizontal="center" vertical="center" wrapText="1"/>
    </x:xf>
    <x:xf numFmtId="200" fontId="3" fillId="4"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9e21afecff94533" /><Relationship Type="http://schemas.openxmlformats.org/officeDocument/2006/relationships/theme" Target="/xl/theme/theme1.xml" Id="R2edc6793d7f04345" /><Relationship Type="http://schemas.openxmlformats.org/officeDocument/2006/relationships/sharedStrings" Target="/xl/sharedStrings.xml" Id="Rbdbb2325581d42ee" /><Relationship Type="http://schemas.openxmlformats.org/officeDocument/2006/relationships/worksheet" Target="/xl/worksheets/sheet1.xml" Id="Rd4ffac6d340d4a65" /><Relationship Type="http://schemas.openxmlformats.org/officeDocument/2006/relationships/worksheet" Target="/xl/worksheets/sheet2.xml" Id="R1452696fab6b464f" /><Relationship Type="http://schemas.openxmlformats.org/officeDocument/2006/relationships/worksheet" Target="/xl/worksheets/sheet3.xml" Id="Rcf16e7578d3b452f" /><Relationship Type="http://schemas.openxmlformats.org/officeDocument/2006/relationships/worksheet" Target="/xl/worksheets/sheet4.xml" Id="Re7f58586fc494688" /><Relationship Type="http://schemas.openxmlformats.org/officeDocument/2006/relationships/worksheet" Target="/xl/worksheets/sheet5.xml" Id="R063ccefcb48a448f" /><Relationship Type="http://schemas.openxmlformats.org/officeDocument/2006/relationships/worksheet" Target="/xl/worksheets/sheet6.xml" Id="R3c32f94f6d9f433f" /></Relationships>
</file>

<file path=xl/tables/table1.xml><?xml version="1.0" encoding="utf-8"?>
<x:table xmlns:x="http://schemas.openxmlformats.org/spreadsheetml/2006/main" id="1" name="RoutinePricingTable" displayName="RoutinePricingTable" ref="A3:J11" headerRowCount="1">
  <x:tableColumns count="10">
    <x:tableColumn id="1" name="Ref"/>
    <x:tableColumn id="2" name="Site"/>
    <x:tableColumn id="3" name="Location"/>
    <x:tableColumn id="4" name="Minimum Routine Visits per Annum"/>
    <x:tableColumn id="5" name="Indicative Scope / Boundary"/>
    <x:tableColumn id="6" name="Annual Fixed Routine Price ex VAT"/>
    <x:tableColumn id="7" name="VAT Rate"/>
    <x:tableColumn id="8" name="VAT Amount"/>
    <x:tableColumn id="9" name="Annual Total inc VAT"/>
    <x:tableColumn id="10" name="Tenderer Comments"/>
  </x:tableColumns>
  <x:tableStyleInfo name="TableStyleMedium2" showRowStripes="1"/>
</x:table>
</file>

<file path=xl/tables/table2.xml><?xml version="1.0" encoding="utf-8"?>
<x:table xmlns:x="http://schemas.openxmlformats.org/spreadsheetml/2006/main" id="2" name="ReactiveRatesTable" displayName="ReactiveRatesTable" ref="A3:H9" headerRowCount="1">
  <x:tableColumns count="8">
    <x:tableColumn id="1" name="Ref"/>
    <x:tableColumn id="2" name="Item / Service"/>
    <x:tableColumn id="3" name="Description"/>
    <x:tableColumn id="4" name="Unit"/>
    <x:tableColumn id="5" name="Rate ex VAT"/>
    <x:tableColumn id="6" name="VAT Rate"/>
    <x:tableColumn id="7" name="Total inc VAT"/>
    <x:tableColumn id="8" name="Tenderer Comments"/>
  </x:tableColumns>
  <x:tableStyleInfo name="TableStyleMedium2" showRowStripes="1"/>
</x:table>
</file>

<file path=xl/tables/table3.xml><?xml version="1.0" encoding="utf-8"?>
<x:table xmlns:x="http://schemas.openxmlformats.org/spreadsheetml/2006/main" id="3" name="OptionalItemsTable" displayName="OptionalItemsTable" ref="A3:H9" headerRowCount="1">
  <x:tableColumns count="8">
    <x:tableColumn id="1" name="Ref"/>
    <x:tableColumn id="2" name="Optional / Provisional Item"/>
    <x:tableColumn id="3" name="Description"/>
    <x:tableColumn id="4" name="Unit"/>
    <x:tableColumn id="5" name="Rate ex VAT"/>
    <x:tableColumn id="6" name="VAT Rate"/>
    <x:tableColumn id="7" name="Total inc VAT"/>
    <x:tableColumn id="8" name="Tenderer Comments"/>
  </x:tableColumns>
  <x:tableStyleInfo name="TableStyleMedium2" showRowStripes="1"/>
</x:table>
</file>

<file path=xl/tables/table4.xml><?xml version="1.0" encoding="utf-8"?>
<x:table xmlns:x="http://schemas.openxmlformats.org/spreadsheetml/2006/main" id="4" name="PricingSummaryTable" displayName="PricingSummaryTable" ref="A3:F6" headerRowCount="1">
  <x:tableColumns count="6">
    <x:tableColumn id="1" name="Item"/>
    <x:tableColumn id="2" name="Value ex VAT"/>
    <x:tableColumn id="3" name="VAT Amount"/>
    <x:tableColumn id="4" name="Total inc VAT"/>
    <x:tableColumn id="5" name="Notes"/>
    <x:tableColumn id="6" name="Evaluation Included?"/>
  </x:tableColumns>
  <x:tableStyleInfo name="TableStyleMedium2" showRowStripes="1"/>
</x:table>
</file>

<file path=xl/tables/table5.xml><?xml version="1.0" encoding="utf-8"?>
<x:table xmlns:x="http://schemas.openxmlformats.org/spreadsheetml/2006/main" id="5" name="ClarificationsTable" displayName="ClarificationsTable" ref="A3:E13" headerRowCount="1">
  <x:tableColumns count="5">
    <x:tableColumn id="1" name="Ref"/>
    <x:tableColumn id="2" name="Clarification / Assumption / Exclusion"/>
    <x:tableColumn id="3" name="Pricing Impact"/>
    <x:tableColumn id="4" name="Applies to Site(s)"/>
    <x:tableColumn id="5" name="Tenderer Comment"/>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0c575f4b02d40f9" /></Relationships>
</file>

<file path=xl/worksheets/_rels/sheet3.xml.rels>&#65279;<?xml version="1.0" encoding="utf-8"?><Relationships xmlns="http://schemas.openxmlformats.org/package/2006/relationships"><Relationship Type="http://schemas.openxmlformats.org/officeDocument/2006/relationships/table" Target="/xl/tables/table2.xml" Id="R29d81bd4143a4100" /></Relationships>
</file>

<file path=xl/worksheets/_rels/sheet4.xml.rels>&#65279;<?xml version="1.0" encoding="utf-8"?><Relationships xmlns="http://schemas.openxmlformats.org/package/2006/relationships"><Relationship Type="http://schemas.openxmlformats.org/officeDocument/2006/relationships/table" Target="/xl/tables/table3.xml" Id="R2462f98962c14f5b" /></Relationships>
</file>

<file path=xl/worksheets/_rels/sheet5.xml.rels>&#65279;<?xml version="1.0" encoding="utf-8"?><Relationships xmlns="http://schemas.openxmlformats.org/package/2006/relationships"><Relationship Type="http://schemas.openxmlformats.org/officeDocument/2006/relationships/table" Target="/xl/tables/table4.xml" Id="Rbf51e5cf84be4b0c" /></Relationships>
</file>

<file path=xl/worksheets/_rels/sheet6.xml.rels>&#65279;<?xml version="1.0" encoding="utf-8"?><Relationships xmlns="http://schemas.openxmlformats.org/package/2006/relationships"><Relationship Type="http://schemas.openxmlformats.org/officeDocument/2006/relationships/table" Target="/xl/tables/table5.xml" Id="Rfc878a9b5a26442d" /></Relationships>
</file>

<file path=xl/worksheets/sheet1.xml><?xml version="1.0" encoding="utf-8"?>
<x:worksheet xmlns:x="http://schemas.openxmlformats.org/spreadsheetml/2006/main">
  <x:sheetFormatPr defaultRowHeight="15"/>
  <x:cols>
    <x:col min="1" max="1" width="22" hidden="0" customWidth="1"/>
    <x:col min="2" max="2" width="90" hidden="0" customWidth="1"/>
  </x:cols>
  <x:sheetData>
    <x:row r="1">
      <x:c r="A1" s="5" t="str">
        <x:v>IBTS Pest Control Pricing Schedule</x:v>
      </x:c>
      <x:c r="B1" s="5"/>
      <x:c r="C1" s="5"/>
      <x:c r="D1" s="5"/>
      <x:c r="E1" s="5"/>
      <x:c r="F1" s="5"/>
      <x:c r="G1" s="5"/>
      <x:c r="H1" s="5"/>
    </x:row>
    <x:row r="3">
      <x:c r="A3" s="14" t="str">
        <x:v>Purpose</x:v>
      </x:c>
      <x:c r="B3" s="21" t="str">
        <x:v>Complete the pricing schedule for pest-control services at the six included IBTS sites. Technical / quality: 70 marks, including 10 marks for sustainability. Cost: 30 marks.</x:v>
      </x:c>
    </x:row>
    <x:row r="4">
      <x:c r="A4" s="14" t="str">
        <x:v>Pricing basis</x:v>
      </x:c>
      <x:c r="B4" s="21" t="str">
        <x:v>All prices must be in Euro and exclusive of VAT unless a VAT field is specifically requested. Tenderers must include all labour, travel, routine inspections, reporting, device checks, standard materials, management and routine consumables in the site annual fixed price unless clearly stated otherwise.</x:v>
      </x:c>
    </x:row>
    <x:row r="5">
      <x:c r="A5" s="14" t="str">
        <x:v>Six included sites</x:v>
      </x:c>
      <x:c r="B5" s="21" t="str">
        <x:v>Tenderers must price only National Blood Centre, D'Olier Street, Stillorgan, Cork, Tuam and Ardee.</x:v>
      </x:c>
    </x:row>
    <x:row r="6">
      <x:c r="A6" s="14" t="str">
        <x:v>Clarifications</x:v>
      </x:c>
      <x:c r="B6" s="21" t="str">
        <x:v>Any assumption, exclusion, optional cost, provisional item or chargeable call-out must be clearly recorded on the Clarifications sheet.</x:v>
      </x:c>
    </x:row>
  </x:sheetData>
  <x:mergeCells>
    <x:mergeCell ref="A1:H1"/>
  </x:mergeCells>
  <x:pageMargins left="0.7" right="0.7" top="0.75" bottom="0.75" header="0.3" footer="0.3"/>
</x:worksheet>
</file>

<file path=xl/worksheets/sheet2.xml><?xml version="1.0" encoding="utf-8"?>
<x:worksheet xmlns:x="http://schemas.openxmlformats.org/spreadsheetml/2006/main">
  <x:sheetFormatPr defaultRowHeight="15"/>
  <x:cols>
    <x:col min="1" max="1" width="8" hidden="0" customWidth="1"/>
    <x:col min="2" max="2" width="28" hidden="0" customWidth="1"/>
    <x:col min="3" max="3" width="32" hidden="0" customWidth="1"/>
    <x:col min="4" max="4" width="16" hidden="0" customWidth="1"/>
    <x:col min="5" max="5" width="48" hidden="0" customWidth="1"/>
    <x:col min="6" max="6" width="18" hidden="0" customWidth="1"/>
    <x:col min="7" max="7" width="18" hidden="0" customWidth="1"/>
    <x:col min="8" max="8" width="18" hidden="0" customWidth="1"/>
    <x:col min="9" max="9" width="18" hidden="0" customWidth="1"/>
    <x:col min="10" max="10" width="36" hidden="0" customWidth="1"/>
  </x:cols>
  <x:sheetData>
    <x:row r="1">
      <x:c r="A1" s="5" t="str">
        <x:v>Site-by-Site Routine Pest Control Pricing</x:v>
      </x:c>
      <x:c r="B1" s="5"/>
      <x:c r="C1" s="5"/>
      <x:c r="D1" s="5"/>
      <x:c r="E1" s="5"/>
      <x:c r="F1" s="5"/>
      <x:c r="G1" s="5"/>
      <x:c r="H1" s="5"/>
      <x:c r="I1" s="5"/>
      <x:c r="J1" s="5"/>
    </x:row>
    <x:row r="3">
      <x:c r="A3" s="14" t="str">
        <x:v>Ref</x:v>
      </x:c>
      <x:c r="B3" s="14" t="str">
        <x:v>Site</x:v>
      </x:c>
      <x:c r="C3" s="14" t="str">
        <x:v>Location</x:v>
      </x:c>
      <x:c r="D3" s="14" t="str">
        <x:v>Minimum Routine Visits per Annum</x:v>
      </x:c>
      <x:c r="E3" s="14" t="str">
        <x:v>Indicative Scope / Boundary</x:v>
      </x:c>
      <x:c r="F3" s="14" t="str">
        <x:v>Annual Fixed Routine Price ex VAT</x:v>
      </x:c>
      <x:c r="G3" s="14" t="str">
        <x:v>VAT Rate</x:v>
      </x:c>
      <x:c r="H3" s="14" t="str">
        <x:v>VAT Amount</x:v>
      </x:c>
      <x:c r="I3" s="14" t="str">
        <x:v>Annual Total inc VAT</x:v>
      </x:c>
      <x:c r="J3" s="14" t="str">
        <x:v>Tenderer Comments</x:v>
      </x:c>
    </x:row>
    <x:row r="4">
      <x:c r="A4" s="21" t="str">
        <x:v>S1</x:v>
      </x:c>
      <x:c r="B4" s="21" t="str">
        <x:v>National Blood Centre</x:v>
      </x:c>
      <x:c r="C4" s="21" t="str">
        <x:v>James's Street, Dublin 8</x:v>
      </x:c>
      <x:c r="D4" s="21" t="n">
        <x:v>12</x:v>
      </x:c>
      <x:c r="E4" s="21" t="str">
        <x:v>Full campus / internal and external agreed areas</x:v>
      </x:c>
      <x:c r="F4" s="24"/>
      <x:c r="G4" s="26"/>
      <x:c r="H4" s="24" t="n">
        <x:f>F4*G4</x:f>
        <x:v>0</x:v>
      </x:c>
      <x:c r="I4" s="24" t="n">
        <x:f>F4+H4</x:f>
        <x:v>0</x:v>
      </x:c>
      <x:c r="J4" s="21" t="str"/>
    </x:row>
    <x:row r="5">
      <x:c r="A5" s="21" t="str">
        <x:v>S2</x:v>
      </x:c>
      <x:c r="B5" s="21" t="str">
        <x:v>D'Olier Street Donor Clinic</x:v>
      </x:c>
      <x:c r="C5" s="21" t="str">
        <x:v>D'Olier Street, Dublin 2</x:v>
      </x:c>
      <x:c r="D5" s="21" t="n">
        <x:v>6</x:v>
      </x:c>
      <x:c r="E5" s="21" t="str">
        <x:v>Donor clinic / office / public-facing support areas</x:v>
      </x:c>
      <x:c r="F5" s="24"/>
      <x:c r="G5" s="26"/>
      <x:c r="H5" s="24" t="n">
        <x:f>F5*G5</x:f>
        <x:v>0</x:v>
      </x:c>
      <x:c r="I5" s="24" t="n">
        <x:f>F5+H5</x:f>
        <x:v>0</x:v>
      </x:c>
      <x:c r="J5" s="21" t="str"/>
    </x:row>
    <x:row r="6">
      <x:c r="A6" s="21" t="str">
        <x:v>S3</x:v>
      </x:c>
      <x:c r="B6" s="21" t="str">
        <x:v>Stillorgan Donor Clinic</x:v>
      </x:c>
      <x:c r="C6" s="21" t="str">
        <x:v>Stillorgan, Co. Dublin</x:v>
      </x:c>
      <x:c r="D6" s="21" t="n">
        <x:v>6</x:v>
      </x:c>
      <x:c r="E6" s="21" t="str">
        <x:v>Donor clinic / office / public-facing support areas</x:v>
      </x:c>
      <x:c r="F6" s="24"/>
      <x:c r="G6" s="26"/>
      <x:c r="H6" s="24" t="n">
        <x:f>F6*G6</x:f>
        <x:v>0</x:v>
      </x:c>
      <x:c r="I6" s="24" t="n">
        <x:f>F6+H6</x:f>
        <x:v>0</x:v>
      </x:c>
      <x:c r="J6" s="21" t="str"/>
    </x:row>
    <x:row r="7">
      <x:c r="A7" s="21" t="str">
        <x:v>S4</x:v>
      </x:c>
      <x:c r="B7" s="21" t="str">
        <x:v>Cork Centre</x:v>
      </x:c>
      <x:c r="C7" s="21" t="str">
        <x:v>St Finbarr's Hospital Campus, Cork</x:v>
      </x:c>
      <x:c r="D7" s="21" t="n">
        <x:v>12</x:v>
      </x:c>
      <x:c r="E7" s="21" t="str">
        <x:v>Clinic / office / support / external interface areas</x:v>
      </x:c>
      <x:c r="F7" s="24"/>
      <x:c r="G7" s="26"/>
      <x:c r="H7" s="24" t="n">
        <x:f>F7*G7</x:f>
        <x:v>0</x:v>
      </x:c>
      <x:c r="I7" s="24" t="n">
        <x:f>F7+H7</x:f>
        <x:v>0</x:v>
      </x:c>
      <x:c r="J7" s="21" t="str"/>
    </x:row>
    <x:row r="8">
      <x:c r="A8" s="21" t="str">
        <x:v>S5</x:v>
      </x:c>
      <x:c r="B8" s="21" t="str">
        <x:v>Tuam Centre</x:v>
      </x:c>
      <x:c r="C8" s="21" t="str">
        <x:v>Tuam, Co. Galway</x:v>
      </x:c>
      <x:c r="D8" s="21" t="n">
        <x:v>4</x:v>
      </x:c>
      <x:c r="E8" s="21" t="str">
        <x:v>Centre office / welfare / support / external interface areas</x:v>
      </x:c>
      <x:c r="F8" s="24"/>
      <x:c r="G8" s="26"/>
      <x:c r="H8" s="24" t="n">
        <x:f>F8*G8</x:f>
        <x:v>0</x:v>
      </x:c>
      <x:c r="I8" s="24" t="n">
        <x:f>F8+H8</x:f>
        <x:v>0</x:v>
      </x:c>
      <x:c r="J8" s="21" t="str"/>
    </x:row>
    <x:row r="9">
      <x:c r="A9" s="21" t="str">
        <x:v>S6</x:v>
      </x:c>
      <x:c r="B9" s="21" t="str">
        <x:v>Ardee Centre</x:v>
      </x:c>
      <x:c r="C9" s="21" t="str">
        <x:v>Ardee, Co. Louth</x:v>
      </x:c>
      <x:c r="D9" s="21" t="n">
        <x:v>4</x:v>
      </x:c>
      <x:c r="E9" s="21" t="str">
        <x:v>Centre office / welfare / support / external interface areas</x:v>
      </x:c>
      <x:c r="F9" s="24"/>
      <x:c r="G9" s="26"/>
      <x:c r="H9" s="24" t="n">
        <x:f>F9*G9</x:f>
        <x:v>0</x:v>
      </x:c>
      <x:c r="I9" s="24" t="n">
        <x:f>F9+H9</x:f>
        <x:v>0</x:v>
      </x:c>
      <x:c r="J9" s="21" t="str"/>
    </x:row>
    <x:row r="10">
      <x:c r="A10" s="21"/>
      <x:c r="B10" s="21"/>
      <x:c r="C10" s="21"/>
      <x:c r="D10" s="21"/>
      <x:c r="E10" s="21"/>
      <x:c r="F10" s="24"/>
      <x:c r="G10" s="26"/>
      <x:c r="H10" s="24"/>
      <x:c r="I10" s="24"/>
      <x:c r="J10" s="21"/>
    </x:row>
    <x:row r="11">
      <x:c r="A11" s="21"/>
      <x:c r="B11" s="21"/>
      <x:c r="C11" s="21"/>
      <x:c r="D11" s="21"/>
      <x:c r="E11" s="21"/>
      <x:c r="F11" s="24"/>
      <x:c r="G11" s="26"/>
      <x:c r="H11" s="24"/>
      <x:c r="I11" s="24"/>
      <x:c r="J11" s="21"/>
    </x:row>
    <x:row r="12">
      <x:c r="E12" s="34" t="str">
        <x:v>Total Annual Routine Service</x:v>
      </x:c>
      <x:c r="F12" s="40" t="n">
        <x:f>SUM(F4:F11)</x:f>
        <x:v>0</x:v>
      </x:c>
      <x:c r="G12" s="40"/>
      <x:c r="H12" s="40" t="n">
        <x:f>SUM(H4:H11)</x:f>
        <x:v>0</x:v>
      </x:c>
      <x:c r="I12" s="40" t="n">
        <x:f>SUM(I4:I11)</x:f>
        <x:v>0</x:v>
      </x:c>
    </x:row>
  </x:sheetData>
  <x:mergeCells>
    <x:mergeCell ref="A1:J1"/>
  </x:mergeCells>
  <x:pageMargins left="0.7" right="0.7" top="0.75" bottom="0.75" header="0.3" footer="0.3"/>
  <x:tableParts count="1">
    <x:tablePart xmlns:r="http://schemas.openxmlformats.org/officeDocument/2006/relationships" r:id="R30c575f4b02d40f9"/>
  </x:tableParts>
</x:worksheet>
</file>

<file path=xl/worksheets/sheet3.xml><?xml version="1.0" encoding="utf-8"?>
<x:worksheet xmlns:x="http://schemas.openxmlformats.org/spreadsheetml/2006/main">
  <x:sheetFormatPr defaultRowHeight="15"/>
  <x:cols>
    <x:col min="1" max="1" width="8" hidden="0" customWidth="1"/>
    <x:col min="2" max="2" width="28" hidden="0" customWidth="1"/>
    <x:col min="3" max="3" width="55" hidden="0" customWidth="1"/>
    <x:col min="4" max="4" width="18" hidden="0" customWidth="1"/>
    <x:col min="5" max="5" width="16" hidden="0" customWidth="1"/>
    <x:col min="6" max="6" width="16" hidden="0" customWidth="1"/>
    <x:col min="7" max="7" width="16" hidden="0" customWidth="1"/>
    <x:col min="8" max="8" width="36" hidden="0" customWidth="1"/>
  </x:cols>
  <x:sheetData>
    <x:row r="1">
      <x:c r="A1" s="5" t="str">
        <x:v>Reactive Call-Out and Ad Hoc Rates</x:v>
      </x:c>
      <x:c r="B1" s="5"/>
      <x:c r="C1" s="5"/>
      <x:c r="D1" s="5"/>
      <x:c r="E1" s="5"/>
      <x:c r="F1" s="5"/>
      <x:c r="G1" s="5"/>
      <x:c r="H1" s="5"/>
    </x:row>
    <x:row r="3">
      <x:c r="A3" s="14" t="str">
        <x:v>Ref</x:v>
      </x:c>
      <x:c r="B3" s="14" t="str">
        <x:v>Item / Service</x:v>
      </x:c>
      <x:c r="C3" s="14" t="str">
        <x:v>Description</x:v>
      </x:c>
      <x:c r="D3" s="14" t="str">
        <x:v>Unit</x:v>
      </x:c>
      <x:c r="E3" s="14" t="str">
        <x:v>Rate ex VAT</x:v>
      </x:c>
      <x:c r="F3" s="14" t="str">
        <x:v>VAT Rate</x:v>
      </x:c>
      <x:c r="G3" s="14" t="str">
        <x:v>Total inc VAT</x:v>
      </x:c>
      <x:c r="H3" s="14" t="str">
        <x:v>Tenderer Comments</x:v>
      </x:c>
    </x:row>
    <x:row r="4">
      <x:c r="A4" s="21" t="str">
        <x:v>R1</x:v>
      </x:c>
      <x:c r="B4" s="21" t="str">
        <x:v>Standard reactive call-out during normal working hours</x:v>
      </x:c>
      <x:c r="C4" s="21" t="str">
        <x:v>Response to pest sighting or issue not covered within routine visit timing</x:v>
      </x:c>
      <x:c r="D4" s="21" t="str">
        <x:v>Per visit</x:v>
      </x:c>
      <x:c r="E4" s="24"/>
      <x:c r="F4" s="26"/>
      <x:c r="G4" s="24" t="n">
        <x:f>E4*(1+F4)</x:f>
        <x:v>0</x:v>
      </x:c>
      <x:c r="H4" s="21" t="str"/>
    </x:row>
    <x:row r="5">
      <x:c r="A5" s="21" t="str">
        <x:v>R2</x:v>
      </x:c>
      <x:c r="B5" s="21" t="str">
        <x:v>Urgent reactive call-out during normal working hours</x:v>
      </x:c>
      <x:c r="C5" s="21" t="str">
        <x:v>Urgent response where immediate pest risk is identified by IBTS</x:v>
      </x:c>
      <x:c r="D5" s="21" t="str">
        <x:v>Per visit</x:v>
      </x:c>
      <x:c r="E5" s="24"/>
      <x:c r="F5" s="26"/>
      <x:c r="G5" s="24" t="n">
        <x:f>E5*(1+F5)</x:f>
        <x:v>0</x:v>
      </x:c>
      <x:c r="H5" s="21" t="str"/>
    </x:row>
    <x:row r="6">
      <x:c r="A6" s="21" t="str">
        <x:v>R3</x:v>
      </x:c>
      <x:c r="B6" s="21" t="str">
        <x:v>Out-of-hours / weekend / bank holiday call-out</x:v>
      </x:c>
      <x:c r="C6" s="21" t="str">
        <x:v>Emergency response outside normal working hours</x:v>
      </x:c>
      <x:c r="D6" s="21" t="str">
        <x:v>Per visit</x:v>
      </x:c>
      <x:c r="E6" s="24"/>
      <x:c r="F6" s="26"/>
      <x:c r="G6" s="24" t="n">
        <x:f>E6*(1+F6)</x:f>
        <x:v>0</x:v>
      </x:c>
      <x:c r="H6" s="21" t="str"/>
    </x:row>
    <x:row r="7">
      <x:c r="A7" s="21" t="str">
        <x:v>R4</x:v>
      </x:c>
      <x:c r="B7" s="21" t="str">
        <x:v>Additional treatment visit</x:v>
      </x:c>
      <x:c r="C7" s="21" t="str">
        <x:v>Additional targeted treatment visit where required and agreed by IBTS</x:v>
      </x:c>
      <x:c r="D7" s="21" t="str">
        <x:v>Per visit</x:v>
      </x:c>
      <x:c r="E7" s="24"/>
      <x:c r="F7" s="26"/>
      <x:c r="G7" s="24" t="n">
        <x:f>E7*(1+F7)</x:f>
        <x:v>0</x:v>
      </x:c>
      <x:c r="H7" s="21" t="str"/>
    </x:row>
    <x:row r="8">
      <x:c r="A8" s="21" t="str">
        <x:v>R5</x:v>
      </x:c>
      <x:c r="B8" s="21" t="str">
        <x:v>Additional technician hourly rate</x:v>
      </x:c>
      <x:c r="C8" s="21" t="str">
        <x:v>For agreed additional works not otherwise covered</x:v>
      </x:c>
      <x:c r="D8" s="21" t="str">
        <x:v>Per hour</x:v>
      </x:c>
      <x:c r="E8" s="24"/>
      <x:c r="F8" s="26"/>
      <x:c r="G8" s="24" t="n">
        <x:f>E8*(1+F8)</x:f>
        <x:v>0</x:v>
      </x:c>
      <x:c r="H8" s="21" t="str"/>
    </x:row>
    <x:row r="9">
      <x:c r="A9" s="21" t="str">
        <x:v>R6</x:v>
      </x:c>
      <x:c r="B9" s="21" t="str">
        <x:v>Proofing survey / recommendations report</x:v>
      </x:c>
      <x:c r="C9" s="21" t="str">
        <x:v>Detailed proofing survey and written recommendations where requested</x:v>
      </x:c>
      <x:c r="D9" s="21" t="str">
        <x:v>Per site survey</x:v>
      </x:c>
      <x:c r="E9" s="24"/>
      <x:c r="F9" s="26"/>
      <x:c r="G9" s="24" t="n">
        <x:f>E9*(1+F9)</x:f>
        <x:v>0</x:v>
      </x:c>
      <x:c r="H9" s="21" t="str"/>
    </x:row>
  </x:sheetData>
  <x:mergeCells>
    <x:mergeCell ref="A1:H1"/>
  </x:mergeCells>
  <x:pageMargins left="0.7" right="0.7" top="0.75" bottom="0.75" header="0.3" footer="0.3"/>
  <x:tableParts count="1">
    <x:tablePart xmlns:r="http://schemas.openxmlformats.org/officeDocument/2006/relationships" r:id="R29d81bd4143a4100"/>
  </x:tableParts>
</x:worksheet>
</file>

<file path=xl/worksheets/sheet4.xml><?xml version="1.0" encoding="utf-8"?>
<x:worksheet xmlns:x="http://schemas.openxmlformats.org/spreadsheetml/2006/main">
  <x:sheetFormatPr defaultRowHeight="15"/>
  <x:cols>
    <x:col min="1" max="1" width="8" hidden="0" customWidth="1"/>
    <x:col min="2" max="2" width="34" hidden="0" customWidth="1"/>
    <x:col min="3" max="3" width="55" hidden="0" customWidth="1"/>
    <x:col min="4" max="4" width="18" hidden="0" customWidth="1"/>
    <x:col min="5" max="5" width="16" hidden="0" customWidth="1"/>
    <x:col min="6" max="6" width="16" hidden="0" customWidth="1"/>
    <x:col min="7" max="7" width="16" hidden="0" customWidth="1"/>
    <x:col min="8" max="8" width="36" hidden="0" customWidth="1"/>
  </x:cols>
  <x:sheetData>
    <x:row r="1">
      <x:c r="A1" s="5" t="str">
        <x:v>Optional / Provisional Pest Control Items</x:v>
      </x:c>
      <x:c r="B1" s="5"/>
      <x:c r="C1" s="5"/>
      <x:c r="D1" s="5"/>
      <x:c r="E1" s="5"/>
      <x:c r="F1" s="5"/>
      <x:c r="G1" s="5"/>
      <x:c r="H1" s="5"/>
    </x:row>
    <x:row r="3">
      <x:c r="A3" s="14" t="str">
        <x:v>Ref</x:v>
      </x:c>
      <x:c r="B3" s="14" t="str">
        <x:v>Optional / Provisional Item</x:v>
      </x:c>
      <x:c r="C3" s="14" t="str">
        <x:v>Description</x:v>
      </x:c>
      <x:c r="D3" s="14" t="str">
        <x:v>Unit</x:v>
      </x:c>
      <x:c r="E3" s="14" t="str">
        <x:v>Rate ex VAT</x:v>
      </x:c>
      <x:c r="F3" s="14" t="str">
        <x:v>VAT Rate</x:v>
      </x:c>
      <x:c r="G3" s="14" t="str">
        <x:v>Total inc VAT</x:v>
      </x:c>
      <x:c r="H3" s="14" t="str">
        <x:v>Tenderer Comments</x:v>
      </x:c>
    </x:row>
    <x:row r="4">
      <x:c r="A4" s="21" t="str">
        <x:v>O1</x:v>
      </x:c>
      <x:c r="B4" s="21" t="str">
        <x:v>Additional monitoring device</x:v>
      </x:c>
      <x:c r="C4" s="21" t="str">
        <x:v>Supply, installation and inclusion in device map/reporting</x:v>
      </x:c>
      <x:c r="D4" s="21" t="str">
        <x:v>Per device</x:v>
      </x:c>
      <x:c r="E4" s="24"/>
      <x:c r="F4" s="26"/>
      <x:c r="G4" s="24" t="n">
        <x:f>E4*(1+F4)</x:f>
        <x:v>0</x:v>
      </x:c>
      <x:c r="H4" s="21" t="str"/>
    </x:row>
    <x:row r="5">
      <x:c r="A5" s="21" t="str">
        <x:v>O2</x:v>
      </x:c>
      <x:c r="B5" s="21" t="str">
        <x:v>Replacement damaged/lost device</x:v>
      </x:c>
      <x:c r="C5" s="21" t="str">
        <x:v>Replacement where damage/loss is outside routine wear and tear</x:v>
      </x:c>
      <x:c r="D5" s="21" t="str">
        <x:v>Per device</x:v>
      </x:c>
      <x:c r="E5" s="24"/>
      <x:c r="F5" s="26"/>
      <x:c r="G5" s="24" t="n">
        <x:f>E5*(1+F5)</x:f>
        <x:v>0</x:v>
      </x:c>
      <x:c r="H5" s="21" t="str"/>
    </x:row>
    <x:row r="6">
      <x:c r="A6" s="21" t="str">
        <x:v>O3</x:v>
      </x:c>
      <x:c r="B6" s="21" t="str">
        <x:v>Electronic fly-killer unit service/replacement</x:v>
      </x:c>
      <x:c r="C6" s="21" t="str">
        <x:v>Service/replacement of EFK unit where requested</x:v>
      </x:c>
      <x:c r="D6" s="21" t="str">
        <x:v>Per unit</x:v>
      </x:c>
      <x:c r="E6" s="24"/>
      <x:c r="F6" s="26"/>
      <x:c r="G6" s="24" t="n">
        <x:f>E6*(1+F6)</x:f>
        <x:v>0</x:v>
      </x:c>
      <x:c r="H6" s="21" t="str"/>
    </x:row>
    <x:row r="7">
      <x:c r="A7" s="21" t="str">
        <x:v>O4</x:v>
      </x:c>
      <x:c r="B7" s="21" t="str">
        <x:v>Drain or specialist insect treatment</x:v>
      </x:c>
      <x:c r="C7" s="21" t="str">
        <x:v>Specialist treatment where agreed by IBTS</x:v>
      </x:c>
      <x:c r="D7" s="21" t="str">
        <x:v>Per treatment</x:v>
      </x:c>
      <x:c r="E7" s="24"/>
      <x:c r="F7" s="26"/>
      <x:c r="G7" s="24" t="n">
        <x:f>E7*(1+F7)</x:f>
        <x:v>0</x:v>
      </x:c>
      <x:c r="H7" s="21" t="str"/>
    </x:row>
    <x:row r="8">
      <x:c r="A8" s="21" t="str">
        <x:v>O5</x:v>
      </x:c>
      <x:c r="B8" s="21" t="str">
        <x:v>Bird control survey/advice</x:v>
      </x:c>
      <x:c r="C8" s="21" t="str">
        <x:v>Specialist bird activity assessment and recommendations</x:v>
      </x:c>
      <x:c r="D8" s="21" t="str">
        <x:v>Per survey</x:v>
      </x:c>
      <x:c r="E8" s="24"/>
      <x:c r="F8" s="26"/>
      <x:c r="G8" s="24" t="n">
        <x:f>E8*(1+F8)</x:f>
        <x:v>0</x:v>
      </x:c>
      <x:c r="H8" s="21" t="str"/>
    </x:row>
    <x:row r="9">
      <x:c r="A9" s="21" t="str">
        <x:v>O6</x:v>
      </x:c>
      <x:c r="B9" s="21" t="str">
        <x:v>Rodent proofing works</x:v>
      </x:c>
      <x:c r="C9" s="21" t="str">
        <x:v>Minor proofing works subject to IBTS approval</x:v>
      </x:c>
      <x:c r="D9" s="21" t="str">
        <x:v>Per quote</x:v>
      </x:c>
      <x:c r="E9" s="24"/>
      <x:c r="F9" s="26"/>
      <x:c r="G9" s="24" t="n">
        <x:f>E9*(1+F9)</x:f>
        <x:v>0</x:v>
      </x:c>
      <x:c r="H9" s="21" t="str"/>
    </x:row>
  </x:sheetData>
  <x:mergeCells>
    <x:mergeCell ref="A1:H1"/>
  </x:mergeCells>
  <x:pageMargins left="0.7" right="0.7" top="0.75" bottom="0.75" header="0.3" footer="0.3"/>
  <x:tableParts count="1">
    <x:tablePart xmlns:r="http://schemas.openxmlformats.org/officeDocument/2006/relationships" r:id="R2462f98962c14f5b"/>
  </x:tableParts>
</x:worksheet>
</file>

<file path=xl/worksheets/sheet5.xml><?xml version="1.0" encoding="utf-8"?>
<x:worksheet xmlns:x="http://schemas.openxmlformats.org/spreadsheetml/2006/main">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s>
  <x:sheetData>
    <x:row r="1">
      <x:c r="A1" s="5" t="str">
        <x:v>Pricing Summary</x:v>
      </x:c>
      <x:c r="B1" s="5"/>
      <x:c r="C1" s="5"/>
      <x:c r="D1" s="5"/>
      <x:c r="E1" s="5"/>
      <x:c r="F1" s="5"/>
    </x:row>
    <x:row r="3">
      <x:c r="A3" s="14" t="str">
        <x:v>Item</x:v>
      </x:c>
      <x:c r="B3" s="14" t="str">
        <x:v>Value ex VAT</x:v>
      </x:c>
      <x:c r="C3" s="14" t="str">
        <x:v>VAT Amount</x:v>
      </x:c>
      <x:c r="D3" s="14" t="str">
        <x:v>Total inc VAT</x:v>
      </x:c>
      <x:c r="E3" s="14" t="str">
        <x:v>Notes</x:v>
      </x:c>
      <x:c r="F3" s="14" t="str">
        <x:v>Evaluation Included?</x:v>
      </x:c>
    </x:row>
    <x:row r="4">
      <x:c r="A4" t="str">
        <x:v>Total Fixed Annual Routine Service</x:v>
      </x:c>
      <x:c r="B4" s="28" t="n">
        <x:f>'Site Routine Pricing'!F12</x:f>
        <x:v>0</x:v>
      </x:c>
      <x:c r="C4" s="28" t="n">
        <x:f>'Site Routine Pricing'!H12</x:f>
        <x:v>0</x:v>
      </x:c>
      <x:c r="D4" s="28" t="n">
        <x:f>'Site Routine Pricing'!I12</x:f>
        <x:v>0</x:v>
      </x:c>
      <x:c r="E4" t="str">
        <x:v>Sum of the six included site annual fixed routine prices</x:v>
      </x:c>
      <x:c r="F4" t="str">
        <x:v>Yes</x:v>
      </x:c>
    </x:row>
    <x:row r="5">
      <x:c r="A5" t="str">
        <x:v>Three-Year Fixed Routine Service Total</x:v>
      </x:c>
      <x:c r="B5" s="28" t="n">
        <x:f>B4*3</x:f>
        <x:v>0</x:v>
      </x:c>
      <x:c r="C5" s="28" t="n">
        <x:f>C4*3</x:f>
        <x:v>0</x:v>
      </x:c>
      <x:c r="D5" s="28" t="n">
        <x:f>D4*3</x:f>
        <x:v>0</x:v>
      </x:c>
      <x:c r="E5" t="str">
        <x:v>Annual fixed routine total multiplied by 3</x:v>
      </x:c>
      <x:c r="F5" t="str">
        <x:v>Yes</x:v>
      </x:c>
    </x:row>
    <x:row r="6">
      <x:c r="A6" t="str">
        <x:v>Optional / Provisional Items</x:v>
      </x:c>
      <x:c r="B6" s="28" t="n">
        <x:v>0</x:v>
      </x:c>
      <x:c r="C6" s="28" t="n">
        <x:v>0</x:v>
      </x:c>
      <x:c r="D6" s="28" t="n">
        <x:v>0</x:v>
      </x:c>
      <x:c r="E6" t="str">
        <x:v>Not included in evaluated base cost unless stated by IBTS</x:v>
      </x:c>
      <x:c r="F6" t="str">
        <x:v>No</x:v>
      </x:c>
    </x:row>
  </x:sheetData>
  <x:mergeCells>
    <x:mergeCell ref="A1:F1"/>
  </x:mergeCells>
  <x:pageMargins left="0.7" right="0.7" top="0.75" bottom="0.75" header="0.3" footer="0.3"/>
  <x:tableParts count="1">
    <x:tablePart xmlns:r="http://schemas.openxmlformats.org/officeDocument/2006/relationships" r:id="Rbf51e5cf84be4b0c"/>
  </x:tableParts>
</x:worksheet>
</file>

<file path=xl/worksheets/sheet6.xml><?xml version="1.0" encoding="utf-8"?>
<x:worksheet xmlns:x="http://schemas.openxmlformats.org/spreadsheetml/2006/main">
  <x:sheetFormatPr defaultRowHeight="15"/>
  <x:cols>
    <x:col min="1" max="1" width="8" hidden="0" customWidth="1"/>
    <x:col min="2" max="2" width="55" hidden="0" customWidth="1"/>
    <x:col min="3" max="3" width="24" hidden="0" customWidth="1"/>
    <x:col min="4" max="4" width="24" hidden="0" customWidth="1"/>
    <x:col min="5" max="5" width="40" hidden="0" customWidth="1"/>
  </x:cols>
  <x:sheetData>
    <x:row r="1">
      <x:c r="A1" s="5" t="str">
        <x:v>Tenderer Clarifications, Assumptions and Exclusions</x:v>
      </x:c>
      <x:c r="B1" s="5"/>
      <x:c r="C1" s="5"/>
      <x:c r="D1" s="5"/>
      <x:c r="E1" s="5"/>
    </x:row>
    <x:row r="3">
      <x:c r="A3" s="14" t="str">
        <x:v>Ref</x:v>
      </x:c>
      <x:c r="B3" s="14" t="str">
        <x:v>Clarification / Assumption / Exclusion</x:v>
      </x:c>
      <x:c r="C3" s="14" t="str">
        <x:v>Pricing Impact</x:v>
      </x:c>
      <x:c r="D3" s="14" t="str">
        <x:v>Applies to Site(s)</x:v>
      </x:c>
      <x:c r="E3" s="14" t="str">
        <x:v>Tenderer Comment</x:v>
      </x:c>
    </x:row>
    <x:row r="4">
      <x:c r="A4" s="21" t="str">
        <x:v>C1</x:v>
      </x:c>
      <x:c r="B4" s="21"/>
      <x:c r="C4" s="21"/>
      <x:c r="D4" s="21"/>
      <x:c r="E4" s="21"/>
    </x:row>
    <x:row r="5">
      <x:c r="A5" s="21" t="str">
        <x:v>C2</x:v>
      </x:c>
      <x:c r="B5" s="21"/>
      <x:c r="C5" s="21"/>
      <x:c r="D5" s="21"/>
      <x:c r="E5" s="21"/>
    </x:row>
    <x:row r="6">
      <x:c r="A6" s="21" t="str">
        <x:v>C3</x:v>
      </x:c>
      <x:c r="B6" s="21"/>
      <x:c r="C6" s="21"/>
      <x:c r="D6" s="21"/>
      <x:c r="E6" s="21"/>
    </x:row>
    <x:row r="7">
      <x:c r="A7" s="21" t="str">
        <x:v>C4</x:v>
      </x:c>
      <x:c r="B7" s="21"/>
      <x:c r="C7" s="21"/>
      <x:c r="D7" s="21"/>
      <x:c r="E7" s="21"/>
    </x:row>
    <x:row r="8">
      <x:c r="A8" s="21" t="str">
        <x:v>C5</x:v>
      </x:c>
      <x:c r="B8" s="21"/>
      <x:c r="C8" s="21"/>
      <x:c r="D8" s="21"/>
      <x:c r="E8" s="21"/>
    </x:row>
    <x:row r="9">
      <x:c r="A9" s="21" t="str">
        <x:v>C6</x:v>
      </x:c>
      <x:c r="B9" s="21"/>
      <x:c r="C9" s="21"/>
      <x:c r="D9" s="21"/>
      <x:c r="E9" s="21"/>
    </x:row>
    <x:row r="10">
      <x:c r="A10" s="21" t="str">
        <x:v>C7</x:v>
      </x:c>
      <x:c r="B10" s="21"/>
      <x:c r="C10" s="21"/>
      <x:c r="D10" s="21"/>
      <x:c r="E10" s="21"/>
    </x:row>
    <x:row r="11">
      <x:c r="A11" s="21" t="str">
        <x:v>C8</x:v>
      </x:c>
      <x:c r="B11" s="21"/>
      <x:c r="C11" s="21"/>
      <x:c r="D11" s="21"/>
      <x:c r="E11" s="21"/>
    </x:row>
    <x:row r="12">
      <x:c r="A12" s="21" t="str">
        <x:v>C9</x:v>
      </x:c>
      <x:c r="B12" s="21"/>
      <x:c r="C12" s="21"/>
      <x:c r="D12" s="21"/>
      <x:c r="E12" s="21"/>
    </x:row>
    <x:row r="13">
      <x:c r="A13" s="21" t="str">
        <x:v>C10</x:v>
      </x:c>
      <x:c r="B13" s="21"/>
      <x:c r="C13" s="21"/>
      <x:c r="D13" s="21"/>
      <x:c r="E13" s="21"/>
    </x:row>
  </x:sheetData>
  <x:mergeCells>
    <x:mergeCell ref="A1:E1"/>
  </x:mergeCells>
  <x:pageMargins left="0.7" right="0.7" top="0.75" bottom="0.75" header="0.3" footer="0.3"/>
  <x:tableParts count="1">
    <x:tablePart xmlns:r="http://schemas.openxmlformats.org/officeDocument/2006/relationships" r:id="Rfc878a9b5a26442d"/>
  </x:tableParts>
</x:worksheet>
</file>