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E7720E93-F394-473E-8578-02E8F9078CE5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Overview" sheetId="8" r:id="rId1"/>
    <sheet name="Instructions to Tenderers" sheetId="2" r:id="rId2"/>
    <sheet name="Lot 1" sheetId="6" r:id="rId3"/>
    <sheet name="Lot 2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7" l="1"/>
  <c r="F12" i="7"/>
  <c r="F11" i="7"/>
  <c r="F10" i="7"/>
  <c r="F2" i="7"/>
  <c r="F8" i="7"/>
  <c r="F7" i="7"/>
  <c r="F6" i="7"/>
  <c r="F5" i="7"/>
  <c r="F4" i="7"/>
  <c r="F3" i="7"/>
  <c r="F8" i="6"/>
  <c r="F7" i="6"/>
  <c r="F6" i="6"/>
  <c r="F5" i="6"/>
  <c r="F4" i="6"/>
  <c r="F3" i="6"/>
  <c r="F13" i="6"/>
  <c r="F12" i="6"/>
  <c r="F11" i="6"/>
  <c r="F10" i="6"/>
  <c r="F2" i="6"/>
  <c r="F14" i="6" s="1"/>
  <c r="F14" i="7" l="1"/>
</calcChain>
</file>

<file path=xl/sharedStrings.xml><?xml version="1.0" encoding="utf-8"?>
<sst xmlns="http://schemas.openxmlformats.org/spreadsheetml/2006/main" count="89" uniqueCount="48">
  <si>
    <t>All cells in the pricing schedule worksheet must be completed. Failure to do may render the tender submission non-compliant.</t>
  </si>
  <si>
    <t>No variations can be added. If a Tenderer adds data not required or attaches assumptions on the quoted prices this may render the tender submission non-compliant.</t>
  </si>
  <si>
    <t>Items</t>
  </si>
  <si>
    <t>Quantity</t>
  </si>
  <si>
    <t>Unit Price (Ex VAT)</t>
  </si>
  <si>
    <t>Total (ex VAT)</t>
  </si>
  <si>
    <t>% Discount of product List</t>
  </si>
  <si>
    <t>TOTAL</t>
  </si>
  <si>
    <t xml:space="preserve">VAT Rate </t>
  </si>
  <si>
    <t>Sl No</t>
  </si>
  <si>
    <t>The prices quoted must be all-inclusive (i.e. including but not being limited to cost of supplies and services, shipping, packaging, delivery, ancillary costs and all other costs/expenses), be expressed in Euro only and exclusive of VAT.</t>
  </si>
  <si>
    <t>All prices quoted are fixed for theFramework Agreement.</t>
  </si>
  <si>
    <t>Unit of Measure</t>
  </si>
  <si>
    <t>Each</t>
  </si>
  <si>
    <t>Delivery Lead time (Weeks)</t>
  </si>
  <si>
    <t>Warranty
(Years)</t>
  </si>
  <si>
    <t>Planned Preventative Maintenance of complete system (dynamometer, weighing instrtument etc.)(if not part of the recalibration process)</t>
  </si>
  <si>
    <t>Recalibration of complete system (dynamometer, weighing instrument etc.) including provision of calibration certificate</t>
  </si>
  <si>
    <t>Recalibration of separate weighing instrument (if applicable) including provision of calibration certificate</t>
  </si>
  <si>
    <t>Verification/recalibration of any provided field-verification artefact or reference device including cablibration/verification certificate where applicable</t>
  </si>
  <si>
    <t>Additional train-the-trainer session</t>
  </si>
  <si>
    <t>Per session</t>
  </si>
  <si>
    <t>Expert Witness Court Attendance</t>
  </si>
  <si>
    <t>Per day</t>
  </si>
  <si>
    <t>Complete large dynamometer system package
- All-inclusive complete operational package including mandatory accessories, delivery, initial calibration (and calibration certificate) and operational livery</t>
  </si>
  <si>
    <t>Complete small dynamometer system package
- All-inclusive complete operational package including mandatory accessories, delivery, initial calibration (and calibration certificate) and operational livery</t>
  </si>
  <si>
    <t>Post Warranty and calibration-year 2 (if not included in product cost)</t>
  </si>
  <si>
    <t>Post Warranty and calibration-year 3 (if not included in product cost)</t>
  </si>
  <si>
    <t>Post Warranty and calibration-year 4 (if not included in product cost)</t>
  </si>
  <si>
    <t>Post Warranty and calibration-year 5 (if not included in product cost)</t>
  </si>
  <si>
    <t>Maintainance</t>
  </si>
  <si>
    <t>Programme / Project:</t>
  </si>
  <si>
    <t>Document:</t>
  </si>
  <si>
    <t>Pricing Schedule</t>
  </si>
  <si>
    <t>Date:</t>
  </si>
  <si>
    <t>Version:</t>
  </si>
  <si>
    <t>Final</t>
  </si>
  <si>
    <t>Description</t>
  </si>
  <si>
    <t>Tenderer:</t>
  </si>
  <si>
    <t>Completed By:</t>
  </si>
  <si>
    <t>Date Completed:</t>
  </si>
  <si>
    <t>This document contains pricing schedule for the Request for Tenders for the Supply and Delivery of Portable Dynamometer systems &amp; associated Calibration and Maintenance Services to An Garda Síochána</t>
  </si>
  <si>
    <t>Request for Tenders for the Supply and Delivery of Portable Dynamometer systems &amp; associated Calibration and Maintenance Services to An Garda Síochána</t>
  </si>
  <si>
    <t>Key Assumptions / Clarifications</t>
  </si>
  <si>
    <r>
      <rPr>
        <sz val="12"/>
        <color theme="1"/>
        <rFont val="Calibri"/>
        <family val="2"/>
        <scheme val="minor"/>
      </rPr>
      <t xml:space="preserve">All quotations </t>
    </r>
    <r>
      <rPr>
        <b/>
        <sz val="12"/>
        <color theme="1"/>
        <rFont val="Calibri"/>
        <family val="2"/>
        <scheme val="minor"/>
      </rPr>
      <t>must</t>
    </r>
    <r>
      <rPr>
        <sz val="12"/>
        <color theme="1"/>
        <rFont val="Calibri"/>
        <family val="2"/>
        <scheme val="minor"/>
      </rPr>
      <t xml:space="preserve"> be presented in Euro (€).</t>
    </r>
  </si>
  <si>
    <r>
      <rPr>
        <sz val="12"/>
        <color theme="1"/>
        <rFont val="Calibri"/>
        <family val="2"/>
        <scheme val="minor"/>
      </rPr>
      <t xml:space="preserve">Please note the figures in the table below </t>
    </r>
    <r>
      <rPr>
        <b/>
        <sz val="12"/>
        <color theme="1"/>
        <rFont val="Calibri"/>
        <family val="2"/>
        <scheme val="minor"/>
      </rPr>
      <t>are estimates and are subject to change</t>
    </r>
    <r>
      <rPr>
        <sz val="12"/>
        <color theme="1"/>
        <rFont val="Calibri"/>
        <family val="2"/>
        <scheme val="minor"/>
      </rPr>
      <t>.</t>
    </r>
  </si>
  <si>
    <r>
      <t>Tenderers are required to quote a cost per unit for devices based on the requirement set out in appendix 1 (Requirements and specifications).</t>
    </r>
    <r>
      <rPr>
        <b/>
        <sz val="11"/>
        <color theme="1"/>
        <rFont val="Calibri"/>
        <family val="2"/>
        <scheme val="minor"/>
      </rPr>
      <t xml:space="preserve"> The Unit Cost should be entered in Column E</t>
    </r>
  </si>
  <si>
    <t>Tenderers must confirm that all prices quoted in the Tender will remain valid for 180 days commencing from the Tender Deadline.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</si>
</sst>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&quot;€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24"/>
      <color rgb="FF00338D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4"/>
      <color theme="0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26BAD"/>
        <bgColor indexed="64"/>
      </patternFill>
    </fill>
    <fill>
      <patternFill patternType="solid">
        <fgColor rgb="FF5AA44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2" borderId="0" xfId="1" applyFont="1" applyFill="1"/>
    <xf numFmtId="0" fontId="4" fillId="2" borderId="0" xfId="1" applyFont="1" applyFill="1"/>
    <xf numFmtId="0" fontId="5" fillId="0" borderId="0" xfId="1" applyFont="1"/>
    <xf numFmtId="0" fontId="6" fillId="2" borderId="0" xfId="1" applyFont="1" applyFill="1"/>
    <xf numFmtId="0" fontId="7" fillId="2" borderId="0" xfId="1" applyFont="1" applyFill="1" applyAlignment="1">
      <alignment horizontal="left"/>
    </xf>
    <xf numFmtId="0" fontId="7" fillId="2" borderId="0" xfId="1" applyFont="1" applyFill="1" applyAlignment="1">
      <alignment horizontal="left" wrapText="1"/>
    </xf>
    <xf numFmtId="0" fontId="8" fillId="2" borderId="0" xfId="1" applyFont="1" applyFill="1"/>
    <xf numFmtId="164" fontId="7" fillId="2" borderId="0" xfId="1" applyNumberFormat="1" applyFont="1" applyFill="1" applyAlignment="1">
      <alignment horizontal="left"/>
    </xf>
    <xf numFmtId="0" fontId="7" fillId="2" borderId="0" xfId="1" applyFont="1" applyFill="1"/>
    <xf numFmtId="0" fontId="9" fillId="3" borderId="5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vertical="center" wrapText="1"/>
    </xf>
    <xf numFmtId="0" fontId="3" fillId="2" borderId="0" xfId="1" applyFont="1" applyFill="1" applyAlignment="1">
      <alignment vertical="center"/>
    </xf>
    <xf numFmtId="0" fontId="7" fillId="2" borderId="2" xfId="1" applyFont="1" applyFill="1" applyBorder="1" applyAlignment="1">
      <alignment horizontal="left"/>
    </xf>
    <xf numFmtId="0" fontId="3" fillId="2" borderId="2" xfId="1" applyFont="1" applyFill="1" applyBorder="1"/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5" fontId="0" fillId="5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49" fontId="11" fillId="4" borderId="6" xfId="2" applyNumberFormat="1" applyFont="1" applyFill="1" applyBorder="1" applyAlignment="1">
      <alignment horizontal="left" vertical="top"/>
    </xf>
    <xf numFmtId="49" fontId="11" fillId="4" borderId="7" xfId="2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5" borderId="2" xfId="0" applyFill="1" applyBorder="1" applyAlignment="1">
      <alignment horizontal="center" vertical="center"/>
    </xf>
    <xf numFmtId="165" fontId="0" fillId="0" borderId="2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 xr:uid="{7DCDF983-3AE6-4344-8F78-15FAD2B90E63}"/>
    <cellStyle name="Normal 3" xfId="2" xr:uid="{56328B78-AE47-4D93-BD6D-B6B5EFBE8D1F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19050</xdr:rowOff>
    </xdr:from>
    <xdr:to>
      <xdr:col>2</xdr:col>
      <xdr:colOff>1835212</xdr:colOff>
      <xdr:row>8</xdr:row>
      <xdr:rowOff>196850</xdr:rowOff>
    </xdr:to>
    <xdr:pic>
      <xdr:nvPicPr>
        <xdr:cNvPr id="2" name="Picture 1" descr="smalllogo">
          <a:extLst>
            <a:ext uri="{FF2B5EF4-FFF2-40B4-BE49-F238E27FC236}">
              <a16:creationId xmlns:a16="http://schemas.microsoft.com/office/drawing/2014/main" id="{327CF809-5530-42B4-A31F-635B2937F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80975"/>
          <a:ext cx="1647887" cy="1619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36A1-4027-4284-916C-ACFC6A9C9B2D}">
  <dimension ref="C4:H18"/>
  <sheetViews>
    <sheetView topLeftCell="A3" workbookViewId="0">
      <selection activeCell="D11" sqref="D11"/>
    </sheetView>
  </sheetViews>
  <sheetFormatPr defaultColWidth="9" defaultRowHeight="13" x14ac:dyDescent="0.3"/>
  <cols>
    <col min="1" max="2" width="6.453125" style="10" customWidth="1"/>
    <col min="3" max="3" width="28" style="10" customWidth="1"/>
    <col min="4" max="4" width="104.54296875" style="10" customWidth="1"/>
    <col min="5" max="5" width="13.453125" style="10" customWidth="1"/>
    <col min="6" max="6" width="12.54296875" style="10" bestFit="1" customWidth="1"/>
    <col min="7" max="7" width="21" style="10" customWidth="1"/>
    <col min="8" max="8" width="10.54296875" style="10" customWidth="1"/>
    <col min="9" max="9" width="9" style="10"/>
    <col min="10" max="10" width="19" style="10" customWidth="1"/>
    <col min="11" max="11" width="12" style="10" customWidth="1"/>
    <col min="12" max="12" width="10.54296875" style="10" customWidth="1"/>
    <col min="13" max="13" width="13.54296875" style="10" customWidth="1"/>
    <col min="14" max="14" width="12.54296875" style="10" customWidth="1"/>
    <col min="15" max="15" width="14" style="10" customWidth="1"/>
    <col min="16" max="16384" width="9" style="10"/>
  </cols>
  <sheetData>
    <row r="4" spans="3:8" ht="31" x14ac:dyDescent="0.7">
      <c r="E4" s="11"/>
      <c r="H4" s="12"/>
    </row>
    <row r="8" spans="3:8" ht="18.5" x14ac:dyDescent="0.45">
      <c r="F8" s="13"/>
      <c r="G8" s="14"/>
    </row>
    <row r="9" spans="3:8" ht="37" x14ac:dyDescent="0.45">
      <c r="C9" s="13" t="s">
        <v>31</v>
      </c>
      <c r="D9" s="15" t="s">
        <v>42</v>
      </c>
      <c r="E9" s="16"/>
      <c r="F9" s="13"/>
      <c r="G9" s="14"/>
    </row>
    <row r="10" spans="3:8" ht="18.5" x14ac:dyDescent="0.45">
      <c r="C10" s="13" t="s">
        <v>32</v>
      </c>
      <c r="D10" s="14" t="s">
        <v>33</v>
      </c>
      <c r="E10" s="16"/>
      <c r="F10" s="13"/>
      <c r="G10" s="14"/>
    </row>
    <row r="11" spans="3:8" ht="18.5" x14ac:dyDescent="0.45">
      <c r="C11" s="13" t="s">
        <v>34</v>
      </c>
      <c r="D11" s="17">
        <v>46311</v>
      </c>
      <c r="F11" s="13"/>
      <c r="G11" s="14"/>
    </row>
    <row r="12" spans="3:8" ht="18.5" x14ac:dyDescent="0.45">
      <c r="C12" s="13" t="s">
        <v>35</v>
      </c>
      <c r="D12" s="14" t="s">
        <v>36</v>
      </c>
      <c r="F12" s="18"/>
      <c r="G12" s="18"/>
    </row>
    <row r="13" spans="3:8" ht="13.5" thickBot="1" x14ac:dyDescent="0.35"/>
    <row r="14" spans="3:8" ht="56" thickBot="1" x14ac:dyDescent="0.35">
      <c r="C14" s="19" t="s">
        <v>37</v>
      </c>
      <c r="D14" s="20" t="s">
        <v>41</v>
      </c>
    </row>
    <row r="15" spans="3:8" x14ac:dyDescent="0.3">
      <c r="C15" s="21"/>
      <c r="D15" s="21"/>
    </row>
    <row r="16" spans="3:8" ht="18.5" x14ac:dyDescent="0.45">
      <c r="C16" s="13" t="s">
        <v>38</v>
      </c>
      <c r="D16" s="22"/>
    </row>
    <row r="17" spans="3:4" ht="18.5" x14ac:dyDescent="0.45">
      <c r="C17" s="13" t="s">
        <v>39</v>
      </c>
      <c r="D17" s="22"/>
    </row>
    <row r="18" spans="3:4" ht="18.5" x14ac:dyDescent="0.45">
      <c r="C18" s="13" t="s">
        <v>40</v>
      </c>
      <c r="D18" s="2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9" sqref="B9"/>
    </sheetView>
  </sheetViews>
  <sheetFormatPr defaultRowHeight="14.5" x14ac:dyDescent="0.35"/>
  <cols>
    <col min="1" max="1" width="5.26953125" customWidth="1"/>
    <col min="2" max="2" width="82.1796875" customWidth="1"/>
  </cols>
  <sheetData>
    <row r="1" spans="1:2" ht="21" x14ac:dyDescent="0.35">
      <c r="A1" s="30" t="s">
        <v>43</v>
      </c>
      <c r="B1" s="31"/>
    </row>
    <row r="3" spans="1:2" ht="15.5" x14ac:dyDescent="0.35">
      <c r="A3" s="35">
        <v>1</v>
      </c>
      <c r="B3" s="24" t="s">
        <v>44</v>
      </c>
    </row>
    <row r="4" spans="1:2" ht="43.5" x14ac:dyDescent="0.35">
      <c r="A4" s="35">
        <v>2</v>
      </c>
      <c r="B4" s="25" t="s">
        <v>10</v>
      </c>
    </row>
    <row r="5" spans="1:2" ht="29" x14ac:dyDescent="0.35">
      <c r="A5" s="35">
        <v>3</v>
      </c>
      <c r="B5" s="25" t="s">
        <v>0</v>
      </c>
    </row>
    <row r="6" spans="1:2" ht="15.5" x14ac:dyDescent="0.35">
      <c r="A6" s="35">
        <v>4</v>
      </c>
      <c r="B6" s="24" t="s">
        <v>45</v>
      </c>
    </row>
    <row r="7" spans="1:2" ht="29" x14ac:dyDescent="0.35">
      <c r="A7" s="35">
        <v>5</v>
      </c>
      <c r="B7" s="25" t="s">
        <v>46</v>
      </c>
    </row>
    <row r="8" spans="1:2" x14ac:dyDescent="0.35">
      <c r="A8" s="35">
        <v>6</v>
      </c>
      <c r="B8" s="25" t="s">
        <v>11</v>
      </c>
    </row>
    <row r="9" spans="1:2" ht="31" x14ac:dyDescent="0.35">
      <c r="A9" s="35">
        <v>7</v>
      </c>
      <c r="B9" s="26" t="s">
        <v>47</v>
      </c>
    </row>
    <row r="10" spans="1:2" ht="29" x14ac:dyDescent="0.35">
      <c r="A10" s="35">
        <v>8</v>
      </c>
      <c r="B10" s="25" t="s">
        <v>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BC7A-BDF0-46A5-97C7-246E158EE39B}">
  <dimension ref="A1:I15"/>
  <sheetViews>
    <sheetView tabSelected="1" workbookViewId="0">
      <selection activeCell="D23" sqref="D23"/>
    </sheetView>
  </sheetViews>
  <sheetFormatPr defaultRowHeight="14.5" x14ac:dyDescent="0.35"/>
  <cols>
    <col min="1" max="1" width="9.453125" bestFit="1" customWidth="1"/>
    <col min="2" max="2" width="74.26953125" style="2" customWidth="1"/>
    <col min="3" max="3" width="14.81640625" bestFit="1" customWidth="1"/>
    <col min="4" max="4" width="8.26953125" bestFit="1" customWidth="1"/>
    <col min="5" max="5" width="17" bestFit="1" customWidth="1"/>
    <col min="6" max="6" width="12.90625" bestFit="1" customWidth="1"/>
    <col min="7" max="7" width="23" bestFit="1" customWidth="1"/>
    <col min="8" max="8" width="16.08984375" bestFit="1" customWidth="1"/>
    <col min="9" max="9" width="24.90625" bestFit="1" customWidth="1"/>
  </cols>
  <sheetData>
    <row r="1" spans="1:9" s="1" customFormat="1" x14ac:dyDescent="0.35">
      <c r="A1" s="8" t="s">
        <v>9</v>
      </c>
      <c r="B1" s="9" t="s">
        <v>2</v>
      </c>
      <c r="C1" s="8" t="s">
        <v>12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15</v>
      </c>
      <c r="I1" s="8" t="s">
        <v>14</v>
      </c>
    </row>
    <row r="2" spans="1:9" ht="43.5" x14ac:dyDescent="0.35">
      <c r="A2" s="5">
        <v>1</v>
      </c>
      <c r="B2" s="27" t="s">
        <v>25</v>
      </c>
      <c r="C2" s="5" t="s">
        <v>13</v>
      </c>
      <c r="D2" s="5">
        <v>60</v>
      </c>
      <c r="E2" s="28">
        <v>0.01</v>
      </c>
      <c r="F2" s="29">
        <f>D2*E2</f>
        <v>0.6</v>
      </c>
      <c r="G2" s="36"/>
      <c r="H2" s="36"/>
      <c r="I2" s="36"/>
    </row>
    <row r="3" spans="1:9" ht="29" x14ac:dyDescent="0.35">
      <c r="A3" s="5">
        <v>2</v>
      </c>
      <c r="B3" s="27" t="s">
        <v>17</v>
      </c>
      <c r="C3" s="5" t="s">
        <v>13</v>
      </c>
      <c r="D3" s="5">
        <v>60</v>
      </c>
      <c r="E3" s="28">
        <v>0.01</v>
      </c>
      <c r="F3" s="29">
        <f t="shared" ref="F3:F8" si="0">D3*E3</f>
        <v>0.6</v>
      </c>
      <c r="G3" s="36"/>
      <c r="H3" s="36"/>
      <c r="I3" s="36"/>
    </row>
    <row r="4" spans="1:9" ht="29" x14ac:dyDescent="0.35">
      <c r="A4" s="5">
        <v>3</v>
      </c>
      <c r="B4" s="27" t="s">
        <v>16</v>
      </c>
      <c r="C4" s="5" t="s">
        <v>13</v>
      </c>
      <c r="D4" s="5">
        <v>60</v>
      </c>
      <c r="E4" s="28">
        <v>0.01</v>
      </c>
      <c r="F4" s="29">
        <f t="shared" si="0"/>
        <v>0.6</v>
      </c>
      <c r="G4" s="36"/>
      <c r="H4" s="36"/>
      <c r="I4" s="36"/>
    </row>
    <row r="5" spans="1:9" ht="29" x14ac:dyDescent="0.35">
      <c r="A5" s="5">
        <v>4</v>
      </c>
      <c r="B5" s="27" t="s">
        <v>18</v>
      </c>
      <c r="C5" s="5" t="s">
        <v>13</v>
      </c>
      <c r="D5" s="5">
        <v>60</v>
      </c>
      <c r="E5" s="28">
        <v>0.01</v>
      </c>
      <c r="F5" s="29">
        <f t="shared" si="0"/>
        <v>0.6</v>
      </c>
      <c r="G5" s="36"/>
      <c r="H5" s="36"/>
      <c r="I5" s="36"/>
    </row>
    <row r="6" spans="1:9" ht="29" x14ac:dyDescent="0.35">
      <c r="A6" s="5">
        <v>5</v>
      </c>
      <c r="B6" s="27" t="s">
        <v>19</v>
      </c>
      <c r="C6" s="5" t="s">
        <v>13</v>
      </c>
      <c r="D6" s="5">
        <v>60</v>
      </c>
      <c r="E6" s="28">
        <v>0.01</v>
      </c>
      <c r="F6" s="29">
        <f t="shared" si="0"/>
        <v>0.6</v>
      </c>
      <c r="G6" s="36"/>
      <c r="H6" s="36"/>
      <c r="I6" s="36"/>
    </row>
    <row r="7" spans="1:9" x14ac:dyDescent="0.35">
      <c r="A7" s="5">
        <v>6</v>
      </c>
      <c r="B7" s="27" t="s">
        <v>20</v>
      </c>
      <c r="C7" s="5" t="s">
        <v>21</v>
      </c>
      <c r="D7" s="5">
        <v>1</v>
      </c>
      <c r="E7" s="28">
        <v>0.01</v>
      </c>
      <c r="F7" s="29">
        <f t="shared" si="0"/>
        <v>0.01</v>
      </c>
      <c r="G7" s="36"/>
      <c r="H7" s="36"/>
      <c r="I7" s="36"/>
    </row>
    <row r="8" spans="1:9" x14ac:dyDescent="0.35">
      <c r="A8" s="5">
        <v>7</v>
      </c>
      <c r="B8" s="27" t="s">
        <v>22</v>
      </c>
      <c r="C8" s="5" t="s">
        <v>23</v>
      </c>
      <c r="D8" s="5">
        <v>1</v>
      </c>
      <c r="E8" s="28">
        <v>0.01</v>
      </c>
      <c r="F8" s="29">
        <f t="shared" si="0"/>
        <v>0.01</v>
      </c>
      <c r="G8" s="36"/>
      <c r="H8" s="36"/>
      <c r="I8" s="36"/>
    </row>
    <row r="9" spans="1:9" x14ac:dyDescent="0.35">
      <c r="A9" s="32" t="s">
        <v>30</v>
      </c>
      <c r="B9" s="33"/>
      <c r="C9" s="33"/>
      <c r="D9" s="33"/>
      <c r="E9" s="33"/>
      <c r="F9" s="33"/>
      <c r="G9" s="33"/>
      <c r="H9" s="33"/>
      <c r="I9" s="34"/>
    </row>
    <row r="10" spans="1:9" x14ac:dyDescent="0.35">
      <c r="A10" s="5">
        <v>8</v>
      </c>
      <c r="B10" s="27" t="s">
        <v>26</v>
      </c>
      <c r="C10" s="5" t="s">
        <v>13</v>
      </c>
      <c r="D10" s="5">
        <v>60</v>
      </c>
      <c r="E10" s="28">
        <v>0.01</v>
      </c>
      <c r="F10" s="29">
        <f t="shared" ref="F10:F13" si="1">D10*E10</f>
        <v>0.6</v>
      </c>
      <c r="G10" s="36"/>
      <c r="H10" s="36"/>
      <c r="I10" s="36"/>
    </row>
    <row r="11" spans="1:9" x14ac:dyDescent="0.35">
      <c r="A11" s="5">
        <v>9</v>
      </c>
      <c r="B11" s="27" t="s">
        <v>27</v>
      </c>
      <c r="C11" s="5" t="s">
        <v>13</v>
      </c>
      <c r="D11" s="5">
        <v>60</v>
      </c>
      <c r="E11" s="28">
        <v>0.01</v>
      </c>
      <c r="F11" s="29">
        <f t="shared" si="1"/>
        <v>0.6</v>
      </c>
      <c r="G11" s="36"/>
      <c r="H11" s="36"/>
      <c r="I11" s="36"/>
    </row>
    <row r="12" spans="1:9" x14ac:dyDescent="0.35">
      <c r="A12" s="5">
        <v>10</v>
      </c>
      <c r="B12" s="27" t="s">
        <v>28</v>
      </c>
      <c r="C12" s="5" t="s">
        <v>13</v>
      </c>
      <c r="D12" s="5">
        <v>60</v>
      </c>
      <c r="E12" s="28">
        <v>0.01</v>
      </c>
      <c r="F12" s="29">
        <f t="shared" si="1"/>
        <v>0.6</v>
      </c>
      <c r="G12" s="36"/>
      <c r="H12" s="36"/>
      <c r="I12" s="36"/>
    </row>
    <row r="13" spans="1:9" x14ac:dyDescent="0.35">
      <c r="A13" s="5">
        <v>11</v>
      </c>
      <c r="B13" s="27" t="s">
        <v>29</v>
      </c>
      <c r="C13" s="5" t="s">
        <v>13</v>
      </c>
      <c r="D13" s="5">
        <v>60</v>
      </c>
      <c r="E13" s="28">
        <v>0.01</v>
      </c>
      <c r="F13" s="29">
        <f t="shared" si="1"/>
        <v>0.6</v>
      </c>
      <c r="G13" s="36"/>
      <c r="H13" s="36"/>
      <c r="I13" s="36"/>
    </row>
    <row r="14" spans="1:9" x14ac:dyDescent="0.35">
      <c r="A14" s="6" t="s">
        <v>7</v>
      </c>
      <c r="B14" s="4"/>
      <c r="C14" s="5"/>
      <c r="D14" s="5"/>
      <c r="E14" s="5"/>
      <c r="F14" s="6">
        <f>SUM(F2:F8,F10:F13)</f>
        <v>5.419999999999999</v>
      </c>
      <c r="G14" s="5"/>
      <c r="H14" s="5"/>
      <c r="I14" s="5"/>
    </row>
    <row r="15" spans="1:9" x14ac:dyDescent="0.35">
      <c r="A15" s="5" t="s">
        <v>8</v>
      </c>
      <c r="B15" s="4"/>
      <c r="C15" s="5"/>
      <c r="D15" s="5"/>
      <c r="E15" s="5"/>
      <c r="F15" s="5"/>
      <c r="G15" s="5"/>
      <c r="H15" s="5"/>
      <c r="I15" s="5"/>
    </row>
  </sheetData>
  <mergeCells count="1">
    <mergeCell ref="A9:I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B912-BDD5-4D0A-9848-77F4ADB075BA}">
  <dimension ref="A1:I15"/>
  <sheetViews>
    <sheetView workbookViewId="0">
      <selection activeCell="C21" sqref="C21"/>
    </sheetView>
  </sheetViews>
  <sheetFormatPr defaultRowHeight="14.5" x14ac:dyDescent="0.35"/>
  <cols>
    <col min="1" max="1" width="9.453125" bestFit="1" customWidth="1"/>
    <col min="2" max="2" width="74.26953125" style="2" customWidth="1"/>
    <col min="3" max="3" width="14.81640625" bestFit="1" customWidth="1"/>
    <col min="4" max="4" width="8.26953125" bestFit="1" customWidth="1"/>
    <col min="5" max="5" width="17" bestFit="1" customWidth="1"/>
    <col min="6" max="6" width="12.90625" bestFit="1" customWidth="1"/>
    <col min="7" max="7" width="23" bestFit="1" customWidth="1"/>
    <col min="8" max="8" width="16.08984375" bestFit="1" customWidth="1"/>
    <col min="9" max="9" width="24.90625" bestFit="1" customWidth="1"/>
  </cols>
  <sheetData>
    <row r="1" spans="1:9" s="1" customFormat="1" x14ac:dyDescent="0.35">
      <c r="A1" s="6" t="s">
        <v>9</v>
      </c>
      <c r="B1" s="7" t="s">
        <v>2</v>
      </c>
      <c r="C1" s="6" t="s">
        <v>12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15</v>
      </c>
      <c r="I1" s="6" t="s">
        <v>14</v>
      </c>
    </row>
    <row r="2" spans="1:9" ht="43.5" x14ac:dyDescent="0.35">
      <c r="A2" s="5">
        <v>1</v>
      </c>
      <c r="B2" s="27" t="s">
        <v>24</v>
      </c>
      <c r="C2" s="5" t="s">
        <v>13</v>
      </c>
      <c r="D2" s="5">
        <v>1</v>
      </c>
      <c r="E2" s="28">
        <v>0.01</v>
      </c>
      <c r="F2" s="37">
        <f>D2*E2</f>
        <v>0.01</v>
      </c>
      <c r="G2" s="36"/>
      <c r="H2" s="36"/>
      <c r="I2" s="36"/>
    </row>
    <row r="3" spans="1:9" ht="29" x14ac:dyDescent="0.35">
      <c r="A3" s="5">
        <v>2</v>
      </c>
      <c r="B3" s="27" t="s">
        <v>17</v>
      </c>
      <c r="C3" s="5" t="s">
        <v>13</v>
      </c>
      <c r="D3" s="5">
        <v>1</v>
      </c>
      <c r="E3" s="28">
        <v>0.01</v>
      </c>
      <c r="F3" s="37">
        <f t="shared" ref="F3:F8" si="0">D3*E3</f>
        <v>0.01</v>
      </c>
      <c r="G3" s="36"/>
      <c r="H3" s="36"/>
      <c r="I3" s="36"/>
    </row>
    <row r="4" spans="1:9" ht="29" x14ac:dyDescent="0.35">
      <c r="A4" s="5">
        <v>3</v>
      </c>
      <c r="B4" s="27" t="s">
        <v>16</v>
      </c>
      <c r="C4" s="5" t="s">
        <v>13</v>
      </c>
      <c r="D4" s="5">
        <v>1</v>
      </c>
      <c r="E4" s="28">
        <v>0.01</v>
      </c>
      <c r="F4" s="37">
        <f t="shared" si="0"/>
        <v>0.01</v>
      </c>
      <c r="G4" s="36"/>
      <c r="H4" s="36"/>
      <c r="I4" s="36"/>
    </row>
    <row r="5" spans="1:9" ht="29" x14ac:dyDescent="0.35">
      <c r="A5" s="5">
        <v>4</v>
      </c>
      <c r="B5" s="27" t="s">
        <v>18</v>
      </c>
      <c r="C5" s="5" t="s">
        <v>13</v>
      </c>
      <c r="D5" s="5">
        <v>1</v>
      </c>
      <c r="E5" s="28">
        <v>0.01</v>
      </c>
      <c r="F5" s="37">
        <f t="shared" si="0"/>
        <v>0.01</v>
      </c>
      <c r="G5" s="36"/>
      <c r="H5" s="36"/>
      <c r="I5" s="36"/>
    </row>
    <row r="6" spans="1:9" ht="29" x14ac:dyDescent="0.35">
      <c r="A6" s="5">
        <v>5</v>
      </c>
      <c r="B6" s="27" t="s">
        <v>19</v>
      </c>
      <c r="C6" s="5" t="s">
        <v>13</v>
      </c>
      <c r="D6" s="5">
        <v>1</v>
      </c>
      <c r="E6" s="28">
        <v>0.01</v>
      </c>
      <c r="F6" s="37">
        <f t="shared" si="0"/>
        <v>0.01</v>
      </c>
      <c r="G6" s="36"/>
      <c r="H6" s="36"/>
      <c r="I6" s="36"/>
    </row>
    <row r="7" spans="1:9" x14ac:dyDescent="0.35">
      <c r="A7" s="5">
        <v>6</v>
      </c>
      <c r="B7" s="27" t="s">
        <v>20</v>
      </c>
      <c r="C7" s="5" t="s">
        <v>21</v>
      </c>
      <c r="D7" s="5"/>
      <c r="E7" s="28">
        <v>0.01</v>
      </c>
      <c r="F7" s="37">
        <f t="shared" si="0"/>
        <v>0</v>
      </c>
      <c r="G7" s="36"/>
      <c r="H7" s="36"/>
      <c r="I7" s="36"/>
    </row>
    <row r="8" spans="1:9" x14ac:dyDescent="0.35">
      <c r="A8" s="5">
        <v>7</v>
      </c>
      <c r="B8" s="27" t="s">
        <v>22</v>
      </c>
      <c r="C8" s="5" t="s">
        <v>23</v>
      </c>
      <c r="D8" s="5"/>
      <c r="E8" s="28">
        <v>0.01</v>
      </c>
      <c r="F8" s="37">
        <f t="shared" si="0"/>
        <v>0</v>
      </c>
      <c r="G8" s="36"/>
      <c r="H8" s="36"/>
      <c r="I8" s="36"/>
    </row>
    <row r="9" spans="1:9" x14ac:dyDescent="0.35">
      <c r="A9" s="32" t="s">
        <v>30</v>
      </c>
      <c r="B9" s="33"/>
      <c r="C9" s="33"/>
      <c r="D9" s="33"/>
      <c r="E9" s="33"/>
      <c r="F9" s="33"/>
      <c r="G9" s="33"/>
      <c r="H9" s="33"/>
      <c r="I9" s="34"/>
    </row>
    <row r="10" spans="1:9" x14ac:dyDescent="0.35">
      <c r="A10" s="5">
        <v>8</v>
      </c>
      <c r="B10" s="27" t="s">
        <v>26</v>
      </c>
      <c r="C10" s="5" t="s">
        <v>13</v>
      </c>
      <c r="D10" s="5">
        <v>1</v>
      </c>
      <c r="E10" s="28">
        <v>0.01</v>
      </c>
      <c r="F10" s="29">
        <f>D10*E10</f>
        <v>0.01</v>
      </c>
      <c r="G10" s="36"/>
      <c r="H10" s="36"/>
      <c r="I10" s="36"/>
    </row>
    <row r="11" spans="1:9" x14ac:dyDescent="0.35">
      <c r="A11" s="5">
        <v>9</v>
      </c>
      <c r="B11" s="27" t="s">
        <v>27</v>
      </c>
      <c r="C11" s="5" t="s">
        <v>13</v>
      </c>
      <c r="D11" s="5">
        <v>1</v>
      </c>
      <c r="E11" s="28">
        <v>0.01</v>
      </c>
      <c r="F11" s="29">
        <f>D11*E11</f>
        <v>0.01</v>
      </c>
      <c r="G11" s="36"/>
      <c r="H11" s="36"/>
      <c r="I11" s="36"/>
    </row>
    <row r="12" spans="1:9" x14ac:dyDescent="0.35">
      <c r="A12" s="5">
        <v>10</v>
      </c>
      <c r="B12" s="27" t="s">
        <v>28</v>
      </c>
      <c r="C12" s="5" t="s">
        <v>13</v>
      </c>
      <c r="D12" s="5">
        <v>1</v>
      </c>
      <c r="E12" s="28">
        <v>0.01</v>
      </c>
      <c r="F12" s="29">
        <f>D12*E12</f>
        <v>0.01</v>
      </c>
      <c r="G12" s="36"/>
      <c r="H12" s="36"/>
      <c r="I12" s="36"/>
    </row>
    <row r="13" spans="1:9" x14ac:dyDescent="0.35">
      <c r="A13" s="5">
        <v>11</v>
      </c>
      <c r="B13" s="27" t="s">
        <v>29</v>
      </c>
      <c r="C13" s="5" t="s">
        <v>13</v>
      </c>
      <c r="D13" s="5">
        <v>1</v>
      </c>
      <c r="E13" s="28">
        <v>0.01</v>
      </c>
      <c r="F13" s="29">
        <f>D13*E13</f>
        <v>0.01</v>
      </c>
      <c r="G13" s="36"/>
      <c r="H13" s="36"/>
      <c r="I13" s="36"/>
    </row>
    <row r="14" spans="1:9" x14ac:dyDescent="0.35">
      <c r="A14" s="5" t="s">
        <v>7</v>
      </c>
      <c r="B14" s="4"/>
      <c r="C14" s="5"/>
      <c r="D14" s="5"/>
      <c r="E14" s="5"/>
      <c r="F14" s="3">
        <f>SUM(F2:F8,F10:F13)</f>
        <v>0.09</v>
      </c>
      <c r="G14" s="5"/>
      <c r="H14" s="5"/>
      <c r="I14" s="5"/>
    </row>
    <row r="15" spans="1:9" x14ac:dyDescent="0.35">
      <c r="A15" s="5" t="s">
        <v>8</v>
      </c>
      <c r="B15" s="4"/>
      <c r="C15" s="5"/>
      <c r="D15" s="5"/>
      <c r="E15" s="5"/>
      <c r="F15" s="5"/>
      <c r="G15" s="5"/>
      <c r="H15" s="5"/>
      <c r="I15" s="5"/>
    </row>
  </sheetData>
  <mergeCells count="1">
    <mergeCell ref="A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Instructions to Tenderers</vt:lpstr>
      <vt:lpstr>Lot 1</vt:lpstr>
      <vt:lpstr>Lot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2026-10-16T14:20:46Z</dcterms:created>
  <dcterms:modified xsi:type="dcterms:W3CDTF">2026-10-16T14:20:53Z</dcterms:modified>
</cp:coreProperties>
</file>