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endering\Tenders 2026\Tender Ref 3093 - Surgical Spine Pathway\"/>
    </mc:Choice>
  </mc:AlternateContent>
  <bookViews>
    <workbookView xWindow="0" yWindow="135" windowWidth="19320" windowHeight="9780"/>
  </bookViews>
  <sheets>
    <sheet name="Criterion A" sheetId="1" r:id="rId1"/>
  </sheets>
  <calcPr calcId="152511"/>
</workbook>
</file>

<file path=xl/calcChain.xml><?xml version="1.0" encoding="utf-8"?>
<calcChain xmlns="http://schemas.openxmlformats.org/spreadsheetml/2006/main">
  <c r="G28" i="1" l="1"/>
  <c r="G17" i="1" l="1"/>
  <c r="G18" i="1"/>
  <c r="G19" i="1"/>
  <c r="G20" i="1"/>
  <c r="G21" i="1"/>
  <c r="G22" i="1"/>
  <c r="G23" i="1"/>
  <c r="G24" i="1"/>
  <c r="G25" i="1"/>
  <c r="G26" i="1"/>
  <c r="G16" i="1"/>
  <c r="G13" i="1" l="1"/>
  <c r="G14" i="1"/>
  <c r="G27" i="1"/>
  <c r="G10" i="1"/>
  <c r="G11" i="1"/>
  <c r="G12" i="1"/>
  <c r="G9" i="1"/>
  <c r="G7" i="1"/>
  <c r="G6" i="1"/>
</calcChain>
</file>

<file path=xl/sharedStrings.xml><?xml version="1.0" encoding="utf-8"?>
<sst xmlns="http://schemas.openxmlformats.org/spreadsheetml/2006/main" count="44" uniqueCount="40">
  <si>
    <t>REQUIREMENT</t>
  </si>
  <si>
    <t>APPENDIX 2 - PRICING SCHEDULE</t>
  </si>
  <si>
    <t>SPECIFICATION
REFERENCE</t>
  </si>
  <si>
    <t>MAXIMUM 
CHARGEABLE PRICE</t>
  </si>
  <si>
    <t>TENDERED PRICE
(€, EXC. VAT)</t>
  </si>
  <si>
    <t>NOTIONAL QUANTITY FOR EVALUATION PURPOSES</t>
  </si>
  <si>
    <t>SUBTOTAL</t>
  </si>
  <si>
    <t>2.2.1</t>
  </si>
  <si>
    <t>Fixed price for review of referral and clinical triage.</t>
  </si>
  <si>
    <t>N/A</t>
  </si>
  <si>
    <r>
      <t xml:space="preserve">EXPLANATORY NOTES:
#1 - </t>
    </r>
    <r>
      <rPr>
        <sz val="11"/>
        <color theme="1"/>
        <rFont val="Calibri"/>
        <family val="2"/>
        <scheme val="minor"/>
      </rPr>
      <t xml:space="preserve">Tenderers must complete this spreadsheet in full in carry forward the resulting 'Notional Ultimate Cost' figure to the Form of Tender contained in Appendix 1 of the Invitation to Tender document. Tenderers are advised that the purpose of this document is to enable the comparison of financial proposals on a like-for-like basis. Any insertion or omission (or any amendment to the structure and format of this document) that serves to prevent or frustrate the comparison of financial proposals on a like-for-like basis may, depending upon the materiality of the matter, result in the elimination of the tender submission as inadmissible.
</t>
    </r>
    <r>
      <rPr>
        <b/>
        <sz val="11"/>
        <color theme="1"/>
        <rFont val="Calibri"/>
        <family val="2"/>
        <scheme val="minor"/>
      </rPr>
      <t xml:space="preserve">#2 - </t>
    </r>
    <r>
      <rPr>
        <sz val="11"/>
        <color theme="1"/>
        <rFont val="Calibri"/>
        <family val="2"/>
        <scheme val="minor"/>
      </rPr>
      <t xml:space="preserve">A fixed price is sought for each distinct element of the treatment pathway specified in the Invitation to Tender document. All cells highlighted in yellow require completion. The Contracting Authority acknowledges that certain presentations may result in a patient experiencing certain elements of the treatment pathway more than once; in such instances, the applicable fixed fee shall be paid more than once.
</t>
    </r>
    <r>
      <rPr>
        <b/>
        <sz val="11"/>
        <color theme="1"/>
        <rFont val="Calibri"/>
        <family val="2"/>
        <scheme val="minor"/>
      </rPr>
      <t>#3</t>
    </r>
    <r>
      <rPr>
        <sz val="11"/>
        <color theme="1"/>
        <rFont val="Calibri"/>
        <family val="2"/>
        <scheme val="minor"/>
      </rPr>
      <t xml:space="preserve"> - For evaluation purposes, a notional quantity is applied to each tendered fee. Tenderers are advised that such notional quantities are employed solely for the purposes of assessment and constitute no guarantee regarding the quantity of services to be purchased under the framework agreement. 
</t>
    </r>
    <r>
      <rPr>
        <b/>
        <sz val="11"/>
        <color theme="1"/>
        <rFont val="Calibri"/>
        <family val="2"/>
        <scheme val="minor"/>
      </rPr>
      <t>#4 -</t>
    </r>
    <r>
      <rPr>
        <sz val="11"/>
        <color theme="1"/>
        <rFont val="Calibri"/>
        <family val="2"/>
        <scheme val="minor"/>
      </rPr>
      <t xml:space="preserve"> For certain elements of the treatment pathway, a Maximum Chargeable Price has been specified. This Maximum Chargeable Price reflects the price payable for the listed service under established HSE agreements. </t>
    </r>
    <r>
      <rPr>
        <b/>
        <sz val="11"/>
        <color theme="1"/>
        <rFont val="Calibri"/>
        <family val="2"/>
        <scheme val="minor"/>
      </rPr>
      <t xml:space="preserve">Where a Maximum Chargeable Price has been specified, tenderers must propose a price that is equal to, or lower than, the Maximum Chargeable Price. </t>
    </r>
    <r>
      <rPr>
        <sz val="11"/>
        <color theme="1"/>
        <rFont val="Calibri"/>
        <family val="2"/>
        <scheme val="minor"/>
      </rPr>
      <t xml:space="preserve">For the avoidance of doubt, in the event that a tender submission contains a tendered price that exceeds a Maximum Chargeable Price, the tender submission in question shall be eliminated as inadmissible.
</t>
    </r>
    <r>
      <rPr>
        <sz val="11"/>
        <color rgb="FFFF0000"/>
        <rFont val="Calibri"/>
        <family val="2"/>
        <scheme val="minor"/>
      </rPr>
      <t xml:space="preserve">
</t>
    </r>
    <r>
      <rPr>
        <b/>
        <sz val="11"/>
        <rFont val="Calibri"/>
        <family val="2"/>
        <scheme val="minor"/>
      </rPr>
      <t>#5</t>
    </r>
    <r>
      <rPr>
        <sz val="11"/>
        <rFont val="Calibri"/>
        <family val="2"/>
        <scheme val="minor"/>
      </rPr>
      <t xml:space="preserve"> - Framework Operators shall invoice the Contracting Authority bi-monthly in arrears </t>
    </r>
    <r>
      <rPr>
        <b/>
        <sz val="11"/>
        <rFont val="Calibri"/>
        <family val="2"/>
        <scheme val="minor"/>
      </rPr>
      <t xml:space="preserve">on a per patient basis. </t>
    </r>
    <r>
      <rPr>
        <sz val="11"/>
        <rFont val="Calibri"/>
        <family val="2"/>
        <scheme val="minor"/>
      </rPr>
      <t xml:space="preserve">Each invoice must clearly detail the number of distinct pathway elements delivered for the time period in question and the relevant prices. Remuneration is conditional upon compliance by the Framework Operator with the provisions of the framework agreement and adherence to any milestones, compliance schedules and/or operational protocols implemented by the Contracting Authority.   
</t>
    </r>
    <r>
      <rPr>
        <b/>
        <sz val="11"/>
        <rFont val="Calibri"/>
        <family val="2"/>
        <scheme val="minor"/>
      </rPr>
      <t xml:space="preserve">#6 - </t>
    </r>
    <r>
      <rPr>
        <sz val="11"/>
        <rFont val="Calibri"/>
        <family val="2"/>
        <scheme val="minor"/>
      </rPr>
      <t xml:space="preserve">Tendered prices shall include for all costs associated with each element of the pathway, including administrative costs of every description.
</t>
    </r>
    <r>
      <rPr>
        <b/>
        <sz val="11"/>
        <rFont val="Calibri"/>
        <family val="2"/>
        <scheme val="minor"/>
      </rPr>
      <t>#7</t>
    </r>
    <r>
      <rPr>
        <sz val="11"/>
        <rFont val="Calibri"/>
        <family val="2"/>
        <scheme val="minor"/>
      </rPr>
      <t xml:space="preserve"> - Payments shall be made under this framework agreement solely by reference to the prices tendered hereunder. Under no circumstances shall payment be made for any treatment or intervention not listed hereunder.</t>
    </r>
  </si>
  <si>
    <t>2.2.2</t>
  </si>
  <si>
    <t>Fixed price for first specialist spinal OPD assessment.</t>
  </si>
  <si>
    <t>2.2.3</t>
  </si>
  <si>
    <t xml:space="preserve">Fixed price for diagnostic investigations. </t>
  </si>
  <si>
    <t>MRI (Price to include scan and reporting for up to 3 areas)</t>
  </si>
  <si>
    <t>CT Scan (Price to include scan and reporting for single anatomical grouping)</t>
  </si>
  <si>
    <t>X-Ray (Price to include scan and reporting for single anatomical grouping)</t>
  </si>
  <si>
    <t>2.2.4</t>
  </si>
  <si>
    <r>
      <t xml:space="preserve">Fixed price per instance of conservative / rehabilitative treatment 
</t>
    </r>
    <r>
      <rPr>
        <i/>
        <sz val="11"/>
        <color theme="1"/>
        <rFont val="Calibri"/>
        <family val="2"/>
        <scheme val="minor"/>
      </rPr>
      <t>(e.g., physiotherapy appointment, rehabilitation / exercise / education appointment)</t>
    </r>
  </si>
  <si>
    <t>2.2.5</t>
  </si>
  <si>
    <r>
      <t xml:space="preserve">Fixed price per instance of image-guided spinal intervention
</t>
    </r>
    <r>
      <rPr>
        <i/>
        <sz val="11"/>
        <color theme="1"/>
        <rFont val="Calibri"/>
        <family val="2"/>
        <scheme val="minor"/>
      </rPr>
      <t>(A common price must be tendered for all potential nerve-root blocks, nerve-root injections, epidural steroid injections and other evidence-based spinal injection procedures)</t>
    </r>
  </si>
  <si>
    <t>2.2.6</t>
  </si>
  <si>
    <t>Fixed price per instance of clinical reassessment following conservative or interventional treatment.</t>
  </si>
  <si>
    <t xml:space="preserve">Fixed price to cover all administrative and management work associated with the delivery of the pathway per patient. </t>
  </si>
  <si>
    <t>ULTIMATE COST FOR EVALUATION PURPOSES</t>
  </si>
  <si>
    <t>2.2.7</t>
  </si>
  <si>
    <t>Decompression of spinal nerve roots</t>
  </si>
  <si>
    <t>Decompression of lumbar spinal canal, 1 level</t>
  </si>
  <si>
    <t>Decompression of cervical spinal cord with anterior fusion, 1 level</t>
  </si>
  <si>
    <t xml:space="preserve"> Decompression of cervical spinal cord with anterior fusion, 2 or more levels</t>
  </si>
  <si>
    <t>Anterior spinal fusion, 1 level, including instrumentations</t>
  </si>
  <si>
    <t>Percutaneous lumbar discectomy</t>
  </si>
  <si>
    <t>Decompression of cervical spinal cord, 1 level</t>
  </si>
  <si>
    <t>Decompression of cervical spinal cord, 2 or more levels</t>
  </si>
  <si>
    <t>Revision of spinal procedure with adjustment of spinal fixation</t>
  </si>
  <si>
    <t>Anterior spinal fusion, 4 or more levels including instrumentations</t>
  </si>
  <si>
    <t xml:space="preserve"> Nonsegmental internal fixation of spine</t>
  </si>
  <si>
    <r>
      <t xml:space="preserve">Surgical Interventions 
</t>
    </r>
    <r>
      <rPr>
        <i/>
        <sz val="11"/>
        <color theme="1"/>
        <rFont val="Calibri"/>
        <family val="2"/>
        <scheme val="minor"/>
      </rPr>
      <t>(To include all pre-operative and post-operative assessments, instrumentation, length of stay and overheads of every description).</t>
    </r>
  </si>
  <si>
    <t>Tenderers must propose a price that is equal to, or lower than, the price chargeable to the HSE for the surgical procedure listed under any HSE framework agreement or contract. The proposal of a procedure price that is higher than the price chargeable to the HSE under any other framework agreement or contract may result in the elimination of the tender submission in question as inadmissible.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</si>
</sst>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7" x14ac:knownFonts="1">
    <font>
      <sz val="11"/>
      <color theme="1"/>
      <name val="Calibri"/>
      <family val="2"/>
      <scheme val="minor"/>
    </font>
    <font>
      <b/>
      <sz val="11"/>
      <color theme="1"/>
      <name val="Calibri"/>
      <family val="2"/>
      <scheme val="minor"/>
    </font>
    <font>
      <b/>
      <sz val="10"/>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11"/>
      <color rgb="FFFF0000"/>
      <name val="Calibri"/>
      <family val="2"/>
      <scheme val="minor"/>
    </font>
    <font>
      <sz val="11"/>
      <name val="Calibri"/>
      <family val="2"/>
      <scheme val="minor"/>
    </font>
    <font>
      <b/>
      <sz val="10"/>
      <name val="Calibri"/>
      <family val="2"/>
      <scheme val="minor"/>
    </font>
    <font>
      <b/>
      <sz val="11"/>
      <name val="Calibri"/>
      <family val="2"/>
      <scheme val="minor"/>
    </font>
    <font>
      <i/>
      <sz val="10"/>
      <name val="Calibri"/>
      <family val="2"/>
      <scheme val="minor"/>
    </font>
    <font>
      <b/>
      <sz val="12"/>
      <color theme="0"/>
      <name val="Calibri"/>
      <family val="2"/>
      <scheme val="minor"/>
    </font>
    <font>
      <b/>
      <sz val="12"/>
      <name val="Calibri"/>
      <family val="2"/>
      <scheme val="minor"/>
    </font>
    <font>
      <sz val="10"/>
      <name val="Calibri"/>
      <family val="2"/>
      <scheme val="minor"/>
    </font>
    <font>
      <i/>
      <sz val="11"/>
      <name val="Calibri"/>
      <family val="2"/>
      <scheme val="minor"/>
    </font>
    <font>
      <i/>
      <sz val="11"/>
      <color theme="1"/>
      <name val="Calibri"/>
      <family val="2"/>
      <scheme val="minor"/>
    </font>
    <font>
      <b/>
      <sz val="14"/>
      <color theme="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1"/>
        <bgColor indexed="64"/>
      </patternFill>
    </fill>
    <fill>
      <patternFill patternType="solid">
        <fgColor rgb="FFFFFFCC"/>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69">
    <xf numFmtId="0" fontId="0" fillId="0" borderId="0" xfId="0"/>
    <xf numFmtId="0" fontId="0" fillId="0" borderId="0" xfId="0" applyFont="1" applyAlignment="1">
      <alignment wrapText="1"/>
    </xf>
    <xf numFmtId="0" fontId="0" fillId="0" borderId="0" xfId="0" applyFont="1"/>
    <xf numFmtId="0" fontId="4" fillId="0" borderId="0" xfId="0" applyFont="1" applyAlignment="1">
      <alignment wrapText="1"/>
    </xf>
    <xf numFmtId="0" fontId="5" fillId="0" borderId="0" xfId="0" applyFont="1"/>
    <xf numFmtId="0" fontId="0" fillId="0" borderId="0" xfId="0" applyFont="1" applyFill="1"/>
    <xf numFmtId="0" fontId="0" fillId="0" borderId="0" xfId="0" applyFont="1" applyFill="1" applyAlignment="1">
      <alignment wrapText="1"/>
    </xf>
    <xf numFmtId="0" fontId="7" fillId="0" borderId="0" xfId="0" applyFont="1"/>
    <xf numFmtId="0" fontId="7" fillId="0" borderId="0" xfId="0" applyFont="1" applyAlignment="1">
      <alignment wrapText="1"/>
    </xf>
    <xf numFmtId="0" fontId="11" fillId="6" borderId="0" xfId="0" applyFont="1" applyFill="1" applyBorder="1" applyAlignment="1">
      <alignment horizontal="center" vertical="center"/>
    </xf>
    <xf numFmtId="0" fontId="7" fillId="0" borderId="1" xfId="0" applyFont="1" applyBorder="1" applyAlignment="1" applyProtection="1">
      <alignment horizontal="center" vertical="center" wrapText="1"/>
      <protection locked="0"/>
    </xf>
    <xf numFmtId="0" fontId="15" fillId="0" borderId="1" xfId="0" applyFont="1" applyFill="1" applyBorder="1" applyAlignment="1">
      <alignment vertical="center" wrapText="1"/>
    </xf>
    <xf numFmtId="164" fontId="7" fillId="0" borderId="2" xfId="0" applyNumberFormat="1" applyFont="1" applyBorder="1" applyAlignment="1" applyProtection="1">
      <alignment horizontal="center" vertical="center" wrapText="1"/>
      <protection locked="0"/>
    </xf>
    <xf numFmtId="0" fontId="1" fillId="0" borderId="5" xfId="0" applyFont="1" applyBorder="1" applyAlignment="1">
      <alignment vertical="center" wrapText="1"/>
    </xf>
    <xf numFmtId="0" fontId="7" fillId="0" borderId="5" xfId="0" applyFont="1" applyBorder="1" applyAlignment="1" applyProtection="1">
      <alignment horizontal="center" vertical="center" wrapText="1"/>
      <protection locked="0"/>
    </xf>
    <xf numFmtId="0" fontId="1" fillId="0" borderId="5" xfId="0" applyFont="1" applyFill="1" applyBorder="1" applyAlignment="1">
      <alignment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1" fillId="0" borderId="17" xfId="0" applyFont="1" applyFill="1" applyBorder="1" applyAlignment="1">
      <alignment vertical="center" wrapText="1"/>
    </xf>
    <xf numFmtId="0" fontId="13" fillId="0" borderId="5" xfId="0" applyFont="1" applyBorder="1" applyAlignment="1" applyProtection="1">
      <alignment horizontal="center" vertical="center" wrapText="1"/>
      <protection locked="0"/>
    </xf>
    <xf numFmtId="164" fontId="9" fillId="0" borderId="6" xfId="0" applyNumberFormat="1" applyFont="1" applyBorder="1" applyAlignment="1" applyProtection="1">
      <alignment horizontal="center" vertical="center" wrapText="1"/>
      <protection locked="0"/>
    </xf>
    <xf numFmtId="164" fontId="9" fillId="0" borderId="19" xfId="0" applyNumberFormat="1" applyFont="1" applyBorder="1" applyAlignment="1" applyProtection="1">
      <alignment horizontal="center" vertical="center" wrapText="1"/>
      <protection locked="0"/>
    </xf>
    <xf numFmtId="164" fontId="10" fillId="7" borderId="5" xfId="0" applyNumberFormat="1" applyFont="1" applyFill="1" applyBorder="1" applyAlignment="1" applyProtection="1">
      <alignment horizontal="center" vertical="center" wrapText="1"/>
      <protection locked="0"/>
    </xf>
    <xf numFmtId="164" fontId="14" fillId="7" borderId="5" xfId="0" applyNumberFormat="1" applyFont="1" applyFill="1" applyBorder="1" applyAlignment="1" applyProtection="1">
      <alignment horizontal="center" vertical="center" wrapText="1"/>
      <protection locked="0"/>
    </xf>
    <xf numFmtId="164" fontId="10" fillId="7" borderId="1" xfId="0" applyNumberFormat="1" applyFont="1" applyFill="1" applyBorder="1" applyAlignment="1" applyProtection="1">
      <alignment horizontal="center" vertical="center" wrapText="1"/>
      <protection locked="0"/>
    </xf>
    <xf numFmtId="164" fontId="9" fillId="0" borderId="20" xfId="0" applyNumberFormat="1" applyFont="1" applyBorder="1" applyAlignment="1" applyProtection="1">
      <alignment horizontal="center" vertical="center" wrapText="1"/>
      <protection locked="0"/>
    </xf>
    <xf numFmtId="164" fontId="12" fillId="0" borderId="15" xfId="0" applyNumberFormat="1" applyFont="1" applyBorder="1" applyAlignment="1" applyProtection="1">
      <alignment horizontal="center" vertical="center" wrapText="1"/>
      <protection locked="0"/>
    </xf>
    <xf numFmtId="164" fontId="10" fillId="7" borderId="2" xfId="0" applyNumberFormat="1" applyFont="1" applyFill="1" applyBorder="1" applyAlignment="1" applyProtection="1">
      <alignment horizontal="center" vertical="center" wrapText="1"/>
      <protection locked="0"/>
    </xf>
    <xf numFmtId="0" fontId="1" fillId="5" borderId="4" xfId="0" applyFont="1" applyFill="1" applyBorder="1" applyAlignment="1">
      <alignment horizontal="center" vertical="center" wrapText="1"/>
    </xf>
    <xf numFmtId="164" fontId="7" fillId="0" borderId="3" xfId="0" applyNumberFormat="1" applyFont="1" applyBorder="1" applyAlignment="1" applyProtection="1">
      <alignment horizontal="center" vertical="center" wrapText="1"/>
      <protection locked="0"/>
    </xf>
    <xf numFmtId="164" fontId="7" fillId="0" borderId="5" xfId="0" applyNumberFormat="1" applyFont="1" applyBorder="1" applyAlignment="1" applyProtection="1">
      <alignment horizontal="center" vertical="center" wrapText="1"/>
      <protection locked="0"/>
    </xf>
    <xf numFmtId="0" fontId="15" fillId="0" borderId="21" xfId="0" applyFont="1" applyFill="1" applyBorder="1" applyAlignment="1">
      <alignment vertical="center" wrapText="1"/>
    </xf>
    <xf numFmtId="164" fontId="10" fillId="7" borderId="21" xfId="0" applyNumberFormat="1" applyFont="1" applyFill="1" applyBorder="1" applyAlignment="1" applyProtection="1">
      <alignment horizontal="center" vertical="center" wrapText="1"/>
      <protection locked="0"/>
    </xf>
    <xf numFmtId="0" fontId="7" fillId="0" borderId="21" xfId="0" applyFont="1" applyBorder="1" applyAlignment="1" applyProtection="1">
      <alignment horizontal="center" vertical="center" wrapText="1"/>
      <protection locked="0"/>
    </xf>
    <xf numFmtId="0" fontId="1" fillId="5" borderId="16"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22" xfId="0" applyFont="1" applyFill="1" applyBorder="1" applyAlignment="1">
      <alignment vertical="center" wrapText="1"/>
    </xf>
    <xf numFmtId="0" fontId="7" fillId="0" borderId="17" xfId="0" applyFont="1" applyBorder="1" applyAlignment="1" applyProtection="1">
      <alignment horizontal="center" vertical="center" wrapText="1"/>
      <protection locked="0"/>
    </xf>
    <xf numFmtId="164" fontId="10" fillId="7" borderId="17" xfId="0" applyNumberFormat="1" applyFont="1" applyFill="1" applyBorder="1" applyAlignment="1" applyProtection="1">
      <alignment horizontal="center" vertical="center" wrapText="1"/>
      <protection locked="0"/>
    </xf>
    <xf numFmtId="164" fontId="9" fillId="0" borderId="23" xfId="0" applyNumberFormat="1" applyFont="1" applyBorder="1" applyAlignment="1" applyProtection="1">
      <alignment horizontal="center" vertical="center" wrapText="1"/>
      <protection locked="0"/>
    </xf>
    <xf numFmtId="164" fontId="9" fillId="0" borderId="25" xfId="0" applyNumberFormat="1" applyFont="1" applyBorder="1" applyAlignment="1" applyProtection="1">
      <alignment horizontal="center" vertical="center" wrapText="1"/>
      <protection locked="0"/>
    </xf>
    <xf numFmtId="0" fontId="7" fillId="7" borderId="21" xfId="0" applyFont="1" applyFill="1" applyBorder="1" applyAlignment="1" applyProtection="1">
      <alignment vertical="center" wrapText="1"/>
      <protection locked="0"/>
    </xf>
    <xf numFmtId="0" fontId="15" fillId="0" borderId="1"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6" fillId="6" borderId="13" xfId="0" applyFont="1" applyFill="1" applyBorder="1" applyAlignment="1">
      <alignment horizontal="right" vertical="center" wrapText="1"/>
    </xf>
    <xf numFmtId="0" fontId="16" fillId="6" borderId="14" xfId="0" applyFont="1" applyFill="1" applyBorder="1" applyAlignment="1">
      <alignment horizontal="right" vertical="center" wrapText="1"/>
    </xf>
    <xf numFmtId="0" fontId="16" fillId="6" borderId="15" xfId="0" applyFont="1" applyFill="1" applyBorder="1" applyAlignment="1">
      <alignment horizontal="right" vertical="center" wrapText="1"/>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 fillId="5" borderId="16"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1" fillId="6" borderId="13"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15"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3" fillId="3" borderId="7" xfId="0" quotePrefix="1" applyFont="1" applyFill="1" applyBorder="1" applyAlignment="1">
      <alignment horizontal="center" vertical="center" wrapText="1"/>
    </xf>
    <xf numFmtId="0" fontId="3" fillId="3" borderId="8" xfId="0" quotePrefix="1" applyFont="1" applyFill="1" applyBorder="1" applyAlignment="1">
      <alignment horizontal="center" vertical="center" wrapText="1"/>
    </xf>
    <xf numFmtId="0" fontId="3" fillId="3" borderId="9" xfId="0" quotePrefix="1"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24"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7" fillId="0" borderId="21"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tabSelected="1" workbookViewId="0">
      <selection activeCell="G29" sqref="G29"/>
    </sheetView>
  </sheetViews>
  <sheetFormatPr defaultRowHeight="15" x14ac:dyDescent="0.25"/>
  <cols>
    <col min="1" max="1" width="3.7109375" style="2" customWidth="1"/>
    <col min="2" max="2" width="14" style="5" customWidth="1"/>
    <col min="3" max="3" width="91.42578125" style="4" customWidth="1"/>
    <col min="4" max="4" width="30.7109375" style="7" customWidth="1"/>
    <col min="5" max="7" width="30.7109375" style="8" customWidth="1"/>
    <col min="8" max="16384" width="9.140625" style="2"/>
  </cols>
  <sheetData>
    <row r="1" spans="2:7" ht="15.75" thickBot="1" x14ac:dyDescent="0.3"/>
    <row r="2" spans="2:7" ht="24.95" customHeight="1" thickBot="1" x14ac:dyDescent="0.3">
      <c r="B2" s="54" t="s">
        <v>1</v>
      </c>
      <c r="C2" s="55"/>
      <c r="D2" s="55"/>
      <c r="E2" s="55"/>
      <c r="F2" s="56"/>
      <c r="G2" s="9"/>
    </row>
    <row r="3" spans="2:7" ht="354.75" customHeight="1" thickBot="1" x14ac:dyDescent="0.3">
      <c r="B3" s="57" t="s">
        <v>10</v>
      </c>
      <c r="C3" s="58"/>
      <c r="D3" s="58"/>
      <c r="E3" s="58"/>
      <c r="F3" s="58"/>
      <c r="G3" s="59"/>
    </row>
    <row r="4" spans="2:7" s="3" customFormat="1" ht="20.100000000000001" customHeight="1" x14ac:dyDescent="0.25">
      <c r="B4" s="60"/>
      <c r="C4" s="61"/>
      <c r="D4" s="61"/>
      <c r="E4" s="61"/>
      <c r="F4" s="61"/>
      <c r="G4" s="62"/>
    </row>
    <row r="5" spans="2:7" s="1" customFormat="1" ht="45.75" customHeight="1" thickBot="1" x14ac:dyDescent="0.3">
      <c r="B5" s="16" t="s">
        <v>2</v>
      </c>
      <c r="C5" s="17" t="s">
        <v>0</v>
      </c>
      <c r="D5" s="18" t="s">
        <v>3</v>
      </c>
      <c r="E5" s="18" t="s">
        <v>4</v>
      </c>
      <c r="F5" s="18" t="s">
        <v>5</v>
      </c>
      <c r="G5" s="19" t="s">
        <v>6</v>
      </c>
    </row>
    <row r="6" spans="2:7" s="6" customFormat="1" ht="30" customHeight="1" thickBot="1" x14ac:dyDescent="0.3">
      <c r="B6" s="30" t="s">
        <v>7</v>
      </c>
      <c r="C6" s="13" t="s">
        <v>8</v>
      </c>
      <c r="D6" s="14" t="s">
        <v>9</v>
      </c>
      <c r="E6" s="25"/>
      <c r="F6" s="14">
        <v>300</v>
      </c>
      <c r="G6" s="22">
        <f>E6*F6</f>
        <v>0</v>
      </c>
    </row>
    <row r="7" spans="2:7" s="6" customFormat="1" ht="30" customHeight="1" thickBot="1" x14ac:dyDescent="0.3">
      <c r="B7" s="30" t="s">
        <v>11</v>
      </c>
      <c r="C7" s="15" t="s">
        <v>12</v>
      </c>
      <c r="D7" s="14" t="s">
        <v>9</v>
      </c>
      <c r="E7" s="25"/>
      <c r="F7" s="14">
        <v>300</v>
      </c>
      <c r="G7" s="22">
        <f>E7*F7</f>
        <v>0</v>
      </c>
    </row>
    <row r="8" spans="2:7" s="6" customFormat="1" ht="26.25" customHeight="1" x14ac:dyDescent="0.25">
      <c r="B8" s="52" t="s">
        <v>13</v>
      </c>
      <c r="C8" s="20" t="s">
        <v>14</v>
      </c>
      <c r="D8" s="50"/>
      <c r="E8" s="50"/>
      <c r="F8" s="50"/>
      <c r="G8" s="51"/>
    </row>
    <row r="9" spans="2:7" s="6" customFormat="1" ht="24.75" customHeight="1" x14ac:dyDescent="0.25">
      <c r="B9" s="53"/>
      <c r="C9" s="11" t="s">
        <v>15</v>
      </c>
      <c r="D9" s="12">
        <v>550</v>
      </c>
      <c r="E9" s="29"/>
      <c r="F9" s="10">
        <v>100</v>
      </c>
      <c r="G9" s="23">
        <f>E9*F9</f>
        <v>0</v>
      </c>
    </row>
    <row r="10" spans="2:7" s="6" customFormat="1" ht="24.75" customHeight="1" x14ac:dyDescent="0.25">
      <c r="B10" s="53"/>
      <c r="C10" s="11" t="s">
        <v>16</v>
      </c>
      <c r="D10" s="12">
        <v>480</v>
      </c>
      <c r="E10" s="26"/>
      <c r="F10" s="10">
        <v>100</v>
      </c>
      <c r="G10" s="23">
        <f t="shared" ref="G10:G27" si="0">E10*F10</f>
        <v>0</v>
      </c>
    </row>
    <row r="11" spans="2:7" s="6" customFormat="1" ht="24.75" customHeight="1" thickBot="1" x14ac:dyDescent="0.3">
      <c r="B11" s="53"/>
      <c r="C11" s="33" t="s">
        <v>17</v>
      </c>
      <c r="D11" s="31">
        <v>110</v>
      </c>
      <c r="E11" s="34"/>
      <c r="F11" s="35">
        <v>100</v>
      </c>
      <c r="G11" s="27">
        <f t="shared" si="0"/>
        <v>0</v>
      </c>
    </row>
    <row r="12" spans="2:7" s="6" customFormat="1" ht="46.5" customHeight="1" thickBot="1" x14ac:dyDescent="0.3">
      <c r="B12" s="30" t="s">
        <v>18</v>
      </c>
      <c r="C12" s="15" t="s">
        <v>19</v>
      </c>
      <c r="D12" s="32">
        <v>200</v>
      </c>
      <c r="E12" s="24"/>
      <c r="F12" s="14">
        <v>150</v>
      </c>
      <c r="G12" s="22">
        <f t="shared" si="0"/>
        <v>0</v>
      </c>
    </row>
    <row r="13" spans="2:7" s="6" customFormat="1" ht="66.75" customHeight="1" thickBot="1" x14ac:dyDescent="0.3">
      <c r="B13" s="30" t="s">
        <v>20</v>
      </c>
      <c r="C13" s="15" t="s">
        <v>21</v>
      </c>
      <c r="D13" s="32">
        <v>625</v>
      </c>
      <c r="E13" s="24"/>
      <c r="F13" s="14">
        <v>150</v>
      </c>
      <c r="G13" s="22">
        <f t="shared" si="0"/>
        <v>0</v>
      </c>
    </row>
    <row r="14" spans="2:7" s="6" customFormat="1" ht="30" customHeight="1" thickBot="1" x14ac:dyDescent="0.3">
      <c r="B14" s="36" t="s">
        <v>22</v>
      </c>
      <c r="C14" s="38" t="s">
        <v>23</v>
      </c>
      <c r="D14" s="40" t="s">
        <v>9</v>
      </c>
      <c r="E14" s="41"/>
      <c r="F14" s="40">
        <v>300</v>
      </c>
      <c r="G14" s="42">
        <f t="shared" si="0"/>
        <v>0</v>
      </c>
    </row>
    <row r="15" spans="2:7" s="6" customFormat="1" ht="52.5" customHeight="1" x14ac:dyDescent="0.25">
      <c r="B15" s="63" t="s">
        <v>26</v>
      </c>
      <c r="C15" s="39" t="s">
        <v>38</v>
      </c>
      <c r="D15" s="50"/>
      <c r="E15" s="50"/>
      <c r="F15" s="50"/>
      <c r="G15" s="51"/>
    </row>
    <row r="16" spans="2:7" s="6" customFormat="1" ht="24.75" customHeight="1" x14ac:dyDescent="0.25">
      <c r="B16" s="64"/>
      <c r="C16" s="45" t="s">
        <v>27</v>
      </c>
      <c r="D16" s="66" t="s">
        <v>39</v>
      </c>
      <c r="E16" s="26"/>
      <c r="F16" s="10">
        <v>40</v>
      </c>
      <c r="G16" s="43">
        <f>E16*F16</f>
        <v>0</v>
      </c>
    </row>
    <row r="17" spans="2:7" s="6" customFormat="1" ht="24.75" customHeight="1" x14ac:dyDescent="0.25">
      <c r="B17" s="64"/>
      <c r="C17" s="45" t="s">
        <v>28</v>
      </c>
      <c r="D17" s="67"/>
      <c r="E17" s="26"/>
      <c r="F17" s="10">
        <v>32</v>
      </c>
      <c r="G17" s="43">
        <f t="shared" ref="G17:G26" si="1">E17*F17</f>
        <v>0</v>
      </c>
    </row>
    <row r="18" spans="2:7" s="6" customFormat="1" ht="24.75" customHeight="1" x14ac:dyDescent="0.25">
      <c r="B18" s="64"/>
      <c r="C18" s="45" t="s">
        <v>29</v>
      </c>
      <c r="D18" s="67"/>
      <c r="E18" s="26"/>
      <c r="F18" s="10">
        <v>22</v>
      </c>
      <c r="G18" s="43">
        <f t="shared" si="1"/>
        <v>0</v>
      </c>
    </row>
    <row r="19" spans="2:7" s="6" customFormat="1" ht="24.75" customHeight="1" x14ac:dyDescent="0.25">
      <c r="B19" s="64"/>
      <c r="C19" s="45" t="s">
        <v>31</v>
      </c>
      <c r="D19" s="67"/>
      <c r="E19" s="26"/>
      <c r="F19" s="10">
        <v>18</v>
      </c>
      <c r="G19" s="43">
        <f t="shared" si="1"/>
        <v>0</v>
      </c>
    </row>
    <row r="20" spans="2:7" s="6" customFormat="1" ht="24.75" customHeight="1" x14ac:dyDescent="0.25">
      <c r="B20" s="64"/>
      <c r="C20" s="45" t="s">
        <v>30</v>
      </c>
      <c r="D20" s="67"/>
      <c r="E20" s="26"/>
      <c r="F20" s="10">
        <v>12</v>
      </c>
      <c r="G20" s="43">
        <f t="shared" si="1"/>
        <v>0</v>
      </c>
    </row>
    <row r="21" spans="2:7" s="6" customFormat="1" ht="24.75" customHeight="1" x14ac:dyDescent="0.25">
      <c r="B21" s="64"/>
      <c r="C21" s="45" t="s">
        <v>32</v>
      </c>
      <c r="D21" s="67"/>
      <c r="E21" s="26"/>
      <c r="F21" s="10">
        <v>6</v>
      </c>
      <c r="G21" s="43">
        <f t="shared" si="1"/>
        <v>0</v>
      </c>
    </row>
    <row r="22" spans="2:7" s="6" customFormat="1" ht="24.75" customHeight="1" x14ac:dyDescent="0.25">
      <c r="B22" s="64"/>
      <c r="C22" s="45" t="s">
        <v>33</v>
      </c>
      <c r="D22" s="67"/>
      <c r="E22" s="26"/>
      <c r="F22" s="10">
        <v>5</v>
      </c>
      <c r="G22" s="43">
        <f t="shared" si="1"/>
        <v>0</v>
      </c>
    </row>
    <row r="23" spans="2:7" s="6" customFormat="1" ht="24.75" customHeight="1" x14ac:dyDescent="0.25">
      <c r="B23" s="64"/>
      <c r="C23" s="45" t="s">
        <v>34</v>
      </c>
      <c r="D23" s="67"/>
      <c r="E23" s="26"/>
      <c r="F23" s="10">
        <v>2</v>
      </c>
      <c r="G23" s="43">
        <f t="shared" si="1"/>
        <v>0</v>
      </c>
    </row>
    <row r="24" spans="2:7" s="6" customFormat="1" ht="24.75" customHeight="1" x14ac:dyDescent="0.25">
      <c r="B24" s="64"/>
      <c r="C24" s="45" t="s">
        <v>35</v>
      </c>
      <c r="D24" s="67"/>
      <c r="E24" s="26"/>
      <c r="F24" s="10">
        <v>2</v>
      </c>
      <c r="G24" s="43">
        <f t="shared" si="1"/>
        <v>0</v>
      </c>
    </row>
    <row r="25" spans="2:7" s="6" customFormat="1" ht="24.75" customHeight="1" x14ac:dyDescent="0.25">
      <c r="B25" s="64"/>
      <c r="C25" s="45" t="s">
        <v>36</v>
      </c>
      <c r="D25" s="67"/>
      <c r="E25" s="26"/>
      <c r="F25" s="10">
        <v>1</v>
      </c>
      <c r="G25" s="43">
        <f t="shared" si="1"/>
        <v>0</v>
      </c>
    </row>
    <row r="26" spans="2:7" s="6" customFormat="1" ht="24.75" customHeight="1" thickBot="1" x14ac:dyDescent="0.3">
      <c r="B26" s="65"/>
      <c r="C26" s="46" t="s">
        <v>37</v>
      </c>
      <c r="D26" s="68"/>
      <c r="E26" s="44"/>
      <c r="F26" s="10">
        <v>1</v>
      </c>
      <c r="G26" s="43">
        <f t="shared" si="1"/>
        <v>0</v>
      </c>
    </row>
    <row r="27" spans="2:7" s="6" customFormat="1" ht="46.5" customHeight="1" thickBot="1" x14ac:dyDescent="0.3">
      <c r="B27" s="30" t="s">
        <v>9</v>
      </c>
      <c r="C27" s="37" t="s">
        <v>24</v>
      </c>
      <c r="D27" s="14" t="s">
        <v>9</v>
      </c>
      <c r="E27" s="24"/>
      <c r="F27" s="21">
        <v>300</v>
      </c>
      <c r="G27" s="22">
        <f t="shared" si="0"/>
        <v>0</v>
      </c>
    </row>
    <row r="28" spans="2:7" s="6" customFormat="1" ht="33.75" customHeight="1" thickBot="1" x14ac:dyDescent="0.3">
      <c r="B28" s="47" t="s">
        <v>25</v>
      </c>
      <c r="C28" s="48"/>
      <c r="D28" s="48"/>
      <c r="E28" s="48"/>
      <c r="F28" s="49"/>
      <c r="G28" s="28">
        <f>SUM(G16:G27,G9:G14,G6:G7)</f>
        <v>0</v>
      </c>
    </row>
  </sheetData>
  <mergeCells count="9">
    <mergeCell ref="B28:F28"/>
    <mergeCell ref="D8:G8"/>
    <mergeCell ref="B8:B11"/>
    <mergeCell ref="B2:F2"/>
    <mergeCell ref="B3:G3"/>
    <mergeCell ref="B4:G4"/>
    <mergeCell ref="D15:G15"/>
    <mergeCell ref="B15:B26"/>
    <mergeCell ref="D16:D26"/>
  </mergeCells>
  <pageMargins left="0.70866141732283472" right="0.70866141732283472"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Criterion A</vt:lpstr>
    </vt:vector>
  </TitlesOfParts>
  <Company>Beaumont Hospital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margaretfallon</dc:creator>
  <cp:lastModifiedBy>Greg OLeary</cp:lastModifiedBy>
  <cp:lastPrinted>2019-07-26T08:41:41Z</cp:lastPrinted>
  <dcterms:created xsi:type="dcterms:W3CDTF">2017-03-15T12:08:18Z</dcterms:created>
  <dcterms:modified xsi:type="dcterms:W3CDTF">2026-10-14T11:51:51Z</dcterms:modified>
</cp:coreProperties>
</file>