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B:\R.R.T\Projects - Live\BW - 24192 - Transport Distribution Service for NDC\2 GTM\2.1 Tender Documentation Final Version\"/>
    </mc:Choice>
  </mc:AlternateContent>
  <xr:revisionPtr revIDLastSave="0" documentId="8_{C0F5B0BE-C0EE-4B12-B647-A90991766484}" xr6:coauthVersionLast="47" xr6:coauthVersionMax="47" xr10:uidLastSave="{00000000-0000-0000-0000-000000000000}"/>
  <bookViews>
    <workbookView xWindow="-108" yWindow="-108" windowWidth="23256" windowHeight="13896" activeTab="1" xr2:uid="{24BEBACE-A6C0-4557-ABC9-D9464671D1FB}"/>
  </bookViews>
  <sheets>
    <sheet name="Monthly Summary" sheetId="2" r:id="rId1"/>
    <sheet name="Weekly Summary" sheetId="1" r:id="rId2"/>
  </sheets>
  <definedNames>
    <definedName name="_xlnm.Print_Area" localSheetId="0">'Monthly Summary'!$A$1:$G$31</definedName>
    <definedName name="_xlnm.Print_Area" localSheetId="1">'Weekly Summary'!$A$1:$AF$194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2" l="1"/>
  <c r="G11" i="2"/>
  <c r="G30" i="2"/>
  <c r="G26" i="2"/>
  <c r="F30" i="2"/>
  <c r="F16" i="2"/>
  <c r="F17" i="2"/>
  <c r="F18" i="2"/>
  <c r="F19" i="2"/>
  <c r="F25" i="2"/>
  <c r="F28" i="2"/>
  <c r="F29" i="2"/>
  <c r="E4" i="2"/>
  <c r="E6" i="2"/>
  <c r="E7" i="2"/>
  <c r="E11" i="2"/>
  <c r="E30" i="2"/>
  <c r="E17" i="2"/>
  <c r="E18" i="2"/>
  <c r="E20" i="2"/>
  <c r="E26" i="2"/>
  <c r="E28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E3" i="2"/>
  <c r="C6" i="2"/>
  <c r="C7" i="2"/>
  <c r="C11" i="2"/>
  <c r="C13" i="2"/>
  <c r="B4" i="2"/>
  <c r="B5" i="2"/>
  <c r="B6" i="2"/>
  <c r="B7" i="2"/>
  <c r="B8" i="2"/>
  <c r="B9" i="2"/>
  <c r="B10" i="2"/>
  <c r="B11" i="2"/>
  <c r="B12" i="2"/>
  <c r="B13" i="2"/>
  <c r="B14" i="2"/>
  <c r="B15" i="2"/>
  <c r="B30" i="2" s="1"/>
  <c r="B16" i="2"/>
  <c r="B17" i="2"/>
  <c r="B22" i="2"/>
  <c r="B23" i="2"/>
  <c r="B27" i="2"/>
  <c r="C3" i="2"/>
  <c r="B3" i="2"/>
  <c r="C30" i="2"/>
  <c r="AB186" i="1"/>
  <c r="AC186" i="1"/>
  <c r="AD186" i="1"/>
  <c r="AE186" i="1"/>
  <c r="AF186" i="1"/>
  <c r="AB147" i="1"/>
  <c r="AC147" i="1"/>
  <c r="AD147" i="1"/>
  <c r="AE147" i="1"/>
  <c r="AF147" i="1"/>
  <c r="AB108" i="1"/>
  <c r="AC108" i="1"/>
  <c r="AD108" i="1"/>
  <c r="AE108" i="1"/>
  <c r="AF108" i="1"/>
  <c r="AB69" i="1"/>
  <c r="AC69" i="1"/>
  <c r="AD69" i="1"/>
  <c r="AE69" i="1"/>
  <c r="AF69" i="1"/>
  <c r="AB31" i="1"/>
  <c r="AC31" i="1"/>
  <c r="AD31" i="1"/>
  <c r="AE31" i="1"/>
  <c r="AF31" i="1"/>
  <c r="AA186" i="1"/>
  <c r="AA147" i="1"/>
  <c r="AA108" i="1"/>
  <c r="AA69" i="1"/>
  <c r="AA31" i="1"/>
  <c r="D30" i="2" l="1"/>
</calcChain>
</file>

<file path=xl/sharedStrings.xml><?xml version="1.0" encoding="utf-8"?>
<sst xmlns="http://schemas.openxmlformats.org/spreadsheetml/2006/main" count="2235" uniqueCount="138">
  <si>
    <t>Location</t>
  </si>
  <si>
    <t>Wexford</t>
  </si>
  <si>
    <t>Rigid</t>
  </si>
  <si>
    <t>Letterkenny</t>
  </si>
  <si>
    <t xml:space="preserve">Kerry </t>
  </si>
  <si>
    <t>Cork L1</t>
  </si>
  <si>
    <t>Artic</t>
  </si>
  <si>
    <t>Cork L2</t>
  </si>
  <si>
    <t>Sligo</t>
  </si>
  <si>
    <t>Drogheda</t>
  </si>
  <si>
    <t>Castlebar</t>
  </si>
  <si>
    <t xml:space="preserve">Chery Orchard </t>
  </si>
  <si>
    <t>Connolly</t>
  </si>
  <si>
    <t>Ballycoolin</t>
  </si>
  <si>
    <t>Galway</t>
  </si>
  <si>
    <t>Navan</t>
  </si>
  <si>
    <t>Limerick L1</t>
  </si>
  <si>
    <t>Limerick L2</t>
  </si>
  <si>
    <t>Crumlin</t>
  </si>
  <si>
    <t>Box Body</t>
  </si>
  <si>
    <t>Temple St.</t>
  </si>
  <si>
    <t>Carlow</t>
  </si>
  <si>
    <t xml:space="preserve">St. Ita's </t>
  </si>
  <si>
    <t>St. Ita's L1</t>
  </si>
  <si>
    <t>St. Ita's L2</t>
  </si>
  <si>
    <t>Monday 31st August</t>
  </si>
  <si>
    <t>Tuesday 1st September</t>
  </si>
  <si>
    <t xml:space="preserve">Cage Count </t>
  </si>
  <si>
    <t>Truck type</t>
  </si>
  <si>
    <t>Cage Count</t>
  </si>
  <si>
    <t>Cork L3</t>
  </si>
  <si>
    <t>Cherry Orchard</t>
  </si>
  <si>
    <t xml:space="preserve">Castlebar </t>
  </si>
  <si>
    <t>Monaghan</t>
  </si>
  <si>
    <t>Kilkenny</t>
  </si>
  <si>
    <t xml:space="preserve">St. Luke's </t>
  </si>
  <si>
    <t>St. Columcille's</t>
  </si>
  <si>
    <t>Ballinasloe</t>
  </si>
  <si>
    <t>Naas</t>
  </si>
  <si>
    <t>Total Journeys 20</t>
  </si>
  <si>
    <t>Total Journeys 22</t>
  </si>
  <si>
    <t>Wednesday 2nd September</t>
  </si>
  <si>
    <t>Kerry L1</t>
  </si>
  <si>
    <t>Kerry L2</t>
  </si>
  <si>
    <t>Kerry L3</t>
  </si>
  <si>
    <t>Galway L1</t>
  </si>
  <si>
    <t>Galway L2</t>
  </si>
  <si>
    <t>Connolly L1</t>
  </si>
  <si>
    <t>Connolly L2</t>
  </si>
  <si>
    <t>St. Ita's</t>
  </si>
  <si>
    <t>Clonmel L1</t>
  </si>
  <si>
    <t>Clonmel L2</t>
  </si>
  <si>
    <t>Merlin Park</t>
  </si>
  <si>
    <t>Total Journeys 26</t>
  </si>
  <si>
    <t>Thursday 3rd September</t>
  </si>
  <si>
    <t>St Columcille's</t>
  </si>
  <si>
    <t>Clonmel</t>
  </si>
  <si>
    <t>Mayo PCCC</t>
  </si>
  <si>
    <t>Friday 4th September</t>
  </si>
  <si>
    <t xml:space="preserve">Cork L1 </t>
  </si>
  <si>
    <t>Briar Hill</t>
  </si>
  <si>
    <t>St. Luke's</t>
  </si>
  <si>
    <t>Total Journeys 19</t>
  </si>
  <si>
    <t>Monday 7th September</t>
  </si>
  <si>
    <t>Tuesday 8th September</t>
  </si>
  <si>
    <t>Naas L1</t>
  </si>
  <si>
    <t>Naas L2</t>
  </si>
  <si>
    <t>Total Journeys 23</t>
  </si>
  <si>
    <t>Wednesday 9th September</t>
  </si>
  <si>
    <t>N/A</t>
  </si>
  <si>
    <t>Total Journeys 25</t>
  </si>
  <si>
    <t>Thursday 10th September</t>
  </si>
  <si>
    <t>Friday 11th September</t>
  </si>
  <si>
    <t>Monday 14th September</t>
  </si>
  <si>
    <t>Total Journeys 21</t>
  </si>
  <si>
    <t>Tuesday 15th September</t>
  </si>
  <si>
    <t>Wednesday 16th September</t>
  </si>
  <si>
    <t>Total Journeys 24</t>
  </si>
  <si>
    <t>Thursday 17th September</t>
  </si>
  <si>
    <t>Friday 18th September</t>
  </si>
  <si>
    <t>Monday 21st September</t>
  </si>
  <si>
    <t>Tuesday 22nd September</t>
  </si>
  <si>
    <t>Wednesday 23rd September</t>
  </si>
  <si>
    <t>Thursday 24th September</t>
  </si>
  <si>
    <t>Sligo L2</t>
  </si>
  <si>
    <t>Sligo L1</t>
  </si>
  <si>
    <t>Friday 25th September</t>
  </si>
  <si>
    <t>Crumlin L1</t>
  </si>
  <si>
    <t>Crumlin L2</t>
  </si>
  <si>
    <t>Monday 28th September</t>
  </si>
  <si>
    <t>Carlow L1</t>
  </si>
  <si>
    <t>Carlow L2</t>
  </si>
  <si>
    <t>Tuesday 29th September</t>
  </si>
  <si>
    <t>Wednesday 30th September</t>
  </si>
  <si>
    <t>Thursday 1st October</t>
  </si>
  <si>
    <t>Friday 2nd October</t>
  </si>
  <si>
    <t xml:space="preserve">Cork Business and Technology Park Model Farm Road Cork </t>
  </si>
  <si>
    <t>Blanchardstown, Connolly Hospital, Dublin 15</t>
  </si>
  <si>
    <t>Cherry Orchard Industrial Estate  Dublin 10</t>
  </si>
  <si>
    <t>Galway University Hospital, Newcastle Road, Galway</t>
  </si>
  <si>
    <t>Clash Industrial Estate, Tralee, Co Kerry</t>
  </si>
  <si>
    <t>St Luke's Hospital, Freshford Road, Friarsynch, Kilkenny</t>
  </si>
  <si>
    <t>Our Lady of Lourdes Hospital, Windmill Road, Drogheda Co. Louth</t>
  </si>
  <si>
    <t>Lisnennan Industrial Estate, Letterkenny, Donegal</t>
  </si>
  <si>
    <t>Ballycummin Avenue, Raheen Business Park, Limerick</t>
  </si>
  <si>
    <t>Mayo University Hopital, Westport Road, Mayo</t>
  </si>
  <si>
    <t xml:space="preserve">Finisklin Business Park, Sligo </t>
  </si>
  <si>
    <t>Ardcavan Business Park, Ardcavan, Wexford</t>
  </si>
  <si>
    <t>Portiuncula Hospital, Ballinasloe, Co Galway</t>
  </si>
  <si>
    <t>Ballycoolin, Dublin</t>
  </si>
  <si>
    <t>Our Lady's Childrens Hospital, Crumlin, Dublin</t>
  </si>
  <si>
    <t>St Colmcille's Hospital, Loughlinstown, Dublin 18</t>
  </si>
  <si>
    <t>St Ita's Hospital, Portrane, Co Dublin</t>
  </si>
  <si>
    <t>St Lukes Hospital, Highfield Road, Rathgar, Dublin 6</t>
  </si>
  <si>
    <t>Briarhill Business Park, Ballybrit, Galway</t>
  </si>
  <si>
    <t>Merlin Park University Hospital, Dublin Road, Galway</t>
  </si>
  <si>
    <t>Mayo PCCC, St Mary's Campus, Castlebar, Mayo</t>
  </si>
  <si>
    <t>St Davnets Hospital , Monaghan</t>
  </si>
  <si>
    <t>Naas General Hospital, Craddockstown Rd, Naas East, Co Kildare</t>
  </si>
  <si>
    <t>Our Ladies Hospital Navan, Moat Hill, Navan, Co Meath</t>
  </si>
  <si>
    <t>Temple Street, CHI, Dublin</t>
  </si>
  <si>
    <t xml:space="preserve">Artic </t>
  </si>
  <si>
    <t>Boxbody</t>
  </si>
  <si>
    <t>Trip Type</t>
  </si>
  <si>
    <t>Round</t>
  </si>
  <si>
    <t>One Way</t>
  </si>
  <si>
    <t>Weekly Summary</t>
  </si>
  <si>
    <t>Week 1</t>
  </si>
  <si>
    <t xml:space="preserve">Rigid </t>
  </si>
  <si>
    <t>Round Trip</t>
  </si>
  <si>
    <t>One Way Trip</t>
  </si>
  <si>
    <t>Total</t>
  </si>
  <si>
    <t>Week 2</t>
  </si>
  <si>
    <t>Week 3</t>
  </si>
  <si>
    <t>Week 4</t>
  </si>
  <si>
    <t>Week 5</t>
  </si>
  <si>
    <t xml:space="preserve">One Way </t>
  </si>
  <si>
    <t>Monthly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</si>
</sst>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26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Aptos"/>
      <family val="2"/>
    </font>
    <font>
      <b/>
      <sz val="11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1" fillId="3" borderId="1" xfId="1" applyFont="1" applyFill="1" applyBorder="1" applyAlignment="1">
      <alignment vertical="top"/>
    </xf>
    <xf numFmtId="0" fontId="7" fillId="3" borderId="1" xfId="1" applyFont="1" applyFill="1" applyBorder="1" applyAlignment="1">
      <alignment vertical="top"/>
    </xf>
    <xf numFmtId="0" fontId="10" fillId="3" borderId="1" xfId="1" applyFont="1" applyFill="1" applyBorder="1" applyAlignment="1">
      <alignment vertical="top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1" fillId="0" borderId="1" xfId="1" applyFont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8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7" fillId="3" borderId="1" xfId="1" applyFont="1" applyFill="1" applyBorder="1" applyAlignment="1">
      <alignment horizontal="right" vertical="top"/>
    </xf>
    <xf numFmtId="0" fontId="7" fillId="3" borderId="0" xfId="1" applyFont="1" applyFill="1" applyAlignment="1">
      <alignment vertical="top"/>
    </xf>
    <xf numFmtId="0" fontId="0" fillId="0" borderId="0" xfId="0" applyAlignment="1">
      <alignment horizontal="center"/>
    </xf>
    <xf numFmtId="0" fontId="8" fillId="2" borderId="12" xfId="0" applyFont="1" applyFill="1" applyBorder="1"/>
    <xf numFmtId="0" fontId="8" fillId="2" borderId="2" xfId="0" applyFont="1" applyFill="1" applyBorder="1"/>
    <xf numFmtId="0" fontId="8" fillId="2" borderId="8" xfId="0" applyFont="1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0" xfId="0" applyFill="1" applyAlignment="1">
      <alignment horizontal="center"/>
    </xf>
    <xf numFmtId="0" fontId="1" fillId="0" borderId="5" xfId="0" applyFont="1" applyBorder="1"/>
    <xf numFmtId="0" fontId="2" fillId="2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16" xfId="0" applyFont="1" applyBorder="1"/>
    <xf numFmtId="0" fontId="0" fillId="0" borderId="16" xfId="0" applyBorder="1"/>
    <xf numFmtId="0" fontId="0" fillId="0" borderId="17" xfId="0" applyBorder="1"/>
    <xf numFmtId="0" fontId="0" fillId="0" borderId="5" xfId="0" applyBorder="1"/>
    <xf numFmtId="0" fontId="1" fillId="0" borderId="5" xfId="0" applyFont="1" applyBorder="1" applyAlignment="1">
      <alignment horizontal="right"/>
    </xf>
    <xf numFmtId="0" fontId="1" fillId="0" borderId="18" xfId="0" applyFont="1" applyBorder="1"/>
    <xf numFmtId="0" fontId="0" fillId="0" borderId="19" xfId="0" applyBorder="1"/>
    <xf numFmtId="0" fontId="0" fillId="0" borderId="20" xfId="0" applyBorder="1"/>
    <xf numFmtId="0" fontId="1" fillId="0" borderId="0" xfId="0" applyFont="1" applyAlignment="1">
      <alignment horizontal="right"/>
    </xf>
    <xf numFmtId="0" fontId="1" fillId="5" borderId="14" xfId="0" applyFont="1" applyFill="1" applyBorder="1" applyAlignment="1">
      <alignment horizontal="center"/>
    </xf>
    <xf numFmtId="0" fontId="12" fillId="2" borderId="5" xfId="0" applyFont="1" applyFill="1" applyBorder="1" applyAlignment="1">
      <alignment vertic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right"/>
    </xf>
    <xf numFmtId="0" fontId="0" fillId="0" borderId="19" xfId="0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2" borderId="19" xfId="0" applyFont="1" applyFill="1" applyBorder="1" applyAlignment="1">
      <alignment horizontal="center"/>
    </xf>
    <xf numFmtId="0" fontId="2" fillId="2" borderId="12" xfId="0" applyFont="1" applyFill="1" applyBorder="1" applyAlignment="1">
      <alignment vertical="center"/>
    </xf>
    <xf numFmtId="0" fontId="0" fillId="2" borderId="12" xfId="0" applyFill="1" applyBorder="1"/>
    <xf numFmtId="0" fontId="0" fillId="6" borderId="21" xfId="0" applyFill="1" applyBorder="1" applyAlignment="1">
      <alignment horizontal="center"/>
    </xf>
    <xf numFmtId="0" fontId="0" fillId="0" borderId="18" xfId="0" applyBorder="1"/>
    <xf numFmtId="0" fontId="7" fillId="3" borderId="19" xfId="1" applyFont="1" applyFill="1" applyBorder="1" applyAlignment="1">
      <alignment vertical="top"/>
    </xf>
    <xf numFmtId="0" fontId="0" fillId="0" borderId="20" xfId="0" applyBorder="1" applyAlignment="1">
      <alignment horizontal="center"/>
    </xf>
    <xf numFmtId="0" fontId="1" fillId="0" borderId="19" xfId="0" applyFont="1" applyBorder="1"/>
    <xf numFmtId="0" fontId="1" fillId="6" borderId="21" xfId="0" applyFont="1" applyFill="1" applyBorder="1" applyAlignment="1">
      <alignment horizontal="center"/>
    </xf>
    <xf numFmtId="0" fontId="9" fillId="0" borderId="17" xfId="0" applyFont="1" applyBorder="1"/>
    <xf numFmtId="0" fontId="4" fillId="0" borderId="0" xfId="0" applyFont="1"/>
    <xf numFmtId="0" fontId="1" fillId="5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/>
    <xf numFmtId="0" fontId="12" fillId="7" borderId="1" xfId="0" applyFont="1" applyFill="1" applyBorder="1" applyAlignment="1">
      <alignment vertical="center"/>
    </xf>
    <xf numFmtId="0" fontId="12" fillId="8" borderId="1" xfId="0" applyFont="1" applyFill="1" applyBorder="1" applyAlignment="1">
      <alignment vertical="center"/>
    </xf>
    <xf numFmtId="0" fontId="8" fillId="7" borderId="1" xfId="0" applyFont="1" applyFill="1" applyBorder="1"/>
    <xf numFmtId="0" fontId="8" fillId="8" borderId="1" xfId="0" applyFont="1" applyFill="1" applyBorder="1"/>
    <xf numFmtId="0" fontId="1" fillId="4" borderId="6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2" fillId="10" borderId="1" xfId="0" applyFont="1" applyFill="1" applyBorder="1" applyAlignment="1">
      <alignment vertical="center"/>
    </xf>
    <xf numFmtId="0" fontId="8" fillId="10" borderId="1" xfId="0" applyFont="1" applyFill="1" applyBorder="1"/>
    <xf numFmtId="0" fontId="13" fillId="9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4" borderId="1" xfId="0" applyFont="1" applyFill="1" applyBorder="1"/>
    <xf numFmtId="0" fontId="1" fillId="0" borderId="0" xfId="0" applyFont="1" applyAlignment="1">
      <alignment horizontal="center" vertical="center"/>
    </xf>
    <xf numFmtId="0" fontId="1" fillId="5" borderId="21" xfId="0" applyFont="1" applyFill="1" applyBorder="1" applyAlignment="1">
      <alignment horizontal="center"/>
    </xf>
    <xf numFmtId="0" fontId="13" fillId="9" borderId="6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10" borderId="12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0" fillId="7" borderId="1" xfId="0" applyFill="1" applyBorder="1"/>
    <xf numFmtId="0" fontId="0" fillId="10" borderId="1" xfId="0" applyFill="1" applyBorder="1"/>
    <xf numFmtId="0" fontId="2" fillId="10" borderId="1" xfId="0" applyFont="1" applyFill="1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vertical="center"/>
    </xf>
    <xf numFmtId="0" fontId="0" fillId="4" borderId="6" xfId="0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</cellXfs>
  <cellStyles count="4">
    <cellStyle name="Normal" xfId="0" builtinId="0"/>
    <cellStyle name="Normal 2" xfId="2" xr:uid="{8AD0E78C-DCFF-440D-88BA-8D92050E1744}"/>
    <cellStyle name="Normal 3" xfId="1" xr:uid="{9DF4FB66-68AB-48F0-87EA-87DA58EE6EBE}"/>
    <cellStyle name="Percent 2" xfId="3" xr:uid="{A0DE0BD6-4736-4ADE-A18F-7C0D52EFE628}"/>
  </cellStyles>
  <dxfs count="0"/>
  <tableStyles count="0" defaultTableStyle="TableStyleMedium2" defaultPivotStyle="PivotStyleLight16"/>
  <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A84B5-CB75-42E9-B730-5DDC5AFF5A71}">
  <sheetPr>
    <pageSetUpPr fitToPage="1"/>
  </sheetPr>
  <dimension ref="A1:G30"/>
  <sheetViews>
    <sheetView workbookViewId="0">
      <selection sqref="A1:G31"/>
    </sheetView>
  </sheetViews>
  <sheetFormatPr defaultRowHeight="14.4" x14ac:dyDescent="0.3"/>
  <cols>
    <col min="1" max="1" width="52.44140625" bestFit="1" customWidth="1"/>
    <col min="2" max="2" width="10.6640625" customWidth="1"/>
    <col min="3" max="3" width="9.44140625" customWidth="1"/>
  </cols>
  <sheetData>
    <row r="1" spans="1:7" x14ac:dyDescent="0.3">
      <c r="A1" s="84" t="s">
        <v>137</v>
      </c>
      <c r="B1" s="100" t="s">
        <v>121</v>
      </c>
      <c r="C1" s="101"/>
      <c r="D1" s="100" t="s">
        <v>2</v>
      </c>
      <c r="E1" s="102"/>
      <c r="F1" s="103" t="s">
        <v>122</v>
      </c>
      <c r="G1" s="104"/>
    </row>
    <row r="2" spans="1:7" x14ac:dyDescent="0.3">
      <c r="A2" s="16"/>
      <c r="B2" s="16" t="s">
        <v>124</v>
      </c>
      <c r="C2" s="16" t="s">
        <v>136</v>
      </c>
      <c r="D2" s="16" t="s">
        <v>124</v>
      </c>
      <c r="E2" s="17" t="s">
        <v>136</v>
      </c>
      <c r="F2" s="16" t="s">
        <v>124</v>
      </c>
      <c r="G2" s="73" t="s">
        <v>136</v>
      </c>
    </row>
    <row r="3" spans="1:7" x14ac:dyDescent="0.3">
      <c r="A3" s="6" t="s">
        <v>96</v>
      </c>
      <c r="B3" s="95">
        <f>'Weekly Summary'!AA4+'Weekly Summary'!AA42+'Weekly Summary'!AA81+'Weekly Summary'!AA120+'Weekly Summary'!AA159</f>
        <v>25</v>
      </c>
      <c r="C3" s="95">
        <f>'Weekly Summary'!AB4+'Weekly Summary'!AB42+'Weekly Summary'!AB81+'Weekly Summary'!AB120+'Weekly Summary'!AB159</f>
        <v>27</v>
      </c>
      <c r="D3" s="9"/>
      <c r="E3" s="67">
        <f>'Weekly Summary'!AD4+'Weekly Summary'!AD42+'Weekly Summary'!AD81+'Weekly Summary'!AD120+'Weekly Summary'!AD159</f>
        <v>13</v>
      </c>
      <c r="F3" s="95"/>
      <c r="G3" s="98"/>
    </row>
    <row r="4" spans="1:7" x14ac:dyDescent="0.3">
      <c r="A4" s="11" t="s">
        <v>97</v>
      </c>
      <c r="B4" s="95">
        <f>'Weekly Summary'!AA5+'Weekly Summary'!AA43+'Weekly Summary'!AA82+'Weekly Summary'!AA121+'Weekly Summary'!AA160</f>
        <v>8</v>
      </c>
      <c r="C4" s="95"/>
      <c r="D4" s="9">
        <f>'Weekly Summary'!AC5+'Weekly Summary'!AC43+'Weekly Summary'!AC82+'Weekly Summary'!AC121+'Weekly Summary'!AC160</f>
        <v>12</v>
      </c>
      <c r="E4" s="67">
        <f>'Weekly Summary'!AD5+'Weekly Summary'!AD43+'Weekly Summary'!AD82+'Weekly Summary'!AD121+'Weekly Summary'!AD160</f>
        <v>2</v>
      </c>
      <c r="F4" s="95"/>
      <c r="G4" s="98"/>
    </row>
    <row r="5" spans="1:7" x14ac:dyDescent="0.3">
      <c r="A5" s="7" t="s">
        <v>98</v>
      </c>
      <c r="B5" s="95">
        <f>'Weekly Summary'!AA6+'Weekly Summary'!AA44+'Weekly Summary'!AA83+'Weekly Summary'!AA122+'Weekly Summary'!AA161</f>
        <v>14</v>
      </c>
      <c r="C5" s="95"/>
      <c r="D5" s="9">
        <f>'Weekly Summary'!AC6+'Weekly Summary'!AC44+'Weekly Summary'!AC83+'Weekly Summary'!AC122+'Weekly Summary'!AC161</f>
        <v>11</v>
      </c>
      <c r="E5" s="67"/>
      <c r="F5" s="95"/>
      <c r="G5" s="98"/>
    </row>
    <row r="6" spans="1:7" x14ac:dyDescent="0.3">
      <c r="A6" s="8" t="s">
        <v>99</v>
      </c>
      <c r="B6" s="95">
        <f>'Weekly Summary'!AA7+'Weekly Summary'!AA45+'Weekly Summary'!AA84+'Weekly Summary'!AA123+'Weekly Summary'!AA162</f>
        <v>25</v>
      </c>
      <c r="C6" s="95">
        <f>'Weekly Summary'!AB7+'Weekly Summary'!AB45+'Weekly Summary'!AB84+'Weekly Summary'!AB123+'Weekly Summary'!AB162</f>
        <v>1</v>
      </c>
      <c r="D6" s="9">
        <f>'Weekly Summary'!AC7+'Weekly Summary'!AC45+'Weekly Summary'!AC84+'Weekly Summary'!AC123+'Weekly Summary'!AC162</f>
        <v>1</v>
      </c>
      <c r="E6" s="67">
        <f>'Weekly Summary'!AD7+'Weekly Summary'!AD45+'Weekly Summary'!AD84+'Weekly Summary'!AD123+'Weekly Summary'!AD162</f>
        <v>2</v>
      </c>
      <c r="F6" s="95"/>
      <c r="G6" s="98"/>
    </row>
    <row r="7" spans="1:7" x14ac:dyDescent="0.3">
      <c r="A7" s="8" t="s">
        <v>100</v>
      </c>
      <c r="B7" s="95">
        <f>'Weekly Summary'!AA8+'Weekly Summary'!AA46+'Weekly Summary'!AA85+'Weekly Summary'!AA124+'Weekly Summary'!AA163</f>
        <v>14</v>
      </c>
      <c r="C7" s="95">
        <f>'Weekly Summary'!AB8+'Weekly Summary'!AB46+'Weekly Summary'!AB85+'Weekly Summary'!AB124+'Weekly Summary'!AB163</f>
        <v>4</v>
      </c>
      <c r="D7" s="9">
        <f>'Weekly Summary'!AC8+'Weekly Summary'!AC46+'Weekly Summary'!AC85+'Weekly Summary'!AC124+'Weekly Summary'!AC163</f>
        <v>4</v>
      </c>
      <c r="E7" s="67">
        <f>'Weekly Summary'!AD8+'Weekly Summary'!AD46+'Weekly Summary'!AD85+'Weekly Summary'!AD124+'Weekly Summary'!AD163</f>
        <v>3</v>
      </c>
      <c r="F7" s="95"/>
      <c r="G7" s="98">
        <f>'Weekly Summary'!AF8+'Weekly Summary'!AF46+'Weekly Summary'!AF85+'Weekly Summary'!AF124+'Weekly Summary'!AF163</f>
        <v>1</v>
      </c>
    </row>
    <row r="8" spans="1:7" x14ac:dyDescent="0.3">
      <c r="A8" s="8" t="s">
        <v>101</v>
      </c>
      <c r="B8" s="95">
        <f>'Weekly Summary'!AA9+'Weekly Summary'!AA47+'Weekly Summary'!AA86+'Weekly Summary'!AA125+'Weekly Summary'!AA164</f>
        <v>6</v>
      </c>
      <c r="C8" s="95"/>
      <c r="D8" s="9">
        <f>'Weekly Summary'!AC9+'Weekly Summary'!AC47+'Weekly Summary'!AC86+'Weekly Summary'!AC125+'Weekly Summary'!AC164</f>
        <v>14</v>
      </c>
      <c r="E8" s="67"/>
      <c r="F8" s="95"/>
      <c r="G8" s="98"/>
    </row>
    <row r="9" spans="1:7" x14ac:dyDescent="0.3">
      <c r="A9" s="8" t="s">
        <v>102</v>
      </c>
      <c r="B9" s="95">
        <f>'Weekly Summary'!AA10+'Weekly Summary'!AA48+'Weekly Summary'!AA87+'Weekly Summary'!AA126+'Weekly Summary'!AA165</f>
        <v>12</v>
      </c>
      <c r="C9" s="95"/>
      <c r="D9" s="9">
        <f>'Weekly Summary'!AC10+'Weekly Summary'!AC48+'Weekly Summary'!AC87+'Weekly Summary'!AC126+'Weekly Summary'!AC165</f>
        <v>13</v>
      </c>
      <c r="E9" s="67"/>
      <c r="F9" s="95"/>
      <c r="G9" s="98"/>
    </row>
    <row r="10" spans="1:7" x14ac:dyDescent="0.3">
      <c r="A10" s="7" t="s">
        <v>103</v>
      </c>
      <c r="B10" s="95">
        <f>'Weekly Summary'!AA11+'Weekly Summary'!AA49+'Weekly Summary'!AA88+'Weekly Summary'!AA127+'Weekly Summary'!AA166</f>
        <v>13</v>
      </c>
      <c r="C10" s="95"/>
      <c r="D10" s="9">
        <f>'Weekly Summary'!AC11+'Weekly Summary'!AC49+'Weekly Summary'!AC88+'Weekly Summary'!AC127+'Weekly Summary'!AC166</f>
        <v>12</v>
      </c>
      <c r="E10" s="67"/>
      <c r="F10" s="95"/>
      <c r="G10" s="98"/>
    </row>
    <row r="11" spans="1:7" x14ac:dyDescent="0.3">
      <c r="A11" s="7" t="s">
        <v>104</v>
      </c>
      <c r="B11" s="95">
        <f>'Weekly Summary'!AA12+'Weekly Summary'!AA50+'Weekly Summary'!AA89+'Weekly Summary'!AA128+'Weekly Summary'!AA167</f>
        <v>23</v>
      </c>
      <c r="C11" s="95">
        <f>'Weekly Summary'!AB12+'Weekly Summary'!AB50+'Weekly Summary'!AB89+'Weekly Summary'!AB128+'Weekly Summary'!AB167</f>
        <v>14</v>
      </c>
      <c r="D11" s="9">
        <f>'Weekly Summary'!AC12+'Weekly Summary'!AC50+'Weekly Summary'!AC89+'Weekly Summary'!AC128+'Weekly Summary'!AC167</f>
        <v>2</v>
      </c>
      <c r="E11" s="67">
        <f>'Weekly Summary'!AD12+'Weekly Summary'!AD50+'Weekly Summary'!AD89+'Weekly Summary'!AD128+'Weekly Summary'!AD167</f>
        <v>4</v>
      </c>
      <c r="F11" s="95"/>
      <c r="G11" s="98">
        <f>'Weekly Summary'!AF12+'Weekly Summary'!AF50+'Weekly Summary'!AF89+'Weekly Summary'!AF128+'Weekly Summary'!AF167</f>
        <v>1</v>
      </c>
    </row>
    <row r="12" spans="1:7" x14ac:dyDescent="0.3">
      <c r="A12" s="8" t="s">
        <v>105</v>
      </c>
      <c r="B12" s="95">
        <f>'Weekly Summary'!AA13+'Weekly Summary'!AA51+'Weekly Summary'!AA90+'Weekly Summary'!AA129+'Weekly Summary'!AA168</f>
        <v>1</v>
      </c>
      <c r="C12" s="95"/>
      <c r="D12" s="9">
        <f>'Weekly Summary'!AC13+'Weekly Summary'!AC51+'Weekly Summary'!AC90+'Weekly Summary'!AC129+'Weekly Summary'!AC168</f>
        <v>24</v>
      </c>
      <c r="E12" s="67"/>
      <c r="F12" s="95"/>
      <c r="G12" s="98"/>
    </row>
    <row r="13" spans="1:7" x14ac:dyDescent="0.3">
      <c r="A13" s="7" t="s">
        <v>106</v>
      </c>
      <c r="B13" s="95">
        <f>'Weekly Summary'!AA14+'Weekly Summary'!AA52+'Weekly Summary'!AA91+'Weekly Summary'!AA130+'Weekly Summary'!AA169</f>
        <v>14</v>
      </c>
      <c r="C13" s="95">
        <f>'Weekly Summary'!AB14+'Weekly Summary'!AB52+'Weekly Summary'!AB91+'Weekly Summary'!AB130+'Weekly Summary'!AB169</f>
        <v>1</v>
      </c>
      <c r="D13" s="9">
        <f>'Weekly Summary'!AC14+'Weekly Summary'!AC52+'Weekly Summary'!AC91+'Weekly Summary'!AC130+'Weekly Summary'!AC169</f>
        <v>12</v>
      </c>
      <c r="E13" s="67"/>
      <c r="F13" s="95"/>
      <c r="G13" s="98"/>
    </row>
    <row r="14" spans="1:7" x14ac:dyDescent="0.3">
      <c r="A14" s="8" t="s">
        <v>107</v>
      </c>
      <c r="B14" s="95">
        <f>'Weekly Summary'!AA15+'Weekly Summary'!AA53+'Weekly Summary'!AA92+'Weekly Summary'!AA131+'Weekly Summary'!AA170</f>
        <v>10</v>
      </c>
      <c r="C14" s="95"/>
      <c r="D14" s="9">
        <f>'Weekly Summary'!AC15+'Weekly Summary'!AC53+'Weekly Summary'!AC92+'Weekly Summary'!AC131+'Weekly Summary'!AC170</f>
        <v>15</v>
      </c>
      <c r="E14" s="67"/>
      <c r="F14" s="95"/>
      <c r="G14" s="98"/>
    </row>
    <row r="15" spans="1:7" x14ac:dyDescent="0.3">
      <c r="A15" s="8" t="s">
        <v>108</v>
      </c>
      <c r="B15" s="95">
        <f>'Weekly Summary'!AA16+'Weekly Summary'!AA54+'Weekly Summary'!AA93+'Weekly Summary'!AA132+'Weekly Summary'!AA171</f>
        <v>2</v>
      </c>
      <c r="C15" s="95"/>
      <c r="D15" s="9">
        <f>'Weekly Summary'!AC16+'Weekly Summary'!AC54+'Weekly Summary'!AC93+'Weekly Summary'!AC132+'Weekly Summary'!AC171</f>
        <v>3</v>
      </c>
      <c r="E15" s="67"/>
      <c r="F15" s="95"/>
      <c r="G15" s="98"/>
    </row>
    <row r="16" spans="1:7" x14ac:dyDescent="0.3">
      <c r="A16" s="8" t="s">
        <v>109</v>
      </c>
      <c r="B16" s="95">
        <f>'Weekly Summary'!AA17+'Weekly Summary'!AA55+'Weekly Summary'!AA94+'Weekly Summary'!AA133+'Weekly Summary'!AA172</f>
        <v>3</v>
      </c>
      <c r="C16" s="95"/>
      <c r="D16" s="9">
        <f>'Weekly Summary'!AC17+'Weekly Summary'!AC55+'Weekly Summary'!AC94+'Weekly Summary'!AC133+'Weekly Summary'!AC172</f>
        <v>4</v>
      </c>
      <c r="E16" s="67"/>
      <c r="F16" s="95">
        <f>'Weekly Summary'!AE17+'Weekly Summary'!AE55+'Weekly Summary'!AE94+'Weekly Summary'!AE133+'Weekly Summary'!AE172</f>
        <v>3</v>
      </c>
      <c r="G16" s="98"/>
    </row>
    <row r="17" spans="1:7" x14ac:dyDescent="0.3">
      <c r="A17" s="8" t="s">
        <v>21</v>
      </c>
      <c r="B17" s="95">
        <f>'Weekly Summary'!AA18+'Weekly Summary'!AA56+'Weekly Summary'!AA95+'Weekly Summary'!AA134+'Weekly Summary'!AA173</f>
        <v>1</v>
      </c>
      <c r="C17" s="95"/>
      <c r="D17" s="9">
        <f>'Weekly Summary'!AC18+'Weekly Summary'!AC56+'Weekly Summary'!AC95+'Weekly Summary'!AC134+'Weekly Summary'!AC173</f>
        <v>12</v>
      </c>
      <c r="E17" s="67">
        <f>'Weekly Summary'!AD18+'Weekly Summary'!AD56+'Weekly Summary'!AD95+'Weekly Summary'!AD134+'Weekly Summary'!AD173</f>
        <v>1</v>
      </c>
      <c r="F17" s="95">
        <f>'Weekly Summary'!AE18+'Weekly Summary'!AE56+'Weekly Summary'!AE95+'Weekly Summary'!AE134+'Weekly Summary'!AE173</f>
        <v>2</v>
      </c>
      <c r="G17" s="98"/>
    </row>
    <row r="18" spans="1:7" x14ac:dyDescent="0.3">
      <c r="A18" s="8" t="s">
        <v>110</v>
      </c>
      <c r="B18" s="95"/>
      <c r="C18" s="95"/>
      <c r="D18" s="9">
        <f>'Weekly Summary'!AC19+'Weekly Summary'!AC57+'Weekly Summary'!AC96+'Weekly Summary'!AC135+'Weekly Summary'!AC174</f>
        <v>20</v>
      </c>
      <c r="E18" s="67">
        <f>'Weekly Summary'!AD19+'Weekly Summary'!AD57+'Weekly Summary'!AD96+'Weekly Summary'!AD135+'Weekly Summary'!AD174</f>
        <v>1</v>
      </c>
      <c r="F18" s="95">
        <f>'Weekly Summary'!AE19+'Weekly Summary'!AE57+'Weekly Summary'!AE96+'Weekly Summary'!AE135+'Weekly Summary'!AE174</f>
        <v>5</v>
      </c>
      <c r="G18" s="98"/>
    </row>
    <row r="19" spans="1:7" x14ac:dyDescent="0.3">
      <c r="A19" s="7" t="s">
        <v>111</v>
      </c>
      <c r="B19" s="95"/>
      <c r="C19" s="95"/>
      <c r="D19" s="9">
        <f>'Weekly Summary'!AC20+'Weekly Summary'!AC58+'Weekly Summary'!AC97+'Weekly Summary'!AC136+'Weekly Summary'!AC175</f>
        <v>7</v>
      </c>
      <c r="E19" s="67"/>
      <c r="F19" s="95">
        <f>'Weekly Summary'!AE20+'Weekly Summary'!AE58+'Weekly Summary'!AE97+'Weekly Summary'!AE136+'Weekly Summary'!AE175</f>
        <v>3</v>
      </c>
      <c r="G19" s="98"/>
    </row>
    <row r="20" spans="1:7" x14ac:dyDescent="0.3">
      <c r="A20" s="7" t="s">
        <v>112</v>
      </c>
      <c r="B20" s="95"/>
      <c r="C20" s="95"/>
      <c r="D20" s="9">
        <f>'Weekly Summary'!AC21+'Weekly Summary'!AC59+'Weekly Summary'!AC98+'Weekly Summary'!AC137+'Weekly Summary'!AC176</f>
        <v>10</v>
      </c>
      <c r="E20" s="67">
        <f>'Weekly Summary'!AD21+'Weekly Summary'!AD59+'Weekly Summary'!AD98+'Weekly Summary'!AD137+'Weekly Summary'!AD176</f>
        <v>2</v>
      </c>
      <c r="F20" s="95"/>
      <c r="G20" s="98"/>
    </row>
    <row r="21" spans="1:7" x14ac:dyDescent="0.3">
      <c r="A21" s="8" t="s">
        <v>113</v>
      </c>
      <c r="B21" s="95"/>
      <c r="C21" s="95"/>
      <c r="D21" s="9">
        <f>'Weekly Summary'!AC22+'Weekly Summary'!AC60+'Weekly Summary'!AC99+'Weekly Summary'!AC138+'Weekly Summary'!AC177</f>
        <v>10</v>
      </c>
      <c r="E21" s="67"/>
      <c r="F21" s="95"/>
      <c r="G21" s="98"/>
    </row>
    <row r="22" spans="1:7" x14ac:dyDescent="0.3">
      <c r="A22" s="6" t="s">
        <v>114</v>
      </c>
      <c r="B22" s="95">
        <f>'Weekly Summary'!AA23+'Weekly Summary'!AA61+'Weekly Summary'!AA100+'Weekly Summary'!AA139+'Weekly Summary'!AA178</f>
        <v>2</v>
      </c>
      <c r="C22" s="95"/>
      <c r="D22" s="9">
        <f>'Weekly Summary'!AC23+'Weekly Summary'!AC61+'Weekly Summary'!AC100+'Weekly Summary'!AC139+'Weekly Summary'!AC178</f>
        <v>3</v>
      </c>
      <c r="E22" s="67"/>
      <c r="F22" s="95"/>
      <c r="G22" s="98"/>
    </row>
    <row r="23" spans="1:7" x14ac:dyDescent="0.3">
      <c r="A23" s="8" t="s">
        <v>115</v>
      </c>
      <c r="B23" s="95">
        <f>'Weekly Summary'!AA24+'Weekly Summary'!AA62+'Weekly Summary'!AA101+'Weekly Summary'!AA140+'Weekly Summary'!AA179</f>
        <v>4</v>
      </c>
      <c r="C23" s="95"/>
      <c r="D23" s="9">
        <f>'Weekly Summary'!AC24+'Weekly Summary'!AC62+'Weekly Summary'!AC101+'Weekly Summary'!AC140+'Weekly Summary'!AC179</f>
        <v>1</v>
      </c>
      <c r="E23" s="67"/>
      <c r="F23" s="95"/>
      <c r="G23" s="98"/>
    </row>
    <row r="24" spans="1:7" x14ac:dyDescent="0.3">
      <c r="A24" s="8" t="s">
        <v>116</v>
      </c>
      <c r="B24" s="95"/>
      <c r="C24" s="95"/>
      <c r="D24" s="9">
        <f>'Weekly Summary'!AC25+'Weekly Summary'!AC63+'Weekly Summary'!AC102+'Weekly Summary'!AC141+'Weekly Summary'!AC180</f>
        <v>5</v>
      </c>
      <c r="E24" s="67"/>
      <c r="F24" s="95"/>
      <c r="G24" s="98"/>
    </row>
    <row r="25" spans="1:7" x14ac:dyDescent="0.3">
      <c r="A25" s="8" t="s">
        <v>117</v>
      </c>
      <c r="B25" s="95"/>
      <c r="C25" s="95"/>
      <c r="D25" s="9">
        <f>'Weekly Summary'!AC26+'Weekly Summary'!AC64+'Weekly Summary'!AC103+'Weekly Summary'!AC142+'Weekly Summary'!AC181</f>
        <v>9</v>
      </c>
      <c r="E25" s="67"/>
      <c r="F25" s="95">
        <f>'Weekly Summary'!AE26+'Weekly Summary'!AE64+'Weekly Summary'!AE103+'Weekly Summary'!AE142+'Weekly Summary'!AE181</f>
        <v>1</v>
      </c>
      <c r="G25" s="98"/>
    </row>
    <row r="26" spans="1:7" x14ac:dyDescent="0.3">
      <c r="A26" s="7" t="s">
        <v>118</v>
      </c>
      <c r="B26" s="95"/>
      <c r="C26" s="95"/>
      <c r="D26" s="9">
        <f>'Weekly Summary'!AC27+'Weekly Summary'!AC65+'Weekly Summary'!AC104+'Weekly Summary'!AC143+'Weekly Summary'!AC182</f>
        <v>15</v>
      </c>
      <c r="E26" s="67">
        <f>'Weekly Summary'!AD27+'Weekly Summary'!AD65+'Weekly Summary'!AD104+'Weekly Summary'!AD143+'Weekly Summary'!AD182</f>
        <v>4</v>
      </c>
      <c r="F26" s="95"/>
      <c r="G26" s="98">
        <f>'Weekly Summary'!AF27+'Weekly Summary'!AF65+'Weekly Summary'!AF104+'Weekly Summary'!AF143+'Weekly Summary'!AF182</f>
        <v>1</v>
      </c>
    </row>
    <row r="27" spans="1:7" x14ac:dyDescent="0.3">
      <c r="A27" s="8" t="s">
        <v>119</v>
      </c>
      <c r="B27" s="95">
        <f>'Weekly Summary'!AA28+'Weekly Summary'!AA66+'Weekly Summary'!AA105+'Weekly Summary'!AA144+'Weekly Summary'!AA183</f>
        <v>1</v>
      </c>
      <c r="C27" s="95"/>
      <c r="D27" s="9">
        <f>'Weekly Summary'!AC28+'Weekly Summary'!AC66+'Weekly Summary'!AC105+'Weekly Summary'!AC144+'Weekly Summary'!AC183</f>
        <v>4</v>
      </c>
      <c r="E27" s="67"/>
      <c r="F27" s="95"/>
      <c r="G27" s="98"/>
    </row>
    <row r="28" spans="1:7" x14ac:dyDescent="0.3">
      <c r="A28" s="7" t="s">
        <v>56</v>
      </c>
      <c r="B28" s="95"/>
      <c r="C28" s="95"/>
      <c r="D28" s="9">
        <f>'Weekly Summary'!AC29+'Weekly Summary'!AC67+'Weekly Summary'!AC106+'Weekly Summary'!AC145+'Weekly Summary'!AC184</f>
        <v>12</v>
      </c>
      <c r="E28" s="67">
        <f>'Weekly Summary'!AD29+'Weekly Summary'!AD67+'Weekly Summary'!AD106+'Weekly Summary'!AD145+'Weekly Summary'!AD184</f>
        <v>5</v>
      </c>
      <c r="F28" s="95">
        <f>'Weekly Summary'!AE29+'Weekly Summary'!AE67+'Weekly Summary'!AE106+'Weekly Summary'!AE145+'Weekly Summary'!AE184</f>
        <v>4</v>
      </c>
      <c r="G28" s="98"/>
    </row>
    <row r="29" spans="1:7" x14ac:dyDescent="0.3">
      <c r="A29" s="7" t="s">
        <v>120</v>
      </c>
      <c r="B29" s="95"/>
      <c r="C29" s="95"/>
      <c r="D29" s="9"/>
      <c r="E29" s="67"/>
      <c r="F29" s="95">
        <f>'Weekly Summary'!AE30+'Weekly Summary'!AE68+'Weekly Summary'!AE107+'Weekly Summary'!AE146+'Weekly Summary'!AE185</f>
        <v>19</v>
      </c>
      <c r="G29" s="98"/>
    </row>
    <row r="30" spans="1:7" x14ac:dyDescent="0.3">
      <c r="A30" s="23" t="s">
        <v>131</v>
      </c>
      <c r="B30" s="96">
        <f>SUM(B3:B29)</f>
        <v>178</v>
      </c>
      <c r="C30" s="96">
        <f t="shared" ref="C30:G30" si="0">SUM(C3:C29)</f>
        <v>47</v>
      </c>
      <c r="D30" s="81">
        <f t="shared" si="0"/>
        <v>235</v>
      </c>
      <c r="E30" s="81">
        <f t="shared" si="0"/>
        <v>37</v>
      </c>
      <c r="F30" s="96">
        <f t="shared" si="0"/>
        <v>37</v>
      </c>
      <c r="G30" s="99">
        <f t="shared" si="0"/>
        <v>3</v>
      </c>
    </row>
  </sheetData>
  <mergeCells count="3">
    <mergeCell ref="B1:C1"/>
    <mergeCell ref="D1:E1"/>
    <mergeCell ref="F1:G1"/>
  </mergeCells>
  <pageMargins left="0.25" right="0.25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FC1E-7690-449A-88D4-944FFBB0D4D3}">
  <sheetPr>
    <pageSetUpPr fitToPage="1"/>
  </sheetPr>
  <dimension ref="A1:AF198"/>
  <sheetViews>
    <sheetView tabSelected="1" topLeftCell="P1" zoomScale="85" zoomScaleNormal="85" workbookViewId="0">
      <selection activeCell="A196" sqref="A196"/>
    </sheetView>
  </sheetViews>
  <sheetFormatPr defaultRowHeight="14.4" x14ac:dyDescent="0.3"/>
  <cols>
    <col min="1" max="1" width="17.44140625" bestFit="1" customWidth="1"/>
    <col min="2" max="3" width="12" bestFit="1" customWidth="1"/>
    <col min="4" max="4" width="12.44140625" customWidth="1"/>
    <col min="5" max="5" width="2.21875" customWidth="1"/>
    <col min="6" max="6" width="17.21875" customWidth="1"/>
    <col min="7" max="7" width="14.88671875" bestFit="1" customWidth="1"/>
    <col min="8" max="8" width="12" bestFit="1" customWidth="1"/>
    <col min="9" max="9" width="10.33203125" customWidth="1"/>
    <col min="10" max="10" width="2.109375" customWidth="1"/>
    <col min="11" max="11" width="16.33203125" customWidth="1"/>
    <col min="12" max="13" width="12" bestFit="1" customWidth="1"/>
    <col min="14" max="14" width="10.33203125" customWidth="1"/>
    <col min="15" max="15" width="2" customWidth="1"/>
    <col min="16" max="16" width="22.44140625" customWidth="1"/>
    <col min="17" max="17" width="11.109375" customWidth="1"/>
    <col min="18" max="18" width="12" bestFit="1" customWidth="1"/>
    <col min="19" max="19" width="10.33203125" customWidth="1"/>
    <col min="20" max="20" width="2" customWidth="1"/>
    <col min="21" max="21" width="19.44140625" bestFit="1" customWidth="1"/>
    <col min="22" max="22" width="11.44140625" bestFit="1" customWidth="1"/>
    <col min="23" max="23" width="12" bestFit="1" customWidth="1"/>
    <col min="24" max="24" width="10.33203125" customWidth="1"/>
    <col min="25" max="25" width="1.6640625" customWidth="1"/>
    <col min="26" max="26" width="50" customWidth="1"/>
    <col min="27" max="27" width="9.77734375" customWidth="1"/>
    <col min="28" max="28" width="9.109375" customWidth="1"/>
    <col min="29" max="29" width="10.109375" customWidth="1"/>
    <col min="30" max="30" width="9.21875" customWidth="1"/>
    <col min="31" max="31" width="8.44140625" customWidth="1"/>
    <col min="32" max="32" width="9" customWidth="1"/>
  </cols>
  <sheetData>
    <row r="1" spans="1:32" x14ac:dyDescent="0.3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1"/>
    </row>
    <row r="2" spans="1:32" x14ac:dyDescent="0.3">
      <c r="A2" s="117" t="s">
        <v>127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32"/>
      <c r="Z2" s="66" t="s">
        <v>126</v>
      </c>
      <c r="AA2" s="131" t="s">
        <v>121</v>
      </c>
      <c r="AB2" s="132"/>
      <c r="AC2" s="131" t="s">
        <v>2</v>
      </c>
      <c r="AD2" s="133"/>
      <c r="AE2" s="134" t="s">
        <v>122</v>
      </c>
      <c r="AF2" s="135"/>
    </row>
    <row r="3" spans="1:32" x14ac:dyDescent="0.3">
      <c r="A3" s="106" t="s">
        <v>25</v>
      </c>
      <c r="B3" s="106"/>
      <c r="C3" s="106"/>
      <c r="D3" s="106"/>
      <c r="F3" s="106" t="s">
        <v>26</v>
      </c>
      <c r="G3" s="106"/>
      <c r="H3" s="106"/>
      <c r="I3" s="106"/>
      <c r="K3" s="106" t="s">
        <v>41</v>
      </c>
      <c r="L3" s="106"/>
      <c r="M3" s="106"/>
      <c r="N3" s="106"/>
      <c r="P3" s="110" t="s">
        <v>54</v>
      </c>
      <c r="Q3" s="111"/>
      <c r="R3" s="111"/>
      <c r="S3" s="112"/>
      <c r="U3" s="110" t="s">
        <v>58</v>
      </c>
      <c r="V3" s="111"/>
      <c r="W3" s="111"/>
      <c r="X3" s="112"/>
      <c r="Z3" s="16"/>
      <c r="AA3" s="16" t="s">
        <v>124</v>
      </c>
      <c r="AB3" s="16" t="s">
        <v>136</v>
      </c>
      <c r="AC3" s="16" t="s">
        <v>124</v>
      </c>
      <c r="AD3" s="16" t="s">
        <v>136</v>
      </c>
      <c r="AE3" s="16" t="s">
        <v>124</v>
      </c>
      <c r="AF3" s="73" t="s">
        <v>136</v>
      </c>
    </row>
    <row r="4" spans="1:32" x14ac:dyDescent="0.3">
      <c r="A4" s="33" t="s">
        <v>0</v>
      </c>
      <c r="B4" s="1" t="s">
        <v>27</v>
      </c>
      <c r="C4" s="1" t="s">
        <v>28</v>
      </c>
      <c r="D4" s="1" t="s">
        <v>123</v>
      </c>
      <c r="F4" s="1" t="s">
        <v>0</v>
      </c>
      <c r="G4" s="1" t="s">
        <v>29</v>
      </c>
      <c r="H4" s="1" t="s">
        <v>28</v>
      </c>
      <c r="I4" s="1" t="s">
        <v>123</v>
      </c>
      <c r="K4" s="1" t="s">
        <v>0</v>
      </c>
      <c r="L4" s="1" t="s">
        <v>27</v>
      </c>
      <c r="M4" s="1" t="s">
        <v>28</v>
      </c>
      <c r="N4" s="1" t="s">
        <v>123</v>
      </c>
      <c r="P4" s="1" t="s">
        <v>0</v>
      </c>
      <c r="Q4" s="1" t="s">
        <v>29</v>
      </c>
      <c r="R4" s="1" t="s">
        <v>28</v>
      </c>
      <c r="S4" s="1" t="s">
        <v>123</v>
      </c>
      <c r="U4" s="1" t="s">
        <v>0</v>
      </c>
      <c r="V4" s="1" t="s">
        <v>29</v>
      </c>
      <c r="W4" s="1" t="s">
        <v>28</v>
      </c>
      <c r="X4" s="1" t="s">
        <v>123</v>
      </c>
      <c r="Z4" s="6" t="s">
        <v>96</v>
      </c>
      <c r="AA4" s="74">
        <v>5</v>
      </c>
      <c r="AB4" s="74">
        <v>5</v>
      </c>
      <c r="AC4" s="9"/>
      <c r="AD4" s="67">
        <v>3</v>
      </c>
      <c r="AE4" s="74"/>
      <c r="AF4" s="76"/>
    </row>
    <row r="5" spans="1:32" x14ac:dyDescent="0.3">
      <c r="A5" s="34" t="s">
        <v>1</v>
      </c>
      <c r="B5" s="12">
        <v>19</v>
      </c>
      <c r="C5" s="13" t="s">
        <v>2</v>
      </c>
      <c r="D5" s="13" t="s">
        <v>124</v>
      </c>
      <c r="F5" s="10" t="s">
        <v>1</v>
      </c>
      <c r="G5" s="10">
        <v>52</v>
      </c>
      <c r="H5" s="14" t="s">
        <v>6</v>
      </c>
      <c r="I5" s="14" t="s">
        <v>124</v>
      </c>
      <c r="K5" s="10" t="s">
        <v>1</v>
      </c>
      <c r="L5" s="10">
        <v>29</v>
      </c>
      <c r="M5" s="14" t="s">
        <v>2</v>
      </c>
      <c r="N5" s="14" t="s">
        <v>124</v>
      </c>
      <c r="P5" s="14" t="s">
        <v>1</v>
      </c>
      <c r="Q5" s="14">
        <v>39</v>
      </c>
      <c r="R5" s="14" t="s">
        <v>6</v>
      </c>
      <c r="S5" s="14" t="s">
        <v>124</v>
      </c>
      <c r="U5" s="14" t="s">
        <v>1</v>
      </c>
      <c r="V5" s="14">
        <v>22</v>
      </c>
      <c r="W5" s="14" t="s">
        <v>2</v>
      </c>
      <c r="X5" s="14" t="s">
        <v>124</v>
      </c>
      <c r="Z5" s="11" t="s">
        <v>97</v>
      </c>
      <c r="AA5" s="74">
        <v>1</v>
      </c>
      <c r="AB5" s="74"/>
      <c r="AC5" s="9">
        <v>3</v>
      </c>
      <c r="AD5" s="67">
        <v>1</v>
      </c>
      <c r="AE5" s="74"/>
      <c r="AF5" s="76"/>
    </row>
    <row r="6" spans="1:32" x14ac:dyDescent="0.3">
      <c r="A6" s="34" t="s">
        <v>3</v>
      </c>
      <c r="B6" s="12">
        <v>25</v>
      </c>
      <c r="C6" s="13" t="s">
        <v>2</v>
      </c>
      <c r="D6" s="13" t="s">
        <v>124</v>
      </c>
      <c r="F6" s="10" t="s">
        <v>3</v>
      </c>
      <c r="G6" s="10">
        <v>40</v>
      </c>
      <c r="H6" s="14" t="s">
        <v>6</v>
      </c>
      <c r="I6" s="14" t="s">
        <v>124</v>
      </c>
      <c r="K6" s="10" t="s">
        <v>3</v>
      </c>
      <c r="L6" s="10">
        <v>22</v>
      </c>
      <c r="M6" s="14" t="s">
        <v>2</v>
      </c>
      <c r="N6" s="14" t="s">
        <v>124</v>
      </c>
      <c r="P6" s="14" t="s">
        <v>3</v>
      </c>
      <c r="Q6" s="14">
        <v>27</v>
      </c>
      <c r="R6" s="14" t="s">
        <v>2</v>
      </c>
      <c r="S6" s="14" t="s">
        <v>124</v>
      </c>
      <c r="U6" s="14" t="s">
        <v>3</v>
      </c>
      <c r="V6" s="14">
        <v>28</v>
      </c>
      <c r="W6" s="14" t="s">
        <v>2</v>
      </c>
      <c r="X6" s="14" t="s">
        <v>124</v>
      </c>
      <c r="Z6" s="7" t="s">
        <v>98</v>
      </c>
      <c r="AA6" s="74">
        <v>2</v>
      </c>
      <c r="AB6" s="74"/>
      <c r="AC6" s="9">
        <v>3</v>
      </c>
      <c r="AD6" s="67"/>
      <c r="AE6" s="74"/>
      <c r="AF6" s="76"/>
    </row>
    <row r="7" spans="1:32" x14ac:dyDescent="0.3">
      <c r="A7" s="34" t="s">
        <v>4</v>
      </c>
      <c r="B7" s="10">
        <v>52</v>
      </c>
      <c r="C7" s="13" t="s">
        <v>6</v>
      </c>
      <c r="D7" s="13" t="s">
        <v>124</v>
      </c>
      <c r="F7" s="10" t="s">
        <v>5</v>
      </c>
      <c r="G7" s="10">
        <v>52</v>
      </c>
      <c r="H7" s="71" t="s">
        <v>6</v>
      </c>
      <c r="I7" s="71" t="s">
        <v>125</v>
      </c>
      <c r="K7" s="10" t="s">
        <v>42</v>
      </c>
      <c r="L7" s="10">
        <v>51</v>
      </c>
      <c r="M7" s="14" t="s">
        <v>6</v>
      </c>
      <c r="N7" s="14" t="s">
        <v>124</v>
      </c>
      <c r="P7" s="14" t="s">
        <v>4</v>
      </c>
      <c r="Q7" s="14">
        <v>44</v>
      </c>
      <c r="R7" s="14" t="s">
        <v>6</v>
      </c>
      <c r="S7" s="14" t="s">
        <v>124</v>
      </c>
      <c r="U7" s="14" t="s">
        <v>59</v>
      </c>
      <c r="V7" s="14">
        <v>52</v>
      </c>
      <c r="W7" s="14" t="s">
        <v>6</v>
      </c>
      <c r="X7" s="14" t="s">
        <v>124</v>
      </c>
      <c r="Z7" s="8" t="s">
        <v>99</v>
      </c>
      <c r="AA7" s="74">
        <v>5</v>
      </c>
      <c r="AB7" s="74"/>
      <c r="AC7" s="9">
        <v>1</v>
      </c>
      <c r="AD7" s="67"/>
      <c r="AE7" s="74"/>
      <c r="AF7" s="76"/>
    </row>
    <row r="8" spans="1:32" x14ac:dyDescent="0.3">
      <c r="A8" s="34" t="s">
        <v>5</v>
      </c>
      <c r="B8" s="12">
        <v>52</v>
      </c>
      <c r="C8" s="69" t="s">
        <v>6</v>
      </c>
      <c r="D8" s="69" t="s">
        <v>125</v>
      </c>
      <c r="F8" s="10" t="s">
        <v>7</v>
      </c>
      <c r="G8" s="10">
        <v>52</v>
      </c>
      <c r="H8" s="71" t="s">
        <v>6</v>
      </c>
      <c r="I8" s="71" t="s">
        <v>125</v>
      </c>
      <c r="K8" s="10" t="s">
        <v>43</v>
      </c>
      <c r="L8" s="10">
        <v>52</v>
      </c>
      <c r="M8" s="71" t="s">
        <v>6</v>
      </c>
      <c r="N8" s="71" t="s">
        <v>125</v>
      </c>
      <c r="P8" s="14" t="s">
        <v>5</v>
      </c>
      <c r="Q8" s="14">
        <v>52</v>
      </c>
      <c r="R8" s="14" t="s">
        <v>6</v>
      </c>
      <c r="S8" s="14" t="s">
        <v>124</v>
      </c>
      <c r="U8" s="14" t="s">
        <v>7</v>
      </c>
      <c r="V8" s="14">
        <v>52</v>
      </c>
      <c r="W8" s="71" t="s">
        <v>6</v>
      </c>
      <c r="X8" s="71" t="s">
        <v>125</v>
      </c>
      <c r="Z8" s="8" t="s">
        <v>100</v>
      </c>
      <c r="AA8" s="74">
        <v>5</v>
      </c>
      <c r="AB8" s="74"/>
      <c r="AC8" s="9">
        <v>1</v>
      </c>
      <c r="AD8" s="67"/>
      <c r="AE8" s="74"/>
      <c r="AF8" s="76"/>
    </row>
    <row r="9" spans="1:32" x14ac:dyDescent="0.3">
      <c r="A9" s="34" t="s">
        <v>7</v>
      </c>
      <c r="B9" s="12">
        <v>32</v>
      </c>
      <c r="C9" s="13" t="s">
        <v>6</v>
      </c>
      <c r="D9" s="13" t="s">
        <v>124</v>
      </c>
      <c r="F9" s="10" t="s">
        <v>30</v>
      </c>
      <c r="G9" s="10">
        <v>36</v>
      </c>
      <c r="H9" s="14" t="s">
        <v>6</v>
      </c>
      <c r="I9" s="14" t="s">
        <v>124</v>
      </c>
      <c r="K9" s="10" t="s">
        <v>44</v>
      </c>
      <c r="L9" s="10">
        <v>8</v>
      </c>
      <c r="M9" s="72" t="s">
        <v>2</v>
      </c>
      <c r="N9" s="72" t="s">
        <v>125</v>
      </c>
      <c r="P9" s="14" t="s">
        <v>7</v>
      </c>
      <c r="Q9" s="14">
        <v>29</v>
      </c>
      <c r="R9" s="72" t="s">
        <v>2</v>
      </c>
      <c r="S9" s="72" t="s">
        <v>125</v>
      </c>
      <c r="U9" s="14" t="s">
        <v>30</v>
      </c>
      <c r="V9" s="14">
        <v>15</v>
      </c>
      <c r="W9" s="72" t="s">
        <v>2</v>
      </c>
      <c r="X9" s="72" t="s">
        <v>125</v>
      </c>
      <c r="Z9" s="8" t="s">
        <v>101</v>
      </c>
      <c r="AA9" s="74">
        <v>2</v>
      </c>
      <c r="AB9" s="74"/>
      <c r="AC9" s="9">
        <v>2</v>
      </c>
      <c r="AD9" s="67"/>
      <c r="AE9" s="74"/>
      <c r="AF9" s="76"/>
    </row>
    <row r="10" spans="1:32" x14ac:dyDescent="0.3">
      <c r="A10" s="34" t="s">
        <v>11</v>
      </c>
      <c r="B10" s="12">
        <v>25</v>
      </c>
      <c r="C10" s="13" t="s">
        <v>6</v>
      </c>
      <c r="D10" s="13" t="s">
        <v>124</v>
      </c>
      <c r="F10" s="10" t="s">
        <v>31</v>
      </c>
      <c r="G10" s="10">
        <v>14</v>
      </c>
      <c r="H10" s="14" t="s">
        <v>2</v>
      </c>
      <c r="I10" s="14" t="s">
        <v>124</v>
      </c>
      <c r="K10" s="10" t="s">
        <v>5</v>
      </c>
      <c r="L10" s="10">
        <v>51</v>
      </c>
      <c r="M10" s="14" t="s">
        <v>6</v>
      </c>
      <c r="N10" s="14" t="s">
        <v>124</v>
      </c>
      <c r="P10" s="14" t="s">
        <v>31</v>
      </c>
      <c r="Q10" s="14">
        <v>25</v>
      </c>
      <c r="R10" s="14" t="s">
        <v>2</v>
      </c>
      <c r="S10" s="14" t="s">
        <v>124</v>
      </c>
      <c r="U10" s="14" t="s">
        <v>31</v>
      </c>
      <c r="V10" s="14">
        <v>39</v>
      </c>
      <c r="W10" s="14" t="s">
        <v>6</v>
      </c>
      <c r="X10" s="14" t="s">
        <v>124</v>
      </c>
      <c r="Z10" s="8" t="s">
        <v>102</v>
      </c>
      <c r="AA10" s="74">
        <v>1</v>
      </c>
      <c r="AB10" s="74"/>
      <c r="AC10" s="9">
        <v>4</v>
      </c>
      <c r="AD10" s="67"/>
      <c r="AE10" s="74"/>
      <c r="AF10" s="76"/>
    </row>
    <row r="11" spans="1:32" x14ac:dyDescent="0.3">
      <c r="A11" s="34" t="s">
        <v>8</v>
      </c>
      <c r="B11" s="12">
        <v>36</v>
      </c>
      <c r="C11" s="13" t="s">
        <v>6</v>
      </c>
      <c r="D11" s="13" t="s">
        <v>124</v>
      </c>
      <c r="F11" s="10" t="s">
        <v>8</v>
      </c>
      <c r="G11" s="10">
        <v>30</v>
      </c>
      <c r="H11" s="14" t="s">
        <v>2</v>
      </c>
      <c r="I11" s="14" t="s">
        <v>124</v>
      </c>
      <c r="K11" s="10" t="s">
        <v>7</v>
      </c>
      <c r="L11" s="10">
        <v>52</v>
      </c>
      <c r="M11" s="71" t="s">
        <v>6</v>
      </c>
      <c r="N11" s="71" t="s">
        <v>125</v>
      </c>
      <c r="P11" s="14" t="s">
        <v>8</v>
      </c>
      <c r="Q11" s="14">
        <v>52</v>
      </c>
      <c r="R11" s="14" t="s">
        <v>6</v>
      </c>
      <c r="S11" s="14" t="s">
        <v>124</v>
      </c>
      <c r="U11" s="14" t="s">
        <v>8</v>
      </c>
      <c r="V11" s="14">
        <v>38</v>
      </c>
      <c r="W11" s="14" t="s">
        <v>6</v>
      </c>
      <c r="X11" s="14" t="s">
        <v>124</v>
      </c>
      <c r="Z11" s="7" t="s">
        <v>103</v>
      </c>
      <c r="AA11" s="74">
        <v>1</v>
      </c>
      <c r="AB11" s="74"/>
      <c r="AC11" s="9">
        <v>4</v>
      </c>
      <c r="AD11" s="67"/>
      <c r="AE11" s="74"/>
      <c r="AF11" s="76"/>
    </row>
    <row r="12" spans="1:32" x14ac:dyDescent="0.3">
      <c r="A12" s="34" t="s">
        <v>9</v>
      </c>
      <c r="B12" s="12">
        <v>23</v>
      </c>
      <c r="C12" s="13" t="s">
        <v>6</v>
      </c>
      <c r="D12" s="13" t="s">
        <v>124</v>
      </c>
      <c r="F12" s="10" t="s">
        <v>9</v>
      </c>
      <c r="G12" s="10">
        <v>21</v>
      </c>
      <c r="H12" s="14" t="s">
        <v>2</v>
      </c>
      <c r="I12" s="14" t="s">
        <v>124</v>
      </c>
      <c r="K12" s="10" t="s">
        <v>30</v>
      </c>
      <c r="L12" s="10">
        <v>19</v>
      </c>
      <c r="M12" s="72" t="s">
        <v>2</v>
      </c>
      <c r="N12" s="72" t="s">
        <v>125</v>
      </c>
      <c r="P12" s="14" t="s">
        <v>9</v>
      </c>
      <c r="Q12" s="14">
        <v>21</v>
      </c>
      <c r="R12" s="14" t="s">
        <v>2</v>
      </c>
      <c r="S12" s="14" t="s">
        <v>124</v>
      </c>
      <c r="U12" s="14" t="s">
        <v>9</v>
      </c>
      <c r="V12" s="14">
        <v>24</v>
      </c>
      <c r="W12" s="14" t="s">
        <v>2</v>
      </c>
      <c r="X12" s="14" t="s">
        <v>124</v>
      </c>
      <c r="Z12" s="7" t="s">
        <v>104</v>
      </c>
      <c r="AA12" s="74">
        <v>3</v>
      </c>
      <c r="AB12" s="74">
        <v>3</v>
      </c>
      <c r="AC12" s="9">
        <v>1</v>
      </c>
      <c r="AD12" s="67">
        <v>1</v>
      </c>
      <c r="AE12" s="74"/>
      <c r="AF12" s="76"/>
    </row>
    <row r="13" spans="1:32" x14ac:dyDescent="0.3">
      <c r="A13" s="34" t="s">
        <v>10</v>
      </c>
      <c r="B13" s="12">
        <v>20</v>
      </c>
      <c r="C13" s="13" t="s">
        <v>2</v>
      </c>
      <c r="D13" s="13" t="s">
        <v>124</v>
      </c>
      <c r="F13" s="10" t="s">
        <v>32</v>
      </c>
      <c r="G13" s="10">
        <v>20</v>
      </c>
      <c r="H13" s="14" t="s">
        <v>2</v>
      </c>
      <c r="I13" s="14" t="s">
        <v>124</v>
      </c>
      <c r="K13" s="10" t="s">
        <v>31</v>
      </c>
      <c r="L13" s="10">
        <v>27</v>
      </c>
      <c r="M13" s="14" t="s">
        <v>2</v>
      </c>
      <c r="N13" s="14" t="s">
        <v>124</v>
      </c>
      <c r="P13" s="14" t="s">
        <v>10</v>
      </c>
      <c r="Q13" s="14">
        <v>18</v>
      </c>
      <c r="R13" s="14" t="s">
        <v>2</v>
      </c>
      <c r="S13" s="14" t="s">
        <v>124</v>
      </c>
      <c r="U13" s="14" t="s">
        <v>10</v>
      </c>
      <c r="V13" s="14">
        <v>18</v>
      </c>
      <c r="W13" s="14" t="s">
        <v>2</v>
      </c>
      <c r="X13" s="14" t="s">
        <v>124</v>
      </c>
      <c r="Z13" s="8" t="s">
        <v>105</v>
      </c>
      <c r="AA13" s="74"/>
      <c r="AB13" s="74"/>
      <c r="AC13" s="9">
        <v>5</v>
      </c>
      <c r="AD13" s="67"/>
      <c r="AE13" s="74"/>
      <c r="AF13" s="76"/>
    </row>
    <row r="14" spans="1:32" x14ac:dyDescent="0.3">
      <c r="A14" s="34" t="s">
        <v>12</v>
      </c>
      <c r="B14" s="12">
        <v>24</v>
      </c>
      <c r="C14" s="13" t="s">
        <v>2</v>
      </c>
      <c r="D14" s="13" t="s">
        <v>124</v>
      </c>
      <c r="F14" s="10" t="s">
        <v>33</v>
      </c>
      <c r="G14" s="10">
        <v>20</v>
      </c>
      <c r="H14" s="14" t="s">
        <v>2</v>
      </c>
      <c r="I14" s="14" t="s">
        <v>124</v>
      </c>
      <c r="K14" s="10" t="s">
        <v>8</v>
      </c>
      <c r="L14" s="10">
        <v>31</v>
      </c>
      <c r="M14" s="14" t="s">
        <v>6</v>
      </c>
      <c r="N14" s="14" t="s">
        <v>124</v>
      </c>
      <c r="P14" s="14" t="s">
        <v>34</v>
      </c>
      <c r="Q14" s="14">
        <v>30</v>
      </c>
      <c r="R14" s="14" t="s">
        <v>6</v>
      </c>
      <c r="S14" s="14" t="s">
        <v>124</v>
      </c>
      <c r="U14" s="14" t="s">
        <v>34</v>
      </c>
      <c r="V14" s="14">
        <v>18</v>
      </c>
      <c r="W14" s="14" t="s">
        <v>6</v>
      </c>
      <c r="X14" s="14" t="s">
        <v>124</v>
      </c>
      <c r="Z14" s="7" t="s">
        <v>106</v>
      </c>
      <c r="AA14" s="74">
        <v>4</v>
      </c>
      <c r="AB14" s="74"/>
      <c r="AC14" s="9">
        <v>1</v>
      </c>
      <c r="AD14" s="67"/>
      <c r="AE14" s="74"/>
      <c r="AF14" s="76"/>
    </row>
    <row r="15" spans="1:32" x14ac:dyDescent="0.3">
      <c r="A15" s="34" t="s">
        <v>13</v>
      </c>
      <c r="B15" s="12">
        <v>5</v>
      </c>
      <c r="C15" s="13" t="s">
        <v>2</v>
      </c>
      <c r="D15" s="13" t="s">
        <v>124</v>
      </c>
      <c r="F15" s="10" t="s">
        <v>34</v>
      </c>
      <c r="G15" s="10">
        <v>22</v>
      </c>
      <c r="H15" s="14" t="s">
        <v>2</v>
      </c>
      <c r="I15" s="14" t="s">
        <v>124</v>
      </c>
      <c r="K15" s="10" t="s">
        <v>9</v>
      </c>
      <c r="L15" s="10">
        <v>19</v>
      </c>
      <c r="M15" s="14" t="s">
        <v>2</v>
      </c>
      <c r="N15" s="14" t="s">
        <v>124</v>
      </c>
      <c r="P15" s="14" t="s">
        <v>14</v>
      </c>
      <c r="Q15" s="14">
        <v>51</v>
      </c>
      <c r="R15" s="14" t="s">
        <v>6</v>
      </c>
      <c r="S15" s="14" t="s">
        <v>124</v>
      </c>
      <c r="U15" s="14" t="s">
        <v>14</v>
      </c>
      <c r="V15" s="14">
        <v>42</v>
      </c>
      <c r="W15" s="14" t="s">
        <v>6</v>
      </c>
      <c r="X15" s="14" t="s">
        <v>124</v>
      </c>
      <c r="Z15" s="8" t="s">
        <v>107</v>
      </c>
      <c r="AA15" s="74">
        <v>2</v>
      </c>
      <c r="AB15" s="74"/>
      <c r="AC15" s="9">
        <v>3</v>
      </c>
      <c r="AD15" s="67"/>
      <c r="AE15" s="74"/>
      <c r="AF15" s="76"/>
    </row>
    <row r="16" spans="1:32" x14ac:dyDescent="0.3">
      <c r="A16" s="34" t="s">
        <v>14</v>
      </c>
      <c r="B16" s="12">
        <v>41</v>
      </c>
      <c r="C16" s="13" t="s">
        <v>6</v>
      </c>
      <c r="D16" s="13" t="s">
        <v>124</v>
      </c>
      <c r="F16" s="10" t="s">
        <v>14</v>
      </c>
      <c r="G16" s="10">
        <v>37</v>
      </c>
      <c r="H16" s="14" t="s">
        <v>6</v>
      </c>
      <c r="I16" s="14" t="s">
        <v>124</v>
      </c>
      <c r="K16" s="10" t="s">
        <v>34</v>
      </c>
      <c r="L16" s="10">
        <v>23</v>
      </c>
      <c r="M16" s="14" t="s">
        <v>2</v>
      </c>
      <c r="N16" s="14" t="s">
        <v>124</v>
      </c>
      <c r="P16" s="14" t="s">
        <v>18</v>
      </c>
      <c r="Q16" s="14">
        <v>26</v>
      </c>
      <c r="R16" s="14" t="s">
        <v>2</v>
      </c>
      <c r="S16" s="14" t="s">
        <v>124</v>
      </c>
      <c r="U16" s="14" t="s">
        <v>60</v>
      </c>
      <c r="V16" s="14">
        <v>24</v>
      </c>
      <c r="W16" s="14" t="s">
        <v>2</v>
      </c>
      <c r="X16" s="14" t="s">
        <v>124</v>
      </c>
      <c r="Z16" s="8" t="s">
        <v>108</v>
      </c>
      <c r="AA16" s="74"/>
      <c r="AB16" s="74"/>
      <c r="AC16" s="9">
        <v>1</v>
      </c>
      <c r="AD16" s="67"/>
      <c r="AE16" s="74"/>
      <c r="AF16" s="76"/>
    </row>
    <row r="17" spans="1:32" x14ac:dyDescent="0.3">
      <c r="A17" s="34" t="s">
        <v>15</v>
      </c>
      <c r="B17" s="12">
        <v>24</v>
      </c>
      <c r="C17" s="13" t="s">
        <v>2</v>
      </c>
      <c r="D17" s="13" t="s">
        <v>124</v>
      </c>
      <c r="F17" s="10" t="s">
        <v>18</v>
      </c>
      <c r="G17" s="10">
        <v>8</v>
      </c>
      <c r="H17" s="14" t="s">
        <v>19</v>
      </c>
      <c r="I17" s="14" t="s">
        <v>124</v>
      </c>
      <c r="K17" s="10" t="s">
        <v>45</v>
      </c>
      <c r="L17" s="10">
        <v>52</v>
      </c>
      <c r="M17" s="14" t="s">
        <v>6</v>
      </c>
      <c r="N17" s="14" t="s">
        <v>124</v>
      </c>
      <c r="P17" s="14" t="s">
        <v>33</v>
      </c>
      <c r="Q17" s="14">
        <v>19</v>
      </c>
      <c r="R17" s="14" t="s">
        <v>2</v>
      </c>
      <c r="S17" s="14" t="s">
        <v>124</v>
      </c>
      <c r="U17" s="14" t="s">
        <v>38</v>
      </c>
      <c r="V17" s="14">
        <v>11</v>
      </c>
      <c r="W17" s="14" t="s">
        <v>2</v>
      </c>
      <c r="X17" s="14" t="s">
        <v>124</v>
      </c>
      <c r="Z17" s="8" t="s">
        <v>109</v>
      </c>
      <c r="AA17" s="74"/>
      <c r="AB17" s="74"/>
      <c r="AC17" s="9">
        <v>1</v>
      </c>
      <c r="AD17" s="67"/>
      <c r="AE17" s="74">
        <v>1</v>
      </c>
      <c r="AF17" s="76"/>
    </row>
    <row r="18" spans="1:32" x14ac:dyDescent="0.3">
      <c r="A18" s="34" t="s">
        <v>16</v>
      </c>
      <c r="B18" s="12">
        <v>51</v>
      </c>
      <c r="C18" s="69" t="s">
        <v>6</v>
      </c>
      <c r="D18" s="69" t="s">
        <v>125</v>
      </c>
      <c r="F18" s="10" t="s">
        <v>12</v>
      </c>
      <c r="G18" s="10">
        <v>27</v>
      </c>
      <c r="H18" s="14" t="s">
        <v>6</v>
      </c>
      <c r="I18" s="14" t="s">
        <v>124</v>
      </c>
      <c r="K18" s="10" t="s">
        <v>46</v>
      </c>
      <c r="L18" s="10">
        <v>13</v>
      </c>
      <c r="M18" s="72" t="s">
        <v>2</v>
      </c>
      <c r="N18" s="72" t="s">
        <v>125</v>
      </c>
      <c r="P18" s="14" t="s">
        <v>16</v>
      </c>
      <c r="Q18" s="14">
        <v>50</v>
      </c>
      <c r="R18" s="14" t="s">
        <v>6</v>
      </c>
      <c r="S18" s="14" t="s">
        <v>124</v>
      </c>
      <c r="U18" s="14" t="s">
        <v>61</v>
      </c>
      <c r="V18" s="14">
        <v>15</v>
      </c>
      <c r="W18" s="14" t="s">
        <v>2</v>
      </c>
      <c r="X18" s="14" t="s">
        <v>124</v>
      </c>
      <c r="Z18" s="8" t="s">
        <v>21</v>
      </c>
      <c r="AA18" s="74"/>
      <c r="AB18" s="74"/>
      <c r="AC18" s="9">
        <v>3</v>
      </c>
      <c r="AD18" s="67"/>
      <c r="AE18" s="74"/>
      <c r="AF18" s="76"/>
    </row>
    <row r="19" spans="1:32" x14ac:dyDescent="0.3">
      <c r="A19" s="34" t="s">
        <v>17</v>
      </c>
      <c r="B19" s="12">
        <v>20</v>
      </c>
      <c r="C19" s="13" t="s">
        <v>2</v>
      </c>
      <c r="D19" s="13" t="s">
        <v>124</v>
      </c>
      <c r="F19" s="10" t="s">
        <v>35</v>
      </c>
      <c r="G19" s="10">
        <v>10</v>
      </c>
      <c r="H19" s="14" t="s">
        <v>2</v>
      </c>
      <c r="I19" s="14" t="s">
        <v>124</v>
      </c>
      <c r="K19" s="10" t="s">
        <v>18</v>
      </c>
      <c r="L19" s="10">
        <v>13</v>
      </c>
      <c r="M19" s="14" t="s">
        <v>19</v>
      </c>
      <c r="N19" s="14" t="s">
        <v>124</v>
      </c>
      <c r="P19" s="14" t="s">
        <v>17</v>
      </c>
      <c r="Q19" s="14">
        <v>29</v>
      </c>
      <c r="R19" s="72" t="s">
        <v>2</v>
      </c>
      <c r="S19" s="72" t="s">
        <v>125</v>
      </c>
      <c r="U19" s="14" t="s">
        <v>18</v>
      </c>
      <c r="V19" s="14">
        <v>23</v>
      </c>
      <c r="W19" s="14" t="s">
        <v>2</v>
      </c>
      <c r="X19" s="14" t="s">
        <v>124</v>
      </c>
      <c r="Z19" s="8" t="s">
        <v>110</v>
      </c>
      <c r="AA19" s="74"/>
      <c r="AB19" s="74"/>
      <c r="AC19" s="9">
        <v>2</v>
      </c>
      <c r="AD19" s="67"/>
      <c r="AE19" s="74">
        <v>3</v>
      </c>
      <c r="AF19" s="76"/>
    </row>
    <row r="20" spans="1:32" x14ac:dyDescent="0.3">
      <c r="A20" s="34" t="s">
        <v>18</v>
      </c>
      <c r="B20" s="12">
        <v>11</v>
      </c>
      <c r="C20" s="13" t="s">
        <v>19</v>
      </c>
      <c r="D20" s="13" t="s">
        <v>124</v>
      </c>
      <c r="F20" s="10" t="s">
        <v>36</v>
      </c>
      <c r="G20" s="10">
        <v>18</v>
      </c>
      <c r="H20" s="14" t="s">
        <v>2</v>
      </c>
      <c r="I20" s="14" t="s">
        <v>124</v>
      </c>
      <c r="K20" s="10" t="s">
        <v>38</v>
      </c>
      <c r="L20" s="10">
        <v>28</v>
      </c>
      <c r="M20" s="14" t="s">
        <v>2</v>
      </c>
      <c r="N20" s="14" t="s">
        <v>124</v>
      </c>
      <c r="P20" s="14" t="s">
        <v>55</v>
      </c>
      <c r="Q20" s="14">
        <v>6</v>
      </c>
      <c r="R20" s="14" t="s">
        <v>19</v>
      </c>
      <c r="S20" s="14" t="s">
        <v>124</v>
      </c>
      <c r="U20" s="14" t="s">
        <v>12</v>
      </c>
      <c r="V20" s="14">
        <v>21</v>
      </c>
      <c r="W20" s="14" t="s">
        <v>2</v>
      </c>
      <c r="X20" s="14" t="s">
        <v>124</v>
      </c>
      <c r="Z20" s="7" t="s">
        <v>111</v>
      </c>
      <c r="AA20" s="74"/>
      <c r="AB20" s="74"/>
      <c r="AC20" s="9">
        <v>1</v>
      </c>
      <c r="AD20" s="67"/>
      <c r="AE20" s="74">
        <v>1</v>
      </c>
      <c r="AF20" s="76"/>
    </row>
    <row r="21" spans="1:32" x14ac:dyDescent="0.3">
      <c r="A21" s="34" t="s">
        <v>20</v>
      </c>
      <c r="B21" s="12">
        <v>8</v>
      </c>
      <c r="C21" s="13" t="s">
        <v>19</v>
      </c>
      <c r="D21" s="13" t="s">
        <v>124</v>
      </c>
      <c r="F21" s="10" t="s">
        <v>20</v>
      </c>
      <c r="G21" s="10">
        <v>7</v>
      </c>
      <c r="H21" s="14" t="s">
        <v>19</v>
      </c>
      <c r="I21" s="14" t="s">
        <v>124</v>
      </c>
      <c r="K21" s="10" t="s">
        <v>16</v>
      </c>
      <c r="L21" s="10">
        <v>51</v>
      </c>
      <c r="M21" s="71" t="s">
        <v>6</v>
      </c>
      <c r="N21" s="71" t="s">
        <v>125</v>
      </c>
      <c r="P21" s="14" t="s">
        <v>56</v>
      </c>
      <c r="Q21" s="14">
        <v>22</v>
      </c>
      <c r="R21" s="14" t="s">
        <v>2</v>
      </c>
      <c r="S21" s="14" t="s">
        <v>124</v>
      </c>
      <c r="U21" s="14" t="s">
        <v>16</v>
      </c>
      <c r="V21" s="14">
        <v>52</v>
      </c>
      <c r="W21" s="14" t="s">
        <v>6</v>
      </c>
      <c r="X21" s="14" t="s">
        <v>124</v>
      </c>
      <c r="Z21" s="7" t="s">
        <v>112</v>
      </c>
      <c r="AA21" s="74"/>
      <c r="AB21" s="74"/>
      <c r="AC21" s="9">
        <v>2</v>
      </c>
      <c r="AD21" s="67">
        <v>1</v>
      </c>
      <c r="AE21" s="74"/>
      <c r="AF21" s="76"/>
    </row>
    <row r="22" spans="1:32" x14ac:dyDescent="0.3">
      <c r="A22" s="34" t="s">
        <v>21</v>
      </c>
      <c r="B22" s="12">
        <v>22</v>
      </c>
      <c r="C22" s="13" t="s">
        <v>2</v>
      </c>
      <c r="D22" s="13" t="s">
        <v>124</v>
      </c>
      <c r="F22" s="10" t="s">
        <v>16</v>
      </c>
      <c r="G22" s="10">
        <v>51</v>
      </c>
      <c r="H22" s="71" t="s">
        <v>6</v>
      </c>
      <c r="I22" s="71" t="s">
        <v>125</v>
      </c>
      <c r="K22" s="10" t="s">
        <v>17</v>
      </c>
      <c r="L22" s="10">
        <v>50</v>
      </c>
      <c r="M22" s="14" t="s">
        <v>6</v>
      </c>
      <c r="N22" s="14" t="s">
        <v>124</v>
      </c>
      <c r="P22" s="14" t="s">
        <v>13</v>
      </c>
      <c r="Q22" s="14">
        <v>2</v>
      </c>
      <c r="R22" s="14" t="s">
        <v>19</v>
      </c>
      <c r="S22" s="14" t="s">
        <v>124</v>
      </c>
      <c r="U22" s="14" t="s">
        <v>20</v>
      </c>
      <c r="V22" s="14">
        <v>9</v>
      </c>
      <c r="W22" s="14" t="s">
        <v>19</v>
      </c>
      <c r="X22" s="14" t="s">
        <v>124</v>
      </c>
      <c r="Z22" s="8" t="s">
        <v>113</v>
      </c>
      <c r="AA22" s="74"/>
      <c r="AB22" s="74"/>
      <c r="AC22" s="9">
        <v>2</v>
      </c>
      <c r="AD22" s="67"/>
      <c r="AE22" s="74"/>
      <c r="AF22" s="76"/>
    </row>
    <row r="23" spans="1:32" x14ac:dyDescent="0.3">
      <c r="A23" s="34" t="s">
        <v>23</v>
      </c>
      <c r="B23" s="12">
        <v>19</v>
      </c>
      <c r="C23" s="70" t="s">
        <v>2</v>
      </c>
      <c r="D23" s="70" t="s">
        <v>125</v>
      </c>
      <c r="F23" s="10" t="s">
        <v>17</v>
      </c>
      <c r="G23" s="10">
        <v>29</v>
      </c>
      <c r="H23" s="14" t="s">
        <v>2</v>
      </c>
      <c r="I23" s="14" t="s">
        <v>124</v>
      </c>
      <c r="K23" s="10" t="s">
        <v>47</v>
      </c>
      <c r="L23" s="10">
        <v>32</v>
      </c>
      <c r="M23" s="72" t="s">
        <v>2</v>
      </c>
      <c r="N23" s="72" t="s">
        <v>125</v>
      </c>
      <c r="P23" s="14" t="s">
        <v>57</v>
      </c>
      <c r="Q23" s="14">
        <v>4</v>
      </c>
      <c r="R23" s="14" t="s">
        <v>2</v>
      </c>
      <c r="S23" s="14" t="s">
        <v>124</v>
      </c>
      <c r="U23" s="14" t="s">
        <v>56</v>
      </c>
      <c r="V23" s="14">
        <v>11</v>
      </c>
      <c r="W23" s="14" t="s">
        <v>19</v>
      </c>
      <c r="X23" s="14" t="s">
        <v>124</v>
      </c>
      <c r="Z23" s="6" t="s">
        <v>114</v>
      </c>
      <c r="AA23" s="74"/>
      <c r="AB23" s="74"/>
      <c r="AC23" s="9">
        <v>1</v>
      </c>
      <c r="AD23" s="67"/>
      <c r="AE23" s="74"/>
      <c r="AF23" s="76"/>
    </row>
    <row r="24" spans="1:32" x14ac:dyDescent="0.3">
      <c r="A24" s="34" t="s">
        <v>24</v>
      </c>
      <c r="B24" s="12">
        <v>14</v>
      </c>
      <c r="C24" s="13" t="s">
        <v>2</v>
      </c>
      <c r="D24" s="13" t="s">
        <v>124</v>
      </c>
      <c r="F24" s="10" t="s">
        <v>21</v>
      </c>
      <c r="G24" s="10">
        <v>11</v>
      </c>
      <c r="H24" s="14" t="s">
        <v>2</v>
      </c>
      <c r="I24" s="14" t="s">
        <v>124</v>
      </c>
      <c r="K24" s="10" t="s">
        <v>48</v>
      </c>
      <c r="L24" s="10">
        <v>2</v>
      </c>
      <c r="M24" s="14" t="s">
        <v>2</v>
      </c>
      <c r="N24" s="14" t="s">
        <v>124</v>
      </c>
      <c r="P24" s="14" t="s">
        <v>21</v>
      </c>
      <c r="Q24" s="14">
        <v>8</v>
      </c>
      <c r="R24" s="14" t="s">
        <v>2</v>
      </c>
      <c r="S24" s="14" t="s">
        <v>124</v>
      </c>
      <c r="U24" s="1" t="s">
        <v>62</v>
      </c>
      <c r="V24" s="1">
        <v>514</v>
      </c>
      <c r="W24" s="1"/>
      <c r="X24" s="1"/>
      <c r="Z24" s="8" t="s">
        <v>115</v>
      </c>
      <c r="AA24" s="74"/>
      <c r="AB24" s="74"/>
      <c r="AC24" s="9">
        <v>1</v>
      </c>
      <c r="AD24" s="67"/>
      <c r="AE24" s="74"/>
      <c r="AF24" s="76"/>
    </row>
    <row r="25" spans="1:32" x14ac:dyDescent="0.3">
      <c r="A25" s="35" t="s">
        <v>39</v>
      </c>
      <c r="B25" s="2">
        <v>523</v>
      </c>
      <c r="C25" s="2"/>
      <c r="D25" s="2"/>
      <c r="F25" s="10" t="s">
        <v>37</v>
      </c>
      <c r="G25" s="10">
        <v>21</v>
      </c>
      <c r="H25" s="14" t="s">
        <v>2</v>
      </c>
      <c r="I25" s="14" t="s">
        <v>124</v>
      </c>
      <c r="K25" s="10" t="s">
        <v>49</v>
      </c>
      <c r="L25" s="10">
        <v>10</v>
      </c>
      <c r="M25" s="14" t="s">
        <v>2</v>
      </c>
      <c r="N25" s="14" t="s">
        <v>124</v>
      </c>
      <c r="P25" s="1" t="s">
        <v>39</v>
      </c>
      <c r="Q25" s="1">
        <v>554</v>
      </c>
      <c r="R25" s="1"/>
      <c r="S25" s="1"/>
      <c r="W25" s="3"/>
      <c r="X25" s="3"/>
      <c r="Z25" s="8" t="s">
        <v>116</v>
      </c>
      <c r="AA25" s="74"/>
      <c r="AB25" s="74"/>
      <c r="AC25" s="9">
        <v>1</v>
      </c>
      <c r="AD25" s="67"/>
      <c r="AE25" s="74"/>
      <c r="AF25" s="76"/>
    </row>
    <row r="26" spans="1:32" x14ac:dyDescent="0.3">
      <c r="A26" s="36"/>
      <c r="B26" s="3"/>
      <c r="C26" s="18"/>
      <c r="D26" s="18"/>
      <c r="F26" s="10" t="s">
        <v>38</v>
      </c>
      <c r="G26" s="10">
        <v>29</v>
      </c>
      <c r="H26" s="14" t="s">
        <v>2</v>
      </c>
      <c r="I26" s="14" t="s">
        <v>124</v>
      </c>
      <c r="K26" s="10" t="s">
        <v>50</v>
      </c>
      <c r="L26" s="10">
        <v>29</v>
      </c>
      <c r="M26" s="72" t="s">
        <v>2</v>
      </c>
      <c r="N26" s="72" t="s">
        <v>125</v>
      </c>
      <c r="P26" s="3"/>
      <c r="Q26" s="3"/>
      <c r="R26" s="3"/>
      <c r="S26" s="3"/>
      <c r="W26" s="3"/>
      <c r="X26" s="3"/>
      <c r="Z26" s="8" t="s">
        <v>117</v>
      </c>
      <c r="AA26" s="74"/>
      <c r="AB26" s="74"/>
      <c r="AC26" s="9">
        <v>2</v>
      </c>
      <c r="AD26" s="67"/>
      <c r="AE26" s="74"/>
      <c r="AF26" s="76"/>
    </row>
    <row r="27" spans="1:32" x14ac:dyDescent="0.3">
      <c r="A27" s="37"/>
      <c r="D27" s="18"/>
      <c r="F27" s="1" t="s">
        <v>40</v>
      </c>
      <c r="G27" s="1">
        <v>607</v>
      </c>
      <c r="H27" s="1"/>
      <c r="I27" s="1"/>
      <c r="K27" s="10" t="s">
        <v>51</v>
      </c>
      <c r="L27" s="10">
        <v>29</v>
      </c>
      <c r="M27" s="14" t="s">
        <v>2</v>
      </c>
      <c r="N27" s="14" t="s">
        <v>124</v>
      </c>
      <c r="P27" s="3"/>
      <c r="Q27" s="3"/>
      <c r="R27" s="3"/>
      <c r="S27" s="3"/>
      <c r="Z27" s="7" t="s">
        <v>118</v>
      </c>
      <c r="AA27" s="74"/>
      <c r="AB27" s="74"/>
      <c r="AC27" s="9">
        <v>3</v>
      </c>
      <c r="AD27" s="67"/>
      <c r="AE27" s="74"/>
      <c r="AF27" s="76"/>
    </row>
    <row r="28" spans="1:32" x14ac:dyDescent="0.3">
      <c r="A28" s="37"/>
      <c r="F28" s="3"/>
      <c r="G28" s="3"/>
      <c r="H28" s="3"/>
      <c r="I28" s="3"/>
      <c r="K28" s="10" t="s">
        <v>20</v>
      </c>
      <c r="L28" s="10">
        <v>7</v>
      </c>
      <c r="M28" s="14" t="s">
        <v>19</v>
      </c>
      <c r="N28" s="14" t="s">
        <v>124</v>
      </c>
      <c r="Z28" s="8" t="s">
        <v>119</v>
      </c>
      <c r="AA28" s="74"/>
      <c r="AB28" s="74"/>
      <c r="AC28" s="9">
        <v>1</v>
      </c>
      <c r="AD28" s="67"/>
      <c r="AE28" s="74"/>
      <c r="AF28" s="76"/>
    </row>
    <row r="29" spans="1:32" x14ac:dyDescent="0.3">
      <c r="A29" s="37"/>
      <c r="F29" s="3"/>
      <c r="G29" s="3"/>
      <c r="H29" s="3"/>
      <c r="I29" s="3"/>
      <c r="K29" s="10" t="s">
        <v>10</v>
      </c>
      <c r="L29" s="10">
        <v>14</v>
      </c>
      <c r="M29" s="14" t="s">
        <v>2</v>
      </c>
      <c r="N29" s="14" t="s">
        <v>124</v>
      </c>
      <c r="Z29" s="7" t="s">
        <v>56</v>
      </c>
      <c r="AA29" s="74"/>
      <c r="AB29" s="74"/>
      <c r="AC29" s="9">
        <v>2</v>
      </c>
      <c r="AD29" s="67">
        <v>1</v>
      </c>
      <c r="AE29" s="74">
        <v>1</v>
      </c>
      <c r="AF29" s="76"/>
    </row>
    <row r="30" spans="1:32" x14ac:dyDescent="0.3">
      <c r="A30" s="37"/>
      <c r="K30" s="10" t="s">
        <v>52</v>
      </c>
      <c r="L30" s="10">
        <v>44</v>
      </c>
      <c r="M30" s="14" t="s">
        <v>6</v>
      </c>
      <c r="N30" s="14" t="s">
        <v>124</v>
      </c>
      <c r="Z30" s="7" t="s">
        <v>120</v>
      </c>
      <c r="AA30" s="74"/>
      <c r="AB30" s="74"/>
      <c r="AC30" s="9"/>
      <c r="AD30" s="67"/>
      <c r="AE30" s="74">
        <v>4</v>
      </c>
      <c r="AF30" s="76"/>
    </row>
    <row r="31" spans="1:32" x14ac:dyDescent="0.3">
      <c r="A31" s="37"/>
      <c r="K31" s="1" t="s">
        <v>53</v>
      </c>
      <c r="L31" s="1">
        <v>758</v>
      </c>
      <c r="M31" s="1"/>
      <c r="N31" s="1"/>
      <c r="Z31" s="23" t="s">
        <v>131</v>
      </c>
      <c r="AA31" s="75">
        <f>SUM(AA4:AA30)</f>
        <v>31</v>
      </c>
      <c r="AB31" s="75">
        <f t="shared" ref="AB31:AF31" si="0">SUM(AB4:AB30)</f>
        <v>8</v>
      </c>
      <c r="AC31" s="15">
        <f t="shared" si="0"/>
        <v>51</v>
      </c>
      <c r="AD31" s="15">
        <f t="shared" si="0"/>
        <v>7</v>
      </c>
      <c r="AE31" s="75">
        <f t="shared" si="0"/>
        <v>10</v>
      </c>
      <c r="AF31" s="77">
        <f t="shared" si="0"/>
        <v>0</v>
      </c>
    </row>
    <row r="32" spans="1:32" x14ac:dyDescent="0.3">
      <c r="A32" s="37"/>
      <c r="K32" s="3"/>
      <c r="L32" s="3"/>
      <c r="M32" s="3"/>
      <c r="N32" s="3"/>
      <c r="AF32" s="38"/>
    </row>
    <row r="33" spans="1:32" x14ac:dyDescent="0.3">
      <c r="A33" s="39"/>
      <c r="B33" s="15" t="s">
        <v>129</v>
      </c>
      <c r="C33" s="21" t="s">
        <v>130</v>
      </c>
      <c r="F33" s="20"/>
      <c r="G33" s="15" t="s">
        <v>129</v>
      </c>
      <c r="H33" s="21" t="s">
        <v>130</v>
      </c>
      <c r="K33" s="20"/>
      <c r="L33" s="15" t="s">
        <v>129</v>
      </c>
      <c r="M33" s="21" t="s">
        <v>130</v>
      </c>
      <c r="N33" s="3"/>
      <c r="P33" s="20"/>
      <c r="Q33" s="15" t="s">
        <v>129</v>
      </c>
      <c r="R33" s="21" t="s">
        <v>130</v>
      </c>
      <c r="U33" s="20"/>
      <c r="V33" s="15" t="s">
        <v>129</v>
      </c>
      <c r="W33" s="21" t="s">
        <v>130</v>
      </c>
      <c r="AA33" s="129"/>
      <c r="AB33" s="129"/>
      <c r="AC33" s="130"/>
      <c r="AD33" s="130"/>
      <c r="AF33" s="38"/>
    </row>
    <row r="34" spans="1:32" x14ac:dyDescent="0.3">
      <c r="A34" s="33" t="s">
        <v>128</v>
      </c>
      <c r="B34" s="9">
        <v>9</v>
      </c>
      <c r="C34" s="9">
        <v>1</v>
      </c>
      <c r="F34" s="1" t="s">
        <v>128</v>
      </c>
      <c r="G34" s="9">
        <v>12</v>
      </c>
      <c r="H34" s="9">
        <v>0</v>
      </c>
      <c r="K34" s="1" t="s">
        <v>128</v>
      </c>
      <c r="L34" s="9">
        <v>10</v>
      </c>
      <c r="M34" s="9">
        <v>5</v>
      </c>
      <c r="P34" s="1" t="s">
        <v>128</v>
      </c>
      <c r="Q34" s="9">
        <v>9</v>
      </c>
      <c r="R34" s="9">
        <v>2</v>
      </c>
      <c r="U34" s="1" t="s">
        <v>128</v>
      </c>
      <c r="V34" s="9">
        <v>9</v>
      </c>
      <c r="W34" s="9">
        <v>1</v>
      </c>
      <c r="Z34" s="3"/>
      <c r="AA34" s="128"/>
      <c r="AB34" s="128"/>
      <c r="AC34" s="128"/>
      <c r="AD34" s="128"/>
      <c r="AF34" s="38"/>
    </row>
    <row r="35" spans="1:32" x14ac:dyDescent="0.3">
      <c r="A35" s="33" t="s">
        <v>6</v>
      </c>
      <c r="B35" s="9">
        <v>6</v>
      </c>
      <c r="C35" s="9">
        <v>2</v>
      </c>
      <c r="F35" s="1" t="s">
        <v>6</v>
      </c>
      <c r="G35" s="9">
        <v>5</v>
      </c>
      <c r="H35" s="9">
        <v>3</v>
      </c>
      <c r="K35" s="1" t="s">
        <v>6</v>
      </c>
      <c r="L35" s="9">
        <v>6</v>
      </c>
      <c r="M35" s="9">
        <v>3</v>
      </c>
      <c r="P35" s="1" t="s">
        <v>6</v>
      </c>
      <c r="Q35" s="9">
        <v>7</v>
      </c>
      <c r="R35" s="9">
        <v>0</v>
      </c>
      <c r="U35" s="1" t="s">
        <v>6</v>
      </c>
      <c r="V35" s="9">
        <v>6</v>
      </c>
      <c r="W35" s="9">
        <v>1</v>
      </c>
      <c r="Z35" s="3"/>
      <c r="AA35" s="128"/>
      <c r="AB35" s="128"/>
      <c r="AC35" s="128"/>
      <c r="AD35" s="128"/>
      <c r="AF35" s="38"/>
    </row>
    <row r="36" spans="1:32" x14ac:dyDescent="0.3">
      <c r="A36" s="33" t="s">
        <v>19</v>
      </c>
      <c r="B36" s="9">
        <v>2</v>
      </c>
      <c r="C36" s="9">
        <v>0</v>
      </c>
      <c r="F36" s="1" t="s">
        <v>19</v>
      </c>
      <c r="G36" s="9">
        <v>2</v>
      </c>
      <c r="H36" s="9">
        <v>0</v>
      </c>
      <c r="K36" s="1" t="s">
        <v>19</v>
      </c>
      <c r="L36" s="9">
        <v>2</v>
      </c>
      <c r="M36" s="9">
        <v>0</v>
      </c>
      <c r="P36" s="1" t="s">
        <v>19</v>
      </c>
      <c r="Q36" s="9">
        <v>2</v>
      </c>
      <c r="R36" s="9">
        <v>0</v>
      </c>
      <c r="U36" s="1" t="s">
        <v>19</v>
      </c>
      <c r="V36" s="9">
        <v>2</v>
      </c>
      <c r="W36" s="9">
        <v>0</v>
      </c>
      <c r="Z36" s="3"/>
      <c r="AA36" s="128"/>
      <c r="AB36" s="128"/>
      <c r="AC36" s="128"/>
      <c r="AD36" s="128"/>
      <c r="AF36" s="38"/>
    </row>
    <row r="37" spans="1:32" x14ac:dyDescent="0.3">
      <c r="A37" s="40" t="s">
        <v>131</v>
      </c>
      <c r="B37" s="9">
        <v>17</v>
      </c>
      <c r="C37" s="9">
        <v>3</v>
      </c>
      <c r="F37" s="22" t="s">
        <v>131</v>
      </c>
      <c r="G37" s="9">
        <v>19</v>
      </c>
      <c r="H37" s="9">
        <v>3</v>
      </c>
      <c r="K37" s="22" t="s">
        <v>131</v>
      </c>
      <c r="L37" s="9">
        <v>18</v>
      </c>
      <c r="M37" s="9">
        <v>8</v>
      </c>
      <c r="P37" s="22" t="s">
        <v>131</v>
      </c>
      <c r="Q37" s="9">
        <v>18</v>
      </c>
      <c r="R37" s="9">
        <v>2</v>
      </c>
      <c r="U37" s="22" t="s">
        <v>131</v>
      </c>
      <c r="V37" s="9">
        <v>17</v>
      </c>
      <c r="W37" s="9">
        <v>2</v>
      </c>
      <c r="Z37" s="44"/>
      <c r="AA37" s="129"/>
      <c r="AB37" s="129"/>
      <c r="AC37" s="129"/>
      <c r="AD37" s="129"/>
      <c r="AF37" s="38"/>
    </row>
    <row r="38" spans="1:32" ht="15" thickBot="1" x14ac:dyDescent="0.35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3"/>
    </row>
    <row r="39" spans="1:32" ht="15" thickBot="1" x14ac:dyDescent="0.35">
      <c r="A39" s="3"/>
    </row>
    <row r="40" spans="1:32" x14ac:dyDescent="0.3">
      <c r="A40" s="115" t="s">
        <v>132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45"/>
      <c r="Z40" s="84" t="s">
        <v>126</v>
      </c>
      <c r="AA40" s="100" t="s">
        <v>121</v>
      </c>
      <c r="AB40" s="101"/>
      <c r="AC40" s="100" t="s">
        <v>2</v>
      </c>
      <c r="AD40" s="102"/>
      <c r="AE40" s="103" t="s">
        <v>122</v>
      </c>
      <c r="AF40" s="104"/>
    </row>
    <row r="41" spans="1:32" x14ac:dyDescent="0.3">
      <c r="A41" s="105" t="s">
        <v>63</v>
      </c>
      <c r="B41" s="106"/>
      <c r="C41" s="106"/>
      <c r="D41" s="106"/>
      <c r="F41" s="106" t="s">
        <v>64</v>
      </c>
      <c r="G41" s="106"/>
      <c r="H41" s="106"/>
      <c r="I41" s="106"/>
      <c r="K41" s="110" t="s">
        <v>68</v>
      </c>
      <c r="L41" s="111"/>
      <c r="M41" s="111"/>
      <c r="N41" s="112"/>
      <c r="P41" s="106" t="s">
        <v>71</v>
      </c>
      <c r="Q41" s="106"/>
      <c r="R41" s="106"/>
      <c r="S41" s="106"/>
      <c r="U41" s="113" t="s">
        <v>72</v>
      </c>
      <c r="V41" s="114"/>
      <c r="W41" s="114"/>
      <c r="X41" s="114"/>
      <c r="Z41" s="16"/>
      <c r="AA41" s="16" t="s">
        <v>124</v>
      </c>
      <c r="AB41" s="16" t="s">
        <v>136</v>
      </c>
      <c r="AC41" s="16" t="s">
        <v>124</v>
      </c>
      <c r="AD41" s="17" t="s">
        <v>136</v>
      </c>
      <c r="AE41" s="16" t="s">
        <v>124</v>
      </c>
      <c r="AF41" s="73" t="s">
        <v>136</v>
      </c>
    </row>
    <row r="42" spans="1:32" x14ac:dyDescent="0.3">
      <c r="A42" s="33" t="s">
        <v>0</v>
      </c>
      <c r="B42" s="1" t="s">
        <v>27</v>
      </c>
      <c r="C42" s="1" t="s">
        <v>28</v>
      </c>
      <c r="D42" s="1" t="s">
        <v>123</v>
      </c>
      <c r="F42" s="1" t="s">
        <v>0</v>
      </c>
      <c r="G42" s="1" t="s">
        <v>29</v>
      </c>
      <c r="H42" s="1" t="s">
        <v>28</v>
      </c>
      <c r="I42" s="1" t="s">
        <v>123</v>
      </c>
      <c r="K42" s="1" t="s">
        <v>0</v>
      </c>
      <c r="L42" s="1" t="s">
        <v>27</v>
      </c>
      <c r="M42" s="1" t="s">
        <v>28</v>
      </c>
      <c r="N42" s="1" t="s">
        <v>123</v>
      </c>
      <c r="P42" s="1" t="s">
        <v>0</v>
      </c>
      <c r="Q42" s="1" t="s">
        <v>29</v>
      </c>
      <c r="R42" s="1" t="s">
        <v>28</v>
      </c>
      <c r="S42" s="1" t="s">
        <v>123</v>
      </c>
      <c r="U42" s="1" t="s">
        <v>0</v>
      </c>
      <c r="V42" s="1" t="s">
        <v>29</v>
      </c>
      <c r="W42" s="1" t="s">
        <v>28</v>
      </c>
      <c r="X42" s="1" t="s">
        <v>123</v>
      </c>
      <c r="Z42" s="6" t="s">
        <v>96</v>
      </c>
      <c r="AA42" s="74">
        <v>5</v>
      </c>
      <c r="AB42" s="74">
        <v>5</v>
      </c>
      <c r="AC42" s="9"/>
      <c r="AD42" s="67">
        <v>3</v>
      </c>
      <c r="AE42" s="74"/>
      <c r="AF42" s="76"/>
    </row>
    <row r="43" spans="1:32" x14ac:dyDescent="0.3">
      <c r="A43" s="46" t="s">
        <v>1</v>
      </c>
      <c r="B43" s="13">
        <v>16</v>
      </c>
      <c r="C43" s="13" t="s">
        <v>6</v>
      </c>
      <c r="D43" s="13" t="s">
        <v>124</v>
      </c>
      <c r="F43" s="14" t="s">
        <v>1</v>
      </c>
      <c r="G43" s="14">
        <v>26</v>
      </c>
      <c r="H43" s="14" t="s">
        <v>2</v>
      </c>
      <c r="I43" s="14" t="s">
        <v>124</v>
      </c>
      <c r="K43" s="14" t="s">
        <v>1</v>
      </c>
      <c r="L43" s="14">
        <v>29</v>
      </c>
      <c r="M43" s="14" t="s">
        <v>2</v>
      </c>
      <c r="N43" s="14" t="s">
        <v>124</v>
      </c>
      <c r="P43" s="14" t="s">
        <v>1</v>
      </c>
      <c r="Q43" s="14">
        <v>33</v>
      </c>
      <c r="R43" s="14" t="s">
        <v>6</v>
      </c>
      <c r="S43" s="14" t="s">
        <v>124</v>
      </c>
      <c r="U43" s="14" t="s">
        <v>1</v>
      </c>
      <c r="V43" s="14">
        <v>26</v>
      </c>
      <c r="W43" s="14" t="s">
        <v>6</v>
      </c>
      <c r="X43" s="14" t="s">
        <v>124</v>
      </c>
      <c r="Z43" s="11" t="s">
        <v>97</v>
      </c>
      <c r="AA43" s="74">
        <v>2</v>
      </c>
      <c r="AB43" s="74"/>
      <c r="AC43" s="9">
        <v>2</v>
      </c>
      <c r="AD43" s="67"/>
      <c r="AE43" s="74"/>
      <c r="AF43" s="76"/>
    </row>
    <row r="44" spans="1:32" x14ac:dyDescent="0.3">
      <c r="A44" s="46" t="s">
        <v>3</v>
      </c>
      <c r="B44" s="13">
        <v>42</v>
      </c>
      <c r="C44" s="13" t="s">
        <v>6</v>
      </c>
      <c r="D44" s="13" t="s">
        <v>124</v>
      </c>
      <c r="F44" s="14" t="s">
        <v>3</v>
      </c>
      <c r="G44" s="14">
        <v>46</v>
      </c>
      <c r="H44" s="14" t="s">
        <v>6</v>
      </c>
      <c r="I44" s="14" t="s">
        <v>124</v>
      </c>
      <c r="K44" s="14" t="s">
        <v>3</v>
      </c>
      <c r="L44" s="14">
        <v>26</v>
      </c>
      <c r="M44" s="14" t="s">
        <v>2</v>
      </c>
      <c r="N44" s="14" t="s">
        <v>124</v>
      </c>
      <c r="P44" s="14" t="s">
        <v>3</v>
      </c>
      <c r="Q44" s="14">
        <v>38</v>
      </c>
      <c r="R44" s="14" t="s">
        <v>6</v>
      </c>
      <c r="S44" s="14" t="s">
        <v>124</v>
      </c>
      <c r="U44" s="14" t="s">
        <v>3</v>
      </c>
      <c r="V44" s="14">
        <v>38</v>
      </c>
      <c r="W44" s="14" t="s">
        <v>6</v>
      </c>
      <c r="X44" s="14" t="s">
        <v>124</v>
      </c>
      <c r="Z44" s="7" t="s">
        <v>98</v>
      </c>
      <c r="AA44" s="74">
        <v>3</v>
      </c>
      <c r="AB44" s="74"/>
      <c r="AC44" s="9">
        <v>2</v>
      </c>
      <c r="AD44" s="67"/>
      <c r="AE44" s="74"/>
      <c r="AF44" s="76"/>
    </row>
    <row r="45" spans="1:32" x14ac:dyDescent="0.3">
      <c r="A45" s="46" t="s">
        <v>42</v>
      </c>
      <c r="B45" s="14">
        <v>50</v>
      </c>
      <c r="C45" s="13" t="s">
        <v>6</v>
      </c>
      <c r="D45" s="13" t="s">
        <v>124</v>
      </c>
      <c r="F45" s="14" t="s">
        <v>5</v>
      </c>
      <c r="G45" s="14">
        <v>52</v>
      </c>
      <c r="H45" s="14" t="s">
        <v>6</v>
      </c>
      <c r="I45" s="14" t="s">
        <v>124</v>
      </c>
      <c r="K45" s="14" t="s">
        <v>42</v>
      </c>
      <c r="L45" s="14">
        <v>50</v>
      </c>
      <c r="M45" s="14" t="s">
        <v>6</v>
      </c>
      <c r="N45" s="14" t="s">
        <v>124</v>
      </c>
      <c r="P45" s="14" t="s">
        <v>4</v>
      </c>
      <c r="Q45" s="14">
        <v>27</v>
      </c>
      <c r="R45" s="14" t="s">
        <v>2</v>
      </c>
      <c r="S45" s="14" t="s">
        <v>124</v>
      </c>
      <c r="U45" s="14" t="s">
        <v>59</v>
      </c>
      <c r="V45" s="14">
        <v>52</v>
      </c>
      <c r="W45" s="14" t="s">
        <v>6</v>
      </c>
      <c r="X45" s="14" t="s">
        <v>124</v>
      </c>
      <c r="Z45" s="8" t="s">
        <v>99</v>
      </c>
      <c r="AA45" s="74">
        <v>5</v>
      </c>
      <c r="AB45" s="74"/>
      <c r="AC45" s="9"/>
      <c r="AD45" s="67">
        <v>1</v>
      </c>
      <c r="AE45" s="74"/>
      <c r="AF45" s="76"/>
    </row>
    <row r="46" spans="1:32" x14ac:dyDescent="0.3">
      <c r="A46" s="46" t="s">
        <v>43</v>
      </c>
      <c r="B46" s="14">
        <v>15</v>
      </c>
      <c r="C46" s="78" t="s">
        <v>2</v>
      </c>
      <c r="D46" s="78" t="s">
        <v>125</v>
      </c>
      <c r="F46" s="14" t="s">
        <v>7</v>
      </c>
      <c r="G46" s="14">
        <v>52</v>
      </c>
      <c r="H46" s="71" t="s">
        <v>6</v>
      </c>
      <c r="I46" s="71" t="s">
        <v>125</v>
      </c>
      <c r="K46" s="14" t="s">
        <v>43</v>
      </c>
      <c r="L46" s="14">
        <v>23</v>
      </c>
      <c r="M46" s="71" t="s">
        <v>6</v>
      </c>
      <c r="N46" s="71" t="s">
        <v>125</v>
      </c>
      <c r="P46" s="14" t="s">
        <v>5</v>
      </c>
      <c r="Q46" s="14">
        <v>52</v>
      </c>
      <c r="R46" s="14" t="s">
        <v>6</v>
      </c>
      <c r="S46" s="14" t="s">
        <v>124</v>
      </c>
      <c r="U46" s="14" t="s">
        <v>7</v>
      </c>
      <c r="V46" s="14">
        <v>52</v>
      </c>
      <c r="W46" s="71" t="s">
        <v>6</v>
      </c>
      <c r="X46" s="71" t="s">
        <v>125</v>
      </c>
      <c r="Z46" s="8" t="s">
        <v>100</v>
      </c>
      <c r="AA46" s="74">
        <v>2</v>
      </c>
      <c r="AB46" s="74">
        <v>1</v>
      </c>
      <c r="AC46" s="9">
        <v>1</v>
      </c>
      <c r="AD46" s="67">
        <v>1</v>
      </c>
      <c r="AE46" s="74"/>
      <c r="AF46" s="76"/>
    </row>
    <row r="47" spans="1:32" x14ac:dyDescent="0.3">
      <c r="A47" s="46" t="s">
        <v>5</v>
      </c>
      <c r="B47" s="13">
        <v>52</v>
      </c>
      <c r="C47" s="13" t="s">
        <v>6</v>
      </c>
      <c r="D47" s="13" t="s">
        <v>124</v>
      </c>
      <c r="F47" s="14" t="s">
        <v>30</v>
      </c>
      <c r="G47" s="14">
        <v>23</v>
      </c>
      <c r="H47" s="79" t="s">
        <v>2</v>
      </c>
      <c r="I47" s="79" t="s">
        <v>125</v>
      </c>
      <c r="K47" s="14" t="s">
        <v>44</v>
      </c>
      <c r="L47" s="14" t="s">
        <v>69</v>
      </c>
      <c r="M47" s="14" t="s">
        <v>69</v>
      </c>
      <c r="N47" s="14" t="s">
        <v>69</v>
      </c>
      <c r="P47" s="14" t="s">
        <v>7</v>
      </c>
      <c r="Q47" s="14">
        <v>20</v>
      </c>
      <c r="R47" s="71" t="s">
        <v>6</v>
      </c>
      <c r="S47" s="71" t="s">
        <v>125</v>
      </c>
      <c r="U47" s="14" t="s">
        <v>30</v>
      </c>
      <c r="V47" s="14">
        <v>21</v>
      </c>
      <c r="W47" s="79" t="s">
        <v>2</v>
      </c>
      <c r="X47" s="79" t="s">
        <v>125</v>
      </c>
      <c r="Z47" s="8" t="s">
        <v>101</v>
      </c>
      <c r="AA47" s="74">
        <v>2</v>
      </c>
      <c r="AB47" s="74"/>
      <c r="AC47" s="9">
        <v>2</v>
      </c>
      <c r="AD47" s="67"/>
      <c r="AE47" s="74"/>
      <c r="AF47" s="76"/>
    </row>
    <row r="48" spans="1:32" x14ac:dyDescent="0.3">
      <c r="A48" s="46" t="s">
        <v>7</v>
      </c>
      <c r="B48" s="13">
        <v>37</v>
      </c>
      <c r="C48" s="69" t="s">
        <v>6</v>
      </c>
      <c r="D48" s="69" t="s">
        <v>125</v>
      </c>
      <c r="F48" s="14" t="s">
        <v>31</v>
      </c>
      <c r="G48" s="14">
        <v>24</v>
      </c>
      <c r="H48" s="14" t="s">
        <v>6</v>
      </c>
      <c r="I48" s="14" t="s">
        <v>124</v>
      </c>
      <c r="K48" s="14" t="s">
        <v>5</v>
      </c>
      <c r="L48" s="14">
        <v>52</v>
      </c>
      <c r="M48" s="14" t="s">
        <v>6</v>
      </c>
      <c r="N48" s="14" t="s">
        <v>124</v>
      </c>
      <c r="P48" s="14" t="s">
        <v>31</v>
      </c>
      <c r="Q48" s="14">
        <v>46</v>
      </c>
      <c r="R48" s="14" t="s">
        <v>6</v>
      </c>
      <c r="S48" s="14" t="s">
        <v>124</v>
      </c>
      <c r="U48" s="14" t="s">
        <v>31</v>
      </c>
      <c r="V48" s="14">
        <v>41</v>
      </c>
      <c r="W48" s="14" t="s">
        <v>6</v>
      </c>
      <c r="X48" s="14" t="s">
        <v>124</v>
      </c>
      <c r="Z48" s="8" t="s">
        <v>102</v>
      </c>
      <c r="AA48" s="74">
        <v>3</v>
      </c>
      <c r="AB48" s="74"/>
      <c r="AC48" s="9">
        <v>2</v>
      </c>
      <c r="AD48" s="67"/>
      <c r="AE48" s="74"/>
      <c r="AF48" s="76"/>
    </row>
    <row r="49" spans="1:32" x14ac:dyDescent="0.3">
      <c r="A49" s="46" t="s">
        <v>11</v>
      </c>
      <c r="B49" s="13">
        <v>24</v>
      </c>
      <c r="C49" s="13" t="s">
        <v>2</v>
      </c>
      <c r="D49" s="13" t="s">
        <v>124</v>
      </c>
      <c r="F49" s="14" t="s">
        <v>8</v>
      </c>
      <c r="G49" s="14">
        <v>24</v>
      </c>
      <c r="H49" s="14" t="s">
        <v>2</v>
      </c>
      <c r="I49" s="14" t="s">
        <v>124</v>
      </c>
      <c r="K49" s="14" t="s">
        <v>7</v>
      </c>
      <c r="L49" s="14">
        <v>52</v>
      </c>
      <c r="M49" s="71" t="s">
        <v>6</v>
      </c>
      <c r="N49" s="71" t="s">
        <v>125</v>
      </c>
      <c r="P49" s="14" t="s">
        <v>8</v>
      </c>
      <c r="Q49" s="14">
        <v>52</v>
      </c>
      <c r="R49" s="14" t="s">
        <v>6</v>
      </c>
      <c r="S49" s="14" t="s">
        <v>124</v>
      </c>
      <c r="U49" s="14" t="s">
        <v>8</v>
      </c>
      <c r="V49" s="14">
        <v>31</v>
      </c>
      <c r="W49" s="14" t="s">
        <v>2</v>
      </c>
      <c r="X49" s="14" t="s">
        <v>124</v>
      </c>
      <c r="Z49" s="7" t="s">
        <v>103</v>
      </c>
      <c r="AA49" s="74">
        <v>4</v>
      </c>
      <c r="AB49" s="74"/>
      <c r="AC49" s="9">
        <v>1</v>
      </c>
      <c r="AD49" s="67"/>
      <c r="AE49" s="74"/>
      <c r="AF49" s="76"/>
    </row>
    <row r="50" spans="1:32" x14ac:dyDescent="0.3">
      <c r="A50" s="46" t="s">
        <v>8</v>
      </c>
      <c r="B50" s="13">
        <v>21</v>
      </c>
      <c r="C50" s="13" t="s">
        <v>2</v>
      </c>
      <c r="D50" s="13" t="s">
        <v>124</v>
      </c>
      <c r="F50" s="14" t="s">
        <v>9</v>
      </c>
      <c r="G50" s="14">
        <v>22</v>
      </c>
      <c r="H50" s="14" t="s">
        <v>2</v>
      </c>
      <c r="I50" s="14" t="s">
        <v>124</v>
      </c>
      <c r="K50" s="14" t="s">
        <v>30</v>
      </c>
      <c r="L50" s="14">
        <v>20</v>
      </c>
      <c r="M50" s="79" t="s">
        <v>2</v>
      </c>
      <c r="N50" s="79" t="s">
        <v>125</v>
      </c>
      <c r="P50" s="14" t="s">
        <v>9</v>
      </c>
      <c r="Q50" s="14">
        <v>19</v>
      </c>
      <c r="R50" s="14" t="s">
        <v>2</v>
      </c>
      <c r="S50" s="14" t="s">
        <v>124</v>
      </c>
      <c r="U50" s="14" t="s">
        <v>9</v>
      </c>
      <c r="V50" s="14">
        <v>37</v>
      </c>
      <c r="W50" s="14" t="s">
        <v>6</v>
      </c>
      <c r="X50" s="14" t="s">
        <v>124</v>
      </c>
      <c r="Z50" s="7" t="s">
        <v>104</v>
      </c>
      <c r="AA50" s="74">
        <v>5</v>
      </c>
      <c r="AB50" s="74">
        <v>3</v>
      </c>
      <c r="AC50" s="9"/>
      <c r="AD50" s="67">
        <v>1</v>
      </c>
      <c r="AE50" s="74"/>
      <c r="AF50" s="76"/>
    </row>
    <row r="51" spans="1:32" x14ac:dyDescent="0.3">
      <c r="A51" s="46" t="s">
        <v>9</v>
      </c>
      <c r="B51" s="13">
        <v>42</v>
      </c>
      <c r="C51" s="13" t="s">
        <v>6</v>
      </c>
      <c r="D51" s="13" t="s">
        <v>124</v>
      </c>
      <c r="F51" s="14" t="s">
        <v>32</v>
      </c>
      <c r="G51" s="14">
        <v>14</v>
      </c>
      <c r="H51" s="14" t="s">
        <v>2</v>
      </c>
      <c r="I51" s="14" t="s">
        <v>124</v>
      </c>
      <c r="K51" s="14" t="s">
        <v>31</v>
      </c>
      <c r="L51" s="14">
        <v>29</v>
      </c>
      <c r="M51" s="14" t="s">
        <v>2</v>
      </c>
      <c r="N51" s="14" t="s">
        <v>124</v>
      </c>
      <c r="P51" s="14" t="s">
        <v>10</v>
      </c>
      <c r="Q51" s="14">
        <v>20</v>
      </c>
      <c r="R51" s="14" t="s">
        <v>6</v>
      </c>
      <c r="S51" s="14" t="s">
        <v>124</v>
      </c>
      <c r="U51" s="14" t="s">
        <v>10</v>
      </c>
      <c r="V51" s="14">
        <v>14</v>
      </c>
      <c r="W51" s="14" t="s">
        <v>2</v>
      </c>
      <c r="X51" s="14" t="s">
        <v>124</v>
      </c>
      <c r="Z51" s="8" t="s">
        <v>105</v>
      </c>
      <c r="AA51" s="74">
        <v>1</v>
      </c>
      <c r="AB51" s="74"/>
      <c r="AC51" s="9">
        <v>4</v>
      </c>
      <c r="AD51" s="67"/>
      <c r="AE51" s="74"/>
      <c r="AF51" s="76"/>
    </row>
    <row r="52" spans="1:32" x14ac:dyDescent="0.3">
      <c r="A52" s="46" t="s">
        <v>10</v>
      </c>
      <c r="B52" s="13">
        <v>24</v>
      </c>
      <c r="C52" s="13" t="s">
        <v>2</v>
      </c>
      <c r="D52" s="13" t="s">
        <v>124</v>
      </c>
      <c r="F52" s="14" t="s">
        <v>33</v>
      </c>
      <c r="G52" s="14">
        <v>16</v>
      </c>
      <c r="H52" s="14" t="s">
        <v>2</v>
      </c>
      <c r="I52" s="14" t="s">
        <v>124</v>
      </c>
      <c r="K52" s="14" t="s">
        <v>8</v>
      </c>
      <c r="L52" s="14">
        <v>29</v>
      </c>
      <c r="M52" s="14" t="s">
        <v>2</v>
      </c>
      <c r="N52" s="14" t="s">
        <v>124</v>
      </c>
      <c r="P52" s="14" t="s">
        <v>34</v>
      </c>
      <c r="Q52" s="14">
        <v>29</v>
      </c>
      <c r="R52" s="14" t="s">
        <v>6</v>
      </c>
      <c r="S52" s="14" t="s">
        <v>124</v>
      </c>
      <c r="U52" s="14" t="s">
        <v>34</v>
      </c>
      <c r="V52" s="14">
        <v>20</v>
      </c>
      <c r="W52" s="14" t="s">
        <v>6</v>
      </c>
      <c r="X52" s="14" t="s">
        <v>124</v>
      </c>
      <c r="Z52" s="7" t="s">
        <v>106</v>
      </c>
      <c r="AA52" s="74">
        <v>1</v>
      </c>
      <c r="AB52" s="74"/>
      <c r="AC52" s="9">
        <v>4</v>
      </c>
      <c r="AD52" s="67"/>
      <c r="AE52" s="74"/>
      <c r="AF52" s="76"/>
    </row>
    <row r="53" spans="1:32" x14ac:dyDescent="0.3">
      <c r="A53" s="46" t="s">
        <v>12</v>
      </c>
      <c r="B53" s="13">
        <v>18</v>
      </c>
      <c r="C53" s="13" t="s">
        <v>2</v>
      </c>
      <c r="D53" s="13" t="s">
        <v>124</v>
      </c>
      <c r="F53" s="14" t="s">
        <v>34</v>
      </c>
      <c r="G53" s="14">
        <v>21</v>
      </c>
      <c r="H53" s="14" t="s">
        <v>2</v>
      </c>
      <c r="I53" s="14" t="s">
        <v>124</v>
      </c>
      <c r="K53" s="14" t="s">
        <v>9</v>
      </c>
      <c r="L53" s="14">
        <v>14</v>
      </c>
      <c r="M53" s="14" t="s">
        <v>6</v>
      </c>
      <c r="N53" s="14" t="s">
        <v>124</v>
      </c>
      <c r="P53" s="14" t="s">
        <v>14</v>
      </c>
      <c r="Q53" s="14">
        <v>46</v>
      </c>
      <c r="R53" s="14" t="s">
        <v>6</v>
      </c>
      <c r="S53" s="14" t="s">
        <v>124</v>
      </c>
      <c r="U53" s="14" t="s">
        <v>14</v>
      </c>
      <c r="V53" s="14">
        <v>46</v>
      </c>
      <c r="W53" s="14" t="s">
        <v>6</v>
      </c>
      <c r="X53" s="14" t="s">
        <v>124</v>
      </c>
      <c r="Z53" s="8" t="s">
        <v>107</v>
      </c>
      <c r="AA53" s="74">
        <v>3</v>
      </c>
      <c r="AB53" s="74"/>
      <c r="AC53" s="9">
        <v>2</v>
      </c>
      <c r="AD53" s="67"/>
      <c r="AE53" s="74"/>
      <c r="AF53" s="76"/>
    </row>
    <row r="54" spans="1:32" x14ac:dyDescent="0.3">
      <c r="A54" s="46" t="s">
        <v>13</v>
      </c>
      <c r="B54" s="13">
        <v>4</v>
      </c>
      <c r="C54" s="13" t="s">
        <v>2</v>
      </c>
      <c r="D54" s="13" t="s">
        <v>124</v>
      </c>
      <c r="F54" s="14" t="s">
        <v>14</v>
      </c>
      <c r="G54" s="14">
        <v>39</v>
      </c>
      <c r="H54" s="14" t="s">
        <v>6</v>
      </c>
      <c r="I54" s="14" t="s">
        <v>124</v>
      </c>
      <c r="K54" s="14" t="s">
        <v>34</v>
      </c>
      <c r="L54" s="14">
        <v>29</v>
      </c>
      <c r="M54" s="14" t="s">
        <v>2</v>
      </c>
      <c r="N54" s="14" t="s">
        <v>124</v>
      </c>
      <c r="P54" s="14" t="s">
        <v>18</v>
      </c>
      <c r="Q54" s="14">
        <v>26</v>
      </c>
      <c r="R54" s="14" t="s">
        <v>2</v>
      </c>
      <c r="S54" s="14" t="s">
        <v>124</v>
      </c>
      <c r="U54" s="14" t="s">
        <v>60</v>
      </c>
      <c r="V54" s="14">
        <v>24</v>
      </c>
      <c r="W54" s="14" t="s">
        <v>2</v>
      </c>
      <c r="X54" s="14" t="s">
        <v>124</v>
      </c>
      <c r="Z54" s="8" t="s">
        <v>108</v>
      </c>
      <c r="AA54" s="74">
        <v>1</v>
      </c>
      <c r="AB54" s="74"/>
      <c r="AC54" s="9"/>
      <c r="AD54" s="67"/>
      <c r="AE54" s="74"/>
      <c r="AF54" s="76"/>
    </row>
    <row r="55" spans="1:32" x14ac:dyDescent="0.3">
      <c r="A55" s="46" t="s">
        <v>14</v>
      </c>
      <c r="B55" s="13">
        <v>49</v>
      </c>
      <c r="C55" s="13" t="s">
        <v>6</v>
      </c>
      <c r="D55" s="13" t="s">
        <v>124</v>
      </c>
      <c r="F55" s="14" t="s">
        <v>18</v>
      </c>
      <c r="G55" s="14">
        <v>14</v>
      </c>
      <c r="H55" s="14" t="s">
        <v>2</v>
      </c>
      <c r="I55" s="14" t="s">
        <v>124</v>
      </c>
      <c r="K55" s="14" t="s">
        <v>45</v>
      </c>
      <c r="L55" s="14">
        <v>52</v>
      </c>
      <c r="M55" s="14" t="s">
        <v>6</v>
      </c>
      <c r="N55" s="14" t="s">
        <v>124</v>
      </c>
      <c r="P55" s="14" t="s">
        <v>33</v>
      </c>
      <c r="Q55" s="14">
        <v>7</v>
      </c>
      <c r="R55" s="14" t="s">
        <v>2</v>
      </c>
      <c r="S55" s="14" t="s">
        <v>124</v>
      </c>
      <c r="U55" s="14" t="s">
        <v>38</v>
      </c>
      <c r="V55" s="14">
        <v>17</v>
      </c>
      <c r="W55" s="14" t="s">
        <v>2</v>
      </c>
      <c r="X55" s="14" t="s">
        <v>124</v>
      </c>
      <c r="Z55" s="8" t="s">
        <v>109</v>
      </c>
      <c r="AA55" s="74"/>
      <c r="AB55" s="74"/>
      <c r="AC55" s="9">
        <v>1</v>
      </c>
      <c r="AD55" s="67"/>
      <c r="AE55" s="74">
        <v>1</v>
      </c>
      <c r="AF55" s="76"/>
    </row>
    <row r="56" spans="1:32" x14ac:dyDescent="0.3">
      <c r="A56" s="46" t="s">
        <v>15</v>
      </c>
      <c r="B56" s="13">
        <v>30</v>
      </c>
      <c r="C56" s="13" t="s">
        <v>2</v>
      </c>
      <c r="D56" s="13" t="s">
        <v>124</v>
      </c>
      <c r="F56" s="14" t="s">
        <v>12</v>
      </c>
      <c r="G56" s="14">
        <v>26</v>
      </c>
      <c r="H56" s="14" t="s">
        <v>6</v>
      </c>
      <c r="I56" s="14" t="s">
        <v>124</v>
      </c>
      <c r="K56" s="14" t="s">
        <v>46</v>
      </c>
      <c r="L56" s="14">
        <v>10</v>
      </c>
      <c r="M56" s="79" t="s">
        <v>2</v>
      </c>
      <c r="N56" s="79" t="s">
        <v>125</v>
      </c>
      <c r="P56" s="14" t="s">
        <v>16</v>
      </c>
      <c r="Q56" s="14">
        <v>51</v>
      </c>
      <c r="R56" s="14" t="s">
        <v>6</v>
      </c>
      <c r="S56" s="14" t="s">
        <v>124</v>
      </c>
      <c r="U56" s="14" t="s">
        <v>61</v>
      </c>
      <c r="V56" s="14">
        <v>19</v>
      </c>
      <c r="W56" s="14" t="s">
        <v>2</v>
      </c>
      <c r="X56" s="14" t="s">
        <v>124</v>
      </c>
      <c r="Z56" s="8" t="s">
        <v>21</v>
      </c>
      <c r="AA56" s="74"/>
      <c r="AB56" s="74"/>
      <c r="AC56" s="9">
        <v>2</v>
      </c>
      <c r="AD56" s="67"/>
      <c r="AE56" s="74">
        <v>1</v>
      </c>
      <c r="AF56" s="76"/>
    </row>
    <row r="57" spans="1:32" x14ac:dyDescent="0.3">
      <c r="A57" s="46" t="s">
        <v>16</v>
      </c>
      <c r="B57" s="13">
        <v>50</v>
      </c>
      <c r="C57" s="13" t="s">
        <v>6</v>
      </c>
      <c r="D57" s="13" t="s">
        <v>124</v>
      </c>
      <c r="F57" s="14" t="s">
        <v>35</v>
      </c>
      <c r="G57" s="14">
        <v>12</v>
      </c>
      <c r="H57" s="14" t="s">
        <v>2</v>
      </c>
      <c r="I57" s="14" t="s">
        <v>124</v>
      </c>
      <c r="K57" s="14" t="s">
        <v>18</v>
      </c>
      <c r="L57" s="14">
        <v>10</v>
      </c>
      <c r="M57" s="14" t="s">
        <v>2</v>
      </c>
      <c r="N57" s="14" t="s">
        <v>124</v>
      </c>
      <c r="P57" s="14" t="s">
        <v>17</v>
      </c>
      <c r="Q57" s="14">
        <v>17</v>
      </c>
      <c r="R57" s="79" t="s">
        <v>2</v>
      </c>
      <c r="S57" s="79" t="s">
        <v>125</v>
      </c>
      <c r="U57" s="14" t="s">
        <v>18</v>
      </c>
      <c r="V57" s="14">
        <v>24</v>
      </c>
      <c r="W57" s="14" t="s">
        <v>2</v>
      </c>
      <c r="X57" s="14" t="s">
        <v>124</v>
      </c>
      <c r="Z57" s="8" t="s">
        <v>110</v>
      </c>
      <c r="AA57" s="74"/>
      <c r="AB57" s="74"/>
      <c r="AC57" s="9">
        <v>5</v>
      </c>
      <c r="AD57" s="67"/>
      <c r="AE57" s="74"/>
      <c r="AF57" s="76"/>
    </row>
    <row r="58" spans="1:32" x14ac:dyDescent="0.3">
      <c r="A58" s="46" t="s">
        <v>17</v>
      </c>
      <c r="B58" s="13">
        <v>29</v>
      </c>
      <c r="C58" s="69" t="s">
        <v>6</v>
      </c>
      <c r="D58" s="69" t="s">
        <v>125</v>
      </c>
      <c r="F58" s="14" t="s">
        <v>36</v>
      </c>
      <c r="G58" s="14">
        <v>15</v>
      </c>
      <c r="H58" s="14" t="s">
        <v>2</v>
      </c>
      <c r="I58" s="14" t="s">
        <v>124</v>
      </c>
      <c r="K58" s="14" t="s">
        <v>65</v>
      </c>
      <c r="L58" s="14">
        <v>27</v>
      </c>
      <c r="M58" s="14" t="s">
        <v>2</v>
      </c>
      <c r="N58" s="14" t="s">
        <v>124</v>
      </c>
      <c r="P58" s="14" t="s">
        <v>55</v>
      </c>
      <c r="Q58" s="14">
        <v>6</v>
      </c>
      <c r="R58" s="14" t="s">
        <v>19</v>
      </c>
      <c r="S58" s="14" t="s">
        <v>124</v>
      </c>
      <c r="U58" s="14" t="s">
        <v>12</v>
      </c>
      <c r="V58" s="14">
        <v>11</v>
      </c>
      <c r="W58" s="14" t="s">
        <v>2</v>
      </c>
      <c r="X58" s="14" t="s">
        <v>124</v>
      </c>
      <c r="Z58" s="7" t="s">
        <v>111</v>
      </c>
      <c r="AA58" s="74"/>
      <c r="AB58" s="74"/>
      <c r="AC58" s="9">
        <v>1</v>
      </c>
      <c r="AD58" s="67"/>
      <c r="AE58" s="74">
        <v>1</v>
      </c>
      <c r="AF58" s="76"/>
    </row>
    <row r="59" spans="1:32" x14ac:dyDescent="0.3">
      <c r="A59" s="46" t="s">
        <v>18</v>
      </c>
      <c r="B59" s="13">
        <v>20</v>
      </c>
      <c r="C59" s="13" t="s">
        <v>2</v>
      </c>
      <c r="D59" s="13" t="s">
        <v>124</v>
      </c>
      <c r="F59" s="14" t="s">
        <v>20</v>
      </c>
      <c r="G59" s="14">
        <v>7</v>
      </c>
      <c r="H59" s="14" t="s">
        <v>19</v>
      </c>
      <c r="I59" s="14" t="s">
        <v>124</v>
      </c>
      <c r="K59" s="14" t="s">
        <v>66</v>
      </c>
      <c r="L59" s="14">
        <v>11</v>
      </c>
      <c r="M59" s="79" t="s">
        <v>2</v>
      </c>
      <c r="N59" s="79" t="s">
        <v>125</v>
      </c>
      <c r="P59" s="14" t="s">
        <v>56</v>
      </c>
      <c r="Q59" s="14">
        <v>29</v>
      </c>
      <c r="R59" s="14" t="s">
        <v>2</v>
      </c>
      <c r="S59" s="14" t="s">
        <v>124</v>
      </c>
      <c r="U59" s="14" t="s">
        <v>16</v>
      </c>
      <c r="V59" s="14">
        <v>43</v>
      </c>
      <c r="W59" s="14" t="s">
        <v>6</v>
      </c>
      <c r="X59" s="14" t="s">
        <v>124</v>
      </c>
      <c r="Z59" s="7" t="s">
        <v>112</v>
      </c>
      <c r="AA59" s="74"/>
      <c r="AB59" s="74"/>
      <c r="AC59" s="9">
        <v>2</v>
      </c>
      <c r="AD59" s="67"/>
      <c r="AE59" s="74"/>
      <c r="AF59" s="76"/>
    </row>
    <row r="60" spans="1:32" x14ac:dyDescent="0.3">
      <c r="A60" s="46" t="s">
        <v>20</v>
      </c>
      <c r="B60" s="13">
        <v>6</v>
      </c>
      <c r="C60" s="13" t="s">
        <v>19</v>
      </c>
      <c r="D60" s="13" t="s">
        <v>124</v>
      </c>
      <c r="F60" s="14" t="s">
        <v>16</v>
      </c>
      <c r="G60" s="14">
        <v>51</v>
      </c>
      <c r="H60" s="14" t="s">
        <v>6</v>
      </c>
      <c r="I60" s="14" t="s">
        <v>124</v>
      </c>
      <c r="K60" s="14" t="s">
        <v>16</v>
      </c>
      <c r="L60" s="14">
        <v>51</v>
      </c>
      <c r="M60" s="14" t="s">
        <v>6</v>
      </c>
      <c r="N60" s="14" t="s">
        <v>124</v>
      </c>
      <c r="P60" s="14" t="s">
        <v>13</v>
      </c>
      <c r="Q60" s="14">
        <v>3</v>
      </c>
      <c r="R60" s="14" t="s">
        <v>19</v>
      </c>
      <c r="S60" s="14" t="s">
        <v>124</v>
      </c>
      <c r="U60" s="14" t="s">
        <v>20</v>
      </c>
      <c r="V60" s="14">
        <v>11</v>
      </c>
      <c r="W60" s="14" t="s">
        <v>19</v>
      </c>
      <c r="X60" s="14" t="s">
        <v>124</v>
      </c>
      <c r="Z60" s="8" t="s">
        <v>113</v>
      </c>
      <c r="AA60" s="74"/>
      <c r="AB60" s="74"/>
      <c r="AC60" s="9">
        <v>2</v>
      </c>
      <c r="AD60" s="67"/>
      <c r="AE60" s="74"/>
      <c r="AF60" s="76"/>
    </row>
    <row r="61" spans="1:32" x14ac:dyDescent="0.3">
      <c r="A61" s="46" t="s">
        <v>21</v>
      </c>
      <c r="B61" s="13">
        <v>13</v>
      </c>
      <c r="C61" s="13" t="s">
        <v>19</v>
      </c>
      <c r="D61" s="13" t="s">
        <v>124</v>
      </c>
      <c r="F61" s="14" t="s">
        <v>17</v>
      </c>
      <c r="G61" s="14">
        <v>46</v>
      </c>
      <c r="H61" s="71" t="s">
        <v>6</v>
      </c>
      <c r="I61" s="71" t="s">
        <v>125</v>
      </c>
      <c r="K61" s="14" t="s">
        <v>17</v>
      </c>
      <c r="L61" s="14">
        <v>22</v>
      </c>
      <c r="M61" s="71" t="s">
        <v>6</v>
      </c>
      <c r="N61" s="71" t="s">
        <v>125</v>
      </c>
      <c r="P61" s="14" t="s">
        <v>57</v>
      </c>
      <c r="Q61" s="14">
        <v>18</v>
      </c>
      <c r="R61" s="14" t="s">
        <v>2</v>
      </c>
      <c r="S61" s="14" t="s">
        <v>124</v>
      </c>
      <c r="U61" s="14" t="s">
        <v>56</v>
      </c>
      <c r="V61" s="14">
        <v>11</v>
      </c>
      <c r="W61" s="14" t="s">
        <v>2</v>
      </c>
      <c r="X61" s="14" t="s">
        <v>124</v>
      </c>
      <c r="Z61" s="6" t="s">
        <v>114</v>
      </c>
      <c r="AA61" s="74"/>
      <c r="AB61" s="74"/>
      <c r="AC61" s="9">
        <v>1</v>
      </c>
      <c r="AD61" s="67"/>
      <c r="AE61" s="74"/>
      <c r="AF61" s="76"/>
    </row>
    <row r="62" spans="1:32" x14ac:dyDescent="0.3">
      <c r="A62" s="46" t="s">
        <v>22</v>
      </c>
      <c r="B62" s="13">
        <v>26</v>
      </c>
      <c r="C62" s="13" t="s">
        <v>2</v>
      </c>
      <c r="D62" s="13" t="s">
        <v>124</v>
      </c>
      <c r="F62" s="14" t="s">
        <v>21</v>
      </c>
      <c r="G62" s="14">
        <v>19</v>
      </c>
      <c r="H62" s="14" t="s">
        <v>2</v>
      </c>
      <c r="I62" s="14" t="s">
        <v>124</v>
      </c>
      <c r="K62" s="14" t="s">
        <v>47</v>
      </c>
      <c r="L62" s="14">
        <v>35</v>
      </c>
      <c r="M62" s="14" t="s">
        <v>6</v>
      </c>
      <c r="N62" s="14" t="s">
        <v>124</v>
      </c>
      <c r="P62" s="14" t="s">
        <v>21</v>
      </c>
      <c r="Q62" s="27">
        <v>7</v>
      </c>
      <c r="R62" s="14" t="s">
        <v>2</v>
      </c>
      <c r="S62" s="28" t="s">
        <v>124</v>
      </c>
      <c r="U62" s="1" t="s">
        <v>62</v>
      </c>
      <c r="V62" s="4">
        <v>538</v>
      </c>
      <c r="W62" s="1"/>
      <c r="X62" s="1"/>
      <c r="Z62" s="8" t="s">
        <v>115</v>
      </c>
      <c r="AA62" s="74">
        <v>1</v>
      </c>
      <c r="AB62" s="74"/>
      <c r="AC62" s="9"/>
      <c r="AD62" s="67"/>
      <c r="AE62" s="74"/>
      <c r="AF62" s="76"/>
    </row>
    <row r="63" spans="1:32" x14ac:dyDescent="0.3">
      <c r="A63" s="35" t="s">
        <v>39</v>
      </c>
      <c r="B63" s="2">
        <v>568</v>
      </c>
      <c r="C63" s="2"/>
      <c r="D63" s="2"/>
      <c r="F63" s="14" t="s">
        <v>37</v>
      </c>
      <c r="G63" s="14">
        <v>17</v>
      </c>
      <c r="H63" s="14" t="s">
        <v>6</v>
      </c>
      <c r="I63" s="14" t="s">
        <v>124</v>
      </c>
      <c r="K63" s="14" t="s">
        <v>48</v>
      </c>
      <c r="L63" s="14" t="s">
        <v>69</v>
      </c>
      <c r="M63" s="14" t="s">
        <v>69</v>
      </c>
      <c r="N63" s="14" t="s">
        <v>69</v>
      </c>
      <c r="P63" s="1" t="s">
        <v>39</v>
      </c>
      <c r="Q63" s="4">
        <v>546</v>
      </c>
      <c r="R63" s="1"/>
      <c r="S63" s="1"/>
      <c r="W63" s="3"/>
      <c r="X63" s="3"/>
      <c r="Z63" s="8" t="s">
        <v>116</v>
      </c>
      <c r="AA63" s="74"/>
      <c r="AB63" s="74"/>
      <c r="AC63" s="9">
        <v>1</v>
      </c>
      <c r="AD63" s="67"/>
      <c r="AE63" s="74"/>
      <c r="AF63" s="76"/>
    </row>
    <row r="64" spans="1:32" x14ac:dyDescent="0.3">
      <c r="A64" s="36"/>
      <c r="B64" s="3"/>
      <c r="C64" s="18"/>
      <c r="D64" s="18"/>
      <c r="F64" s="14" t="s">
        <v>65</v>
      </c>
      <c r="G64" s="14">
        <v>32</v>
      </c>
      <c r="H64" s="14" t="s">
        <v>2</v>
      </c>
      <c r="I64" s="14" t="s">
        <v>124</v>
      </c>
      <c r="K64" s="14" t="s">
        <v>49</v>
      </c>
      <c r="L64" s="14">
        <v>8</v>
      </c>
      <c r="M64" s="14" t="s">
        <v>2</v>
      </c>
      <c r="N64" s="14" t="s">
        <v>124</v>
      </c>
      <c r="P64" s="3"/>
      <c r="Q64" s="3"/>
      <c r="R64" s="3"/>
      <c r="S64" s="3"/>
      <c r="W64" s="3"/>
      <c r="X64" s="3"/>
      <c r="Z64" s="8" t="s">
        <v>117</v>
      </c>
      <c r="AA64" s="74"/>
      <c r="AB64" s="74"/>
      <c r="AC64" s="9">
        <v>2</v>
      </c>
      <c r="AD64" s="67"/>
      <c r="AE64" s="74"/>
      <c r="AF64" s="76"/>
    </row>
    <row r="65" spans="1:32" x14ac:dyDescent="0.3">
      <c r="A65" s="36"/>
      <c r="B65" s="3"/>
      <c r="C65" s="18"/>
      <c r="D65" s="18"/>
      <c r="F65" s="14" t="s">
        <v>66</v>
      </c>
      <c r="G65" s="14">
        <v>5</v>
      </c>
      <c r="H65" s="82" t="s">
        <v>19</v>
      </c>
      <c r="I65" s="82" t="s">
        <v>125</v>
      </c>
      <c r="K65" s="14" t="s">
        <v>50</v>
      </c>
      <c r="L65" s="14">
        <v>32</v>
      </c>
      <c r="M65" s="14" t="s">
        <v>2</v>
      </c>
      <c r="N65" s="14" t="s">
        <v>124</v>
      </c>
      <c r="P65" s="3"/>
      <c r="Q65" s="3"/>
      <c r="R65" s="3"/>
      <c r="S65" s="3"/>
      <c r="Z65" s="7" t="s">
        <v>118</v>
      </c>
      <c r="AA65" s="74"/>
      <c r="AB65" s="74"/>
      <c r="AC65" s="9">
        <v>3</v>
      </c>
      <c r="AD65" s="67">
        <v>1</v>
      </c>
      <c r="AE65" s="74"/>
      <c r="AF65" s="76">
        <v>1</v>
      </c>
    </row>
    <row r="66" spans="1:32" x14ac:dyDescent="0.3">
      <c r="A66" s="37"/>
      <c r="F66" s="1" t="s">
        <v>67</v>
      </c>
      <c r="G66" s="1">
        <v>603</v>
      </c>
      <c r="H66" s="1"/>
      <c r="I66" s="1"/>
      <c r="K66" s="14" t="s">
        <v>51</v>
      </c>
      <c r="L66" s="14">
        <v>25</v>
      </c>
      <c r="M66" s="79" t="s">
        <v>2</v>
      </c>
      <c r="N66" s="79" t="s">
        <v>125</v>
      </c>
      <c r="Z66" s="8" t="s">
        <v>119</v>
      </c>
      <c r="AA66" s="74"/>
      <c r="AB66" s="74"/>
      <c r="AC66" s="9">
        <v>1</v>
      </c>
      <c r="AD66" s="67"/>
      <c r="AE66" s="74"/>
      <c r="AF66" s="76"/>
    </row>
    <row r="67" spans="1:32" x14ac:dyDescent="0.3">
      <c r="A67" s="37"/>
      <c r="F67" s="3"/>
      <c r="G67" s="3"/>
      <c r="H67" s="3"/>
      <c r="I67" s="3"/>
      <c r="K67" s="14" t="s">
        <v>20</v>
      </c>
      <c r="L67" s="14">
        <v>12</v>
      </c>
      <c r="M67" s="14" t="s">
        <v>19</v>
      </c>
      <c r="N67" s="14" t="s">
        <v>124</v>
      </c>
      <c r="Z67" s="7" t="s">
        <v>56</v>
      </c>
      <c r="AA67" s="74"/>
      <c r="AB67" s="74"/>
      <c r="AC67" s="9">
        <v>3</v>
      </c>
      <c r="AD67" s="67">
        <v>1</v>
      </c>
      <c r="AE67" s="74"/>
      <c r="AF67" s="76"/>
    </row>
    <row r="68" spans="1:32" x14ac:dyDescent="0.3">
      <c r="A68" s="37"/>
      <c r="H68" s="3"/>
      <c r="I68" s="3"/>
      <c r="K68" s="14" t="s">
        <v>10</v>
      </c>
      <c r="L68" s="14">
        <v>18</v>
      </c>
      <c r="M68" s="14" t="s">
        <v>2</v>
      </c>
      <c r="N68" s="14" t="s">
        <v>124</v>
      </c>
      <c r="Z68" s="7" t="s">
        <v>120</v>
      </c>
      <c r="AA68" s="74"/>
      <c r="AB68" s="74"/>
      <c r="AC68" s="9">
        <v>0</v>
      </c>
      <c r="AD68" s="67"/>
      <c r="AE68" s="74">
        <v>4</v>
      </c>
      <c r="AF68" s="76"/>
    </row>
    <row r="69" spans="1:32" x14ac:dyDescent="0.3">
      <c r="A69" s="37"/>
      <c r="K69" s="14" t="s">
        <v>52</v>
      </c>
      <c r="L69" s="14">
        <v>45</v>
      </c>
      <c r="M69" s="14" t="s">
        <v>6</v>
      </c>
      <c r="N69" s="14" t="s">
        <v>124</v>
      </c>
      <c r="Z69" s="7" t="s">
        <v>131</v>
      </c>
      <c r="AA69" s="80">
        <f>SUM(AA42:AA68)</f>
        <v>38</v>
      </c>
      <c r="AB69" s="80">
        <f t="shared" ref="AB69:AF69" si="1">SUM(AB42:AB68)</f>
        <v>9</v>
      </c>
      <c r="AC69" s="81">
        <f t="shared" si="1"/>
        <v>44</v>
      </c>
      <c r="AD69" s="81">
        <f t="shared" si="1"/>
        <v>8</v>
      </c>
      <c r="AE69" s="80">
        <f t="shared" si="1"/>
        <v>7</v>
      </c>
      <c r="AF69" s="80">
        <f t="shared" si="1"/>
        <v>1</v>
      </c>
    </row>
    <row r="70" spans="1:32" x14ac:dyDescent="0.3">
      <c r="A70" s="37"/>
      <c r="K70" s="1" t="s">
        <v>70</v>
      </c>
      <c r="L70" s="1">
        <v>711</v>
      </c>
      <c r="M70" s="1"/>
      <c r="N70" s="1"/>
      <c r="Z70" s="24"/>
      <c r="AA70" s="25"/>
      <c r="AB70" s="25"/>
      <c r="AC70" s="25"/>
      <c r="AD70" s="25"/>
      <c r="AE70" s="25"/>
      <c r="AF70" s="47"/>
    </row>
    <row r="71" spans="1:32" x14ac:dyDescent="0.3">
      <c r="A71" s="37"/>
      <c r="K71" s="3"/>
      <c r="L71" s="3"/>
      <c r="M71" s="3"/>
      <c r="N71" s="3"/>
      <c r="Z71" s="24"/>
      <c r="AA71" s="25"/>
      <c r="AB71" s="25"/>
      <c r="AC71" s="25"/>
      <c r="AD71" s="25"/>
      <c r="AE71" s="25"/>
      <c r="AF71" s="47"/>
    </row>
    <row r="72" spans="1:32" x14ac:dyDescent="0.3">
      <c r="A72" s="39"/>
      <c r="B72" s="15" t="s">
        <v>129</v>
      </c>
      <c r="C72" s="21" t="s">
        <v>130</v>
      </c>
      <c r="F72" s="39"/>
      <c r="G72" s="15" t="s">
        <v>129</v>
      </c>
      <c r="H72" s="21" t="s">
        <v>130</v>
      </c>
      <c r="K72" s="39"/>
      <c r="L72" s="15" t="s">
        <v>129</v>
      </c>
      <c r="M72" s="21" t="s">
        <v>130</v>
      </c>
      <c r="N72" s="3"/>
      <c r="P72" s="39"/>
      <c r="Q72" s="15" t="s">
        <v>129</v>
      </c>
      <c r="R72" s="21" t="s">
        <v>130</v>
      </c>
      <c r="U72" s="39"/>
      <c r="V72" s="15" t="s">
        <v>129</v>
      </c>
      <c r="W72" s="21" t="s">
        <v>130</v>
      </c>
      <c r="AA72" s="19"/>
      <c r="AB72" s="19"/>
      <c r="AC72" s="83"/>
      <c r="AD72" s="83"/>
      <c r="AE72" s="25"/>
      <c r="AF72" s="47"/>
    </row>
    <row r="73" spans="1:32" x14ac:dyDescent="0.3">
      <c r="A73" s="33" t="s">
        <v>128</v>
      </c>
      <c r="B73" s="9">
        <v>8</v>
      </c>
      <c r="C73" s="9">
        <v>1</v>
      </c>
      <c r="F73" s="33" t="s">
        <v>128</v>
      </c>
      <c r="G73" s="9">
        <v>11</v>
      </c>
      <c r="H73" s="9">
        <v>1</v>
      </c>
      <c r="K73" s="33" t="s">
        <v>128</v>
      </c>
      <c r="L73" s="9">
        <v>10</v>
      </c>
      <c r="M73" s="9">
        <v>4</v>
      </c>
      <c r="N73" s="3"/>
      <c r="P73" s="33" t="s">
        <v>128</v>
      </c>
      <c r="Q73" s="9">
        <v>7</v>
      </c>
      <c r="R73" s="9">
        <v>1</v>
      </c>
      <c r="U73" s="33" t="s">
        <v>128</v>
      </c>
      <c r="V73" s="9">
        <v>8</v>
      </c>
      <c r="W73" s="9">
        <v>1</v>
      </c>
      <c r="Z73" s="3"/>
      <c r="AA73" s="25"/>
      <c r="AB73" s="25"/>
      <c r="AC73" s="25"/>
      <c r="AD73" s="25"/>
      <c r="AE73" s="25"/>
      <c r="AF73" s="47"/>
    </row>
    <row r="74" spans="1:32" x14ac:dyDescent="0.3">
      <c r="A74" s="33" t="s">
        <v>6</v>
      </c>
      <c r="B74" s="9">
        <v>7</v>
      </c>
      <c r="C74" s="9">
        <v>2</v>
      </c>
      <c r="F74" s="33" t="s">
        <v>6</v>
      </c>
      <c r="G74" s="9">
        <v>7</v>
      </c>
      <c r="H74" s="9">
        <v>2</v>
      </c>
      <c r="K74" s="33" t="s">
        <v>6</v>
      </c>
      <c r="L74" s="9">
        <v>7</v>
      </c>
      <c r="M74" s="9">
        <v>3</v>
      </c>
      <c r="N74" s="3"/>
      <c r="P74" s="33" t="s">
        <v>6</v>
      </c>
      <c r="Q74" s="9">
        <v>9</v>
      </c>
      <c r="R74" s="9">
        <v>1</v>
      </c>
      <c r="U74" s="33" t="s">
        <v>6</v>
      </c>
      <c r="V74" s="9">
        <v>8</v>
      </c>
      <c r="W74" s="9">
        <v>1</v>
      </c>
      <c r="Z74" s="3"/>
      <c r="AA74" s="25"/>
      <c r="AB74" s="25"/>
      <c r="AC74" s="25"/>
      <c r="AD74" s="25"/>
      <c r="AE74" s="25"/>
      <c r="AF74" s="47"/>
    </row>
    <row r="75" spans="1:32" x14ac:dyDescent="0.3">
      <c r="A75" s="33" t="s">
        <v>19</v>
      </c>
      <c r="B75" s="9">
        <v>2</v>
      </c>
      <c r="C75" s="9">
        <v>0</v>
      </c>
      <c r="F75" s="33" t="s">
        <v>19</v>
      </c>
      <c r="G75" s="9">
        <v>2</v>
      </c>
      <c r="H75" s="9">
        <v>0</v>
      </c>
      <c r="K75" s="33" t="s">
        <v>19</v>
      </c>
      <c r="L75" s="9">
        <v>1</v>
      </c>
      <c r="M75" s="9">
        <v>0</v>
      </c>
      <c r="N75" s="3"/>
      <c r="P75" s="33" t="s">
        <v>19</v>
      </c>
      <c r="Q75" s="9">
        <v>2</v>
      </c>
      <c r="R75" s="9">
        <v>0</v>
      </c>
      <c r="U75" s="33" t="s">
        <v>19</v>
      </c>
      <c r="V75" s="9">
        <v>1</v>
      </c>
      <c r="W75" s="9">
        <v>0</v>
      </c>
      <c r="Z75" s="3"/>
      <c r="AA75" s="25"/>
      <c r="AB75" s="25"/>
      <c r="AC75" s="25"/>
      <c r="AD75" s="25"/>
      <c r="AE75" s="25"/>
      <c r="AF75" s="47"/>
    </row>
    <row r="76" spans="1:32" x14ac:dyDescent="0.3">
      <c r="A76" s="40" t="s">
        <v>131</v>
      </c>
      <c r="B76" s="9">
        <v>18</v>
      </c>
      <c r="C76" s="9">
        <v>3</v>
      </c>
      <c r="F76" s="40" t="s">
        <v>131</v>
      </c>
      <c r="G76" s="9">
        <v>20</v>
      </c>
      <c r="H76" s="9">
        <v>3</v>
      </c>
      <c r="K76" s="40" t="s">
        <v>131</v>
      </c>
      <c r="L76" s="9">
        <v>18</v>
      </c>
      <c r="M76" s="9">
        <v>7</v>
      </c>
      <c r="P76" s="40" t="s">
        <v>131</v>
      </c>
      <c r="Q76" s="9">
        <v>18</v>
      </c>
      <c r="R76" s="9">
        <v>2</v>
      </c>
      <c r="U76" s="40" t="s">
        <v>131</v>
      </c>
      <c r="V76" s="9">
        <v>17</v>
      </c>
      <c r="W76" s="9">
        <v>2</v>
      </c>
      <c r="Z76" s="44"/>
      <c r="AA76" s="19"/>
      <c r="AB76" s="19"/>
      <c r="AC76" s="19"/>
      <c r="AD76" s="19"/>
      <c r="AF76" s="38"/>
    </row>
    <row r="77" spans="1:32" ht="15" thickBot="1" x14ac:dyDescent="0.35">
      <c r="A77" s="48"/>
      <c r="B77" s="49"/>
      <c r="C77" s="49"/>
      <c r="D77" s="42"/>
      <c r="E77" s="42"/>
      <c r="F77" s="50"/>
      <c r="G77" s="49"/>
      <c r="H77" s="49"/>
      <c r="I77" s="42"/>
      <c r="J77" s="42"/>
      <c r="K77" s="50"/>
      <c r="L77" s="49"/>
      <c r="M77" s="49"/>
      <c r="N77" s="42"/>
      <c r="O77" s="42"/>
      <c r="P77" s="50"/>
      <c r="Q77" s="49"/>
      <c r="R77" s="49"/>
      <c r="S77" s="42"/>
      <c r="T77" s="42"/>
      <c r="U77" s="50"/>
      <c r="V77" s="49"/>
      <c r="W77" s="49"/>
      <c r="X77" s="42"/>
      <c r="Y77" s="42"/>
      <c r="Z77" s="50"/>
      <c r="AA77" s="51"/>
      <c r="AB77" s="51"/>
      <c r="AC77" s="51"/>
      <c r="AD77" s="51"/>
      <c r="AE77" s="42"/>
      <c r="AF77" s="43"/>
    </row>
    <row r="78" spans="1:32" ht="15" thickBot="1" x14ac:dyDescent="0.35">
      <c r="A78" s="44"/>
      <c r="B78" s="25"/>
      <c r="C78" s="25"/>
      <c r="F78" s="44"/>
      <c r="G78" s="25"/>
      <c r="H78" s="25"/>
      <c r="K78" s="44"/>
      <c r="L78" s="25"/>
      <c r="M78" s="25"/>
      <c r="P78" s="44"/>
      <c r="Q78" s="25"/>
      <c r="R78" s="25"/>
      <c r="U78" s="44"/>
      <c r="V78" s="25"/>
      <c r="W78" s="25"/>
      <c r="Z78" s="44"/>
      <c r="AA78" s="19"/>
      <c r="AB78" s="19"/>
      <c r="AC78" s="19"/>
      <c r="AD78" s="19"/>
    </row>
    <row r="79" spans="1:32" x14ac:dyDescent="0.3">
      <c r="A79" s="115" t="s">
        <v>133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45"/>
      <c r="Z79" s="84" t="s">
        <v>126</v>
      </c>
      <c r="AA79" s="100" t="s">
        <v>121</v>
      </c>
      <c r="AB79" s="101"/>
      <c r="AC79" s="100" t="s">
        <v>2</v>
      </c>
      <c r="AD79" s="102"/>
      <c r="AE79" s="103" t="s">
        <v>122</v>
      </c>
      <c r="AF79" s="104"/>
    </row>
    <row r="80" spans="1:32" x14ac:dyDescent="0.3">
      <c r="A80" s="105" t="s">
        <v>73</v>
      </c>
      <c r="B80" s="106"/>
      <c r="C80" s="106"/>
      <c r="D80" s="106"/>
      <c r="F80" s="106" t="s">
        <v>75</v>
      </c>
      <c r="G80" s="106"/>
      <c r="H80" s="106"/>
      <c r="I80" s="106"/>
      <c r="K80" s="106" t="s">
        <v>76</v>
      </c>
      <c r="L80" s="106"/>
      <c r="M80" s="106"/>
      <c r="N80" s="106"/>
      <c r="P80" s="106" t="s">
        <v>78</v>
      </c>
      <c r="Q80" s="106"/>
      <c r="R80" s="106"/>
      <c r="S80" s="106"/>
      <c r="U80" s="107" t="s">
        <v>79</v>
      </c>
      <c r="V80" s="108"/>
      <c r="W80" s="108"/>
      <c r="X80" s="109"/>
      <c r="Z80" s="16"/>
      <c r="AA80" s="16" t="s">
        <v>124</v>
      </c>
      <c r="AB80" s="16" t="s">
        <v>136</v>
      </c>
      <c r="AC80" s="16" t="s">
        <v>124</v>
      </c>
      <c r="AD80" s="17" t="s">
        <v>136</v>
      </c>
      <c r="AE80" s="16" t="s">
        <v>124</v>
      </c>
      <c r="AF80" s="73" t="s">
        <v>136</v>
      </c>
    </row>
    <row r="81" spans="1:32" x14ac:dyDescent="0.3">
      <c r="A81" s="33" t="s">
        <v>0</v>
      </c>
      <c r="B81" s="1" t="s">
        <v>27</v>
      </c>
      <c r="C81" s="1" t="s">
        <v>28</v>
      </c>
      <c r="D81" s="1" t="s">
        <v>123</v>
      </c>
      <c r="F81" s="1" t="s">
        <v>0</v>
      </c>
      <c r="G81" s="1" t="s">
        <v>29</v>
      </c>
      <c r="H81" s="1" t="s">
        <v>28</v>
      </c>
      <c r="I81" s="1" t="s">
        <v>123</v>
      </c>
      <c r="K81" s="1" t="s">
        <v>0</v>
      </c>
      <c r="L81" s="1" t="s">
        <v>27</v>
      </c>
      <c r="M81" s="1" t="s">
        <v>28</v>
      </c>
      <c r="N81" s="1" t="s">
        <v>123</v>
      </c>
      <c r="P81" s="5" t="s">
        <v>0</v>
      </c>
      <c r="Q81" s="5" t="s">
        <v>29</v>
      </c>
      <c r="R81" s="5" t="s">
        <v>28</v>
      </c>
      <c r="S81" s="1" t="s">
        <v>123</v>
      </c>
      <c r="U81" s="1" t="s">
        <v>0</v>
      </c>
      <c r="V81" s="1" t="s">
        <v>29</v>
      </c>
      <c r="W81" s="1" t="s">
        <v>28</v>
      </c>
      <c r="X81" s="1" t="s">
        <v>123</v>
      </c>
      <c r="Z81" s="6" t="s">
        <v>96</v>
      </c>
      <c r="AA81" s="74">
        <v>5</v>
      </c>
      <c r="AB81" s="74">
        <v>4</v>
      </c>
      <c r="AC81" s="9"/>
      <c r="AD81" s="67">
        <v>4</v>
      </c>
      <c r="AE81" s="74"/>
      <c r="AF81" s="76"/>
    </row>
    <row r="82" spans="1:32" x14ac:dyDescent="0.3">
      <c r="A82" s="46" t="s">
        <v>1</v>
      </c>
      <c r="B82" s="13">
        <v>20</v>
      </c>
      <c r="C82" s="13" t="s">
        <v>2</v>
      </c>
      <c r="D82" s="13" t="s">
        <v>124</v>
      </c>
      <c r="F82" s="14" t="s">
        <v>1</v>
      </c>
      <c r="G82" s="14">
        <v>44</v>
      </c>
      <c r="H82" s="14" t="s">
        <v>6</v>
      </c>
      <c r="I82" s="14" t="s">
        <v>124</v>
      </c>
      <c r="K82" s="14" t="s">
        <v>1</v>
      </c>
      <c r="L82" s="14">
        <v>30</v>
      </c>
      <c r="M82" s="14" t="s">
        <v>6</v>
      </c>
      <c r="N82" s="14" t="s">
        <v>124</v>
      </c>
      <c r="P82" s="14" t="s">
        <v>1</v>
      </c>
      <c r="Q82" s="14">
        <v>27</v>
      </c>
      <c r="R82" s="14" t="s">
        <v>2</v>
      </c>
      <c r="S82" s="14" t="s">
        <v>124</v>
      </c>
      <c r="U82" s="14" t="s">
        <v>1</v>
      </c>
      <c r="V82" s="14">
        <v>22</v>
      </c>
      <c r="W82" s="14" t="s">
        <v>2</v>
      </c>
      <c r="X82" s="14" t="s">
        <v>124</v>
      </c>
      <c r="Z82" s="11" t="s">
        <v>97</v>
      </c>
      <c r="AA82" s="74">
        <v>2</v>
      </c>
      <c r="AB82" s="74"/>
      <c r="AC82" s="9">
        <v>2</v>
      </c>
      <c r="AD82" s="67"/>
      <c r="AE82" s="74"/>
      <c r="AF82" s="76"/>
    </row>
    <row r="83" spans="1:32" x14ac:dyDescent="0.3">
      <c r="A83" s="46" t="s">
        <v>3</v>
      </c>
      <c r="B83" s="13">
        <v>37</v>
      </c>
      <c r="C83" s="13" t="s">
        <v>6</v>
      </c>
      <c r="D83" s="13" t="s">
        <v>124</v>
      </c>
      <c r="F83" s="14" t="s">
        <v>3</v>
      </c>
      <c r="G83" s="14">
        <v>37</v>
      </c>
      <c r="H83" s="14" t="s">
        <v>6</v>
      </c>
      <c r="I83" s="14" t="s">
        <v>124</v>
      </c>
      <c r="K83" s="14" t="s">
        <v>3</v>
      </c>
      <c r="L83" s="14">
        <v>30</v>
      </c>
      <c r="M83" s="14" t="s">
        <v>2</v>
      </c>
      <c r="N83" s="14" t="s">
        <v>124</v>
      </c>
      <c r="P83" s="14" t="s">
        <v>3</v>
      </c>
      <c r="Q83" s="14">
        <v>18</v>
      </c>
      <c r="R83" s="14" t="s">
        <v>2</v>
      </c>
      <c r="S83" s="14" t="s">
        <v>124</v>
      </c>
      <c r="U83" s="14" t="s">
        <v>3</v>
      </c>
      <c r="V83" s="14">
        <v>39</v>
      </c>
      <c r="W83" s="14" t="s">
        <v>6</v>
      </c>
      <c r="X83" s="14" t="s">
        <v>124</v>
      </c>
      <c r="Z83" s="7" t="s">
        <v>98</v>
      </c>
      <c r="AA83" s="74">
        <v>4</v>
      </c>
      <c r="AB83" s="74"/>
      <c r="AC83" s="9">
        <v>1</v>
      </c>
      <c r="AD83" s="67"/>
      <c r="AE83" s="74"/>
      <c r="AF83" s="76"/>
    </row>
    <row r="84" spans="1:32" x14ac:dyDescent="0.3">
      <c r="A84" s="46" t="s">
        <v>42</v>
      </c>
      <c r="B84" s="14">
        <v>44</v>
      </c>
      <c r="C84" s="13" t="s">
        <v>6</v>
      </c>
      <c r="D84" s="13" t="s">
        <v>124</v>
      </c>
      <c r="F84" s="14" t="s">
        <v>5</v>
      </c>
      <c r="G84" s="14">
        <v>52</v>
      </c>
      <c r="H84" s="14" t="s">
        <v>6</v>
      </c>
      <c r="I84" s="14" t="s">
        <v>124</v>
      </c>
      <c r="K84" s="14" t="s">
        <v>42</v>
      </c>
      <c r="L84" s="14">
        <v>52</v>
      </c>
      <c r="M84" s="14" t="s">
        <v>6</v>
      </c>
      <c r="N84" s="14" t="s">
        <v>124</v>
      </c>
      <c r="P84" s="14" t="s">
        <v>4</v>
      </c>
      <c r="Q84" s="14">
        <v>32</v>
      </c>
      <c r="R84" s="14" t="s">
        <v>6</v>
      </c>
      <c r="S84" s="14" t="s">
        <v>124</v>
      </c>
      <c r="U84" s="14" t="s">
        <v>59</v>
      </c>
      <c r="V84" s="14">
        <v>52</v>
      </c>
      <c r="W84" s="14" t="s">
        <v>6</v>
      </c>
      <c r="X84" s="14" t="s">
        <v>124</v>
      </c>
      <c r="Z84" s="8" t="s">
        <v>99</v>
      </c>
      <c r="AA84" s="74">
        <v>5</v>
      </c>
      <c r="AB84" s="74">
        <v>1</v>
      </c>
      <c r="AC84" s="9"/>
      <c r="AD84" s="67"/>
      <c r="AE84" s="74"/>
      <c r="AF84" s="76"/>
    </row>
    <row r="85" spans="1:32" x14ac:dyDescent="0.3">
      <c r="A85" s="46" t="s">
        <v>43</v>
      </c>
      <c r="B85" s="14">
        <v>20</v>
      </c>
      <c r="C85" s="78" t="s">
        <v>2</v>
      </c>
      <c r="D85" s="78" t="s">
        <v>125</v>
      </c>
      <c r="F85" s="14" t="s">
        <v>7</v>
      </c>
      <c r="G85" s="14">
        <v>52</v>
      </c>
      <c r="H85" s="71" t="s">
        <v>6</v>
      </c>
      <c r="I85" s="71" t="s">
        <v>125</v>
      </c>
      <c r="K85" s="14" t="s">
        <v>43</v>
      </c>
      <c r="L85" s="14">
        <v>37</v>
      </c>
      <c r="M85" s="71" t="s">
        <v>6</v>
      </c>
      <c r="N85" s="71" t="s">
        <v>125</v>
      </c>
      <c r="P85" s="14" t="s">
        <v>5</v>
      </c>
      <c r="Q85" s="14">
        <v>52</v>
      </c>
      <c r="R85" s="14" t="s">
        <v>6</v>
      </c>
      <c r="S85" s="14" t="s">
        <v>124</v>
      </c>
      <c r="U85" s="14" t="s">
        <v>7</v>
      </c>
      <c r="V85" s="14">
        <v>52</v>
      </c>
      <c r="W85" s="71" t="s">
        <v>6</v>
      </c>
      <c r="X85" s="71" t="s">
        <v>125</v>
      </c>
      <c r="Z85" s="8" t="s">
        <v>100</v>
      </c>
      <c r="AA85" s="74">
        <v>3</v>
      </c>
      <c r="AB85" s="74">
        <v>1</v>
      </c>
      <c r="AC85" s="9"/>
      <c r="AD85" s="67">
        <v>1</v>
      </c>
      <c r="AE85" s="74"/>
      <c r="AF85" s="76"/>
    </row>
    <row r="86" spans="1:32" x14ac:dyDescent="0.3">
      <c r="A86" s="46" t="s">
        <v>5</v>
      </c>
      <c r="B86" s="13">
        <v>52</v>
      </c>
      <c r="C86" s="13" t="s">
        <v>6</v>
      </c>
      <c r="D86" s="13" t="s">
        <v>124</v>
      </c>
      <c r="F86" s="14" t="s">
        <v>30</v>
      </c>
      <c r="G86" s="14">
        <v>32</v>
      </c>
      <c r="H86" s="79" t="s">
        <v>2</v>
      </c>
      <c r="I86" s="79" t="s">
        <v>125</v>
      </c>
      <c r="K86" s="14" t="s">
        <v>44</v>
      </c>
      <c r="L86" s="14" t="s">
        <v>69</v>
      </c>
      <c r="M86" s="14" t="s">
        <v>69</v>
      </c>
      <c r="N86" s="14" t="s">
        <v>69</v>
      </c>
      <c r="P86" s="14" t="s">
        <v>7</v>
      </c>
      <c r="Q86" s="14">
        <v>22</v>
      </c>
      <c r="R86" s="14" t="s">
        <v>6</v>
      </c>
      <c r="S86" s="71" t="s">
        <v>125</v>
      </c>
      <c r="U86" s="14" t="s">
        <v>30</v>
      </c>
      <c r="V86" s="14">
        <v>16</v>
      </c>
      <c r="W86" s="79" t="s">
        <v>2</v>
      </c>
      <c r="X86" s="79" t="s">
        <v>125</v>
      </c>
      <c r="Z86" s="8" t="s">
        <v>101</v>
      </c>
      <c r="AA86" s="74">
        <v>1</v>
      </c>
      <c r="AB86" s="74"/>
      <c r="AC86" s="9">
        <v>3</v>
      </c>
      <c r="AD86" s="67"/>
      <c r="AE86" s="74"/>
      <c r="AF86" s="76"/>
    </row>
    <row r="87" spans="1:32" x14ac:dyDescent="0.3">
      <c r="A87" s="46" t="s">
        <v>7</v>
      </c>
      <c r="B87" s="13">
        <v>29</v>
      </c>
      <c r="C87" s="78" t="s">
        <v>2</v>
      </c>
      <c r="D87" s="78" t="s">
        <v>125</v>
      </c>
      <c r="F87" s="14" t="s">
        <v>31</v>
      </c>
      <c r="G87" s="14">
        <v>23</v>
      </c>
      <c r="H87" s="14" t="s">
        <v>6</v>
      </c>
      <c r="I87" s="14" t="s">
        <v>124</v>
      </c>
      <c r="K87" s="14" t="s">
        <v>5</v>
      </c>
      <c r="L87" s="14">
        <v>52</v>
      </c>
      <c r="M87" s="14" t="s">
        <v>6</v>
      </c>
      <c r="N87" s="14" t="s">
        <v>124</v>
      </c>
      <c r="P87" s="14" t="s">
        <v>31</v>
      </c>
      <c r="Q87" s="14">
        <v>25</v>
      </c>
      <c r="R87" s="14" t="s">
        <v>6</v>
      </c>
      <c r="S87" s="14" t="s">
        <v>124</v>
      </c>
      <c r="U87" s="14" t="s">
        <v>31</v>
      </c>
      <c r="V87" s="14">
        <v>49</v>
      </c>
      <c r="W87" s="14" t="s">
        <v>6</v>
      </c>
      <c r="X87" s="14" t="s">
        <v>124</v>
      </c>
      <c r="Z87" s="8" t="s">
        <v>102</v>
      </c>
      <c r="AA87" s="74">
        <v>4</v>
      </c>
      <c r="AB87" s="74"/>
      <c r="AC87" s="9">
        <v>1</v>
      </c>
      <c r="AD87" s="67"/>
      <c r="AE87" s="74"/>
      <c r="AF87" s="76"/>
    </row>
    <row r="88" spans="1:32" x14ac:dyDescent="0.3">
      <c r="A88" s="46" t="s">
        <v>11</v>
      </c>
      <c r="B88" s="13">
        <v>42</v>
      </c>
      <c r="C88" s="13" t="s">
        <v>6</v>
      </c>
      <c r="D88" s="13" t="s">
        <v>124</v>
      </c>
      <c r="F88" s="14" t="s">
        <v>8</v>
      </c>
      <c r="G88" s="14">
        <v>28</v>
      </c>
      <c r="H88" s="14" t="s">
        <v>2</v>
      </c>
      <c r="I88" s="14" t="s">
        <v>124</v>
      </c>
      <c r="K88" s="14" t="s">
        <v>7</v>
      </c>
      <c r="L88" s="14">
        <v>52</v>
      </c>
      <c r="M88" s="71" t="s">
        <v>6</v>
      </c>
      <c r="N88" s="71" t="s">
        <v>125</v>
      </c>
      <c r="P88" s="14" t="s">
        <v>8</v>
      </c>
      <c r="Q88" s="14">
        <v>49</v>
      </c>
      <c r="R88" s="14" t="s">
        <v>6</v>
      </c>
      <c r="S88" s="14" t="s">
        <v>124</v>
      </c>
      <c r="U88" s="14" t="s">
        <v>8</v>
      </c>
      <c r="V88" s="14">
        <v>25</v>
      </c>
      <c r="W88" s="14" t="s">
        <v>2</v>
      </c>
      <c r="X88" s="14" t="s">
        <v>124</v>
      </c>
      <c r="Z88" s="7" t="s">
        <v>103</v>
      </c>
      <c r="AA88" s="74">
        <v>3</v>
      </c>
      <c r="AB88" s="74"/>
      <c r="AC88" s="9">
        <v>2</v>
      </c>
      <c r="AD88" s="67"/>
      <c r="AE88" s="74"/>
      <c r="AF88" s="76"/>
    </row>
    <row r="89" spans="1:32" x14ac:dyDescent="0.3">
      <c r="A89" s="46" t="s">
        <v>8</v>
      </c>
      <c r="B89" s="13">
        <v>38</v>
      </c>
      <c r="C89" s="13" t="s">
        <v>6</v>
      </c>
      <c r="D89" s="13" t="s">
        <v>124</v>
      </c>
      <c r="F89" s="14" t="s">
        <v>9</v>
      </c>
      <c r="G89" s="14">
        <v>23</v>
      </c>
      <c r="H89" s="14" t="s">
        <v>6</v>
      </c>
      <c r="I89" s="14" t="s">
        <v>124</v>
      </c>
      <c r="K89" s="14" t="s">
        <v>30</v>
      </c>
      <c r="L89" s="14">
        <v>5</v>
      </c>
      <c r="M89" s="79" t="s">
        <v>2</v>
      </c>
      <c r="N89" s="79" t="s">
        <v>125</v>
      </c>
      <c r="P89" s="14" t="s">
        <v>9</v>
      </c>
      <c r="Q89" s="14">
        <v>31</v>
      </c>
      <c r="R89" s="14" t="s">
        <v>6</v>
      </c>
      <c r="S89" s="14" t="s">
        <v>124</v>
      </c>
      <c r="U89" s="14" t="s">
        <v>9</v>
      </c>
      <c r="V89" s="14">
        <v>27</v>
      </c>
      <c r="W89" s="14" t="s">
        <v>6</v>
      </c>
      <c r="X89" s="14" t="s">
        <v>124</v>
      </c>
      <c r="Z89" s="7" t="s">
        <v>104</v>
      </c>
      <c r="AA89" s="74">
        <v>5</v>
      </c>
      <c r="AB89" s="74">
        <v>1</v>
      </c>
      <c r="AC89" s="9">
        <v>1</v>
      </c>
      <c r="AD89" s="67">
        <v>2</v>
      </c>
      <c r="AE89" s="74"/>
      <c r="AF89" s="76"/>
    </row>
    <row r="90" spans="1:32" x14ac:dyDescent="0.3">
      <c r="A90" s="46" t="s">
        <v>9</v>
      </c>
      <c r="B90" s="13">
        <v>37</v>
      </c>
      <c r="C90" s="13" t="s">
        <v>6</v>
      </c>
      <c r="D90" s="13" t="s">
        <v>124</v>
      </c>
      <c r="F90" s="14" t="s">
        <v>32</v>
      </c>
      <c r="G90" s="14">
        <v>29</v>
      </c>
      <c r="H90" s="14" t="s">
        <v>2</v>
      </c>
      <c r="I90" s="14" t="s">
        <v>124</v>
      </c>
      <c r="K90" s="14" t="s">
        <v>31</v>
      </c>
      <c r="L90" s="14">
        <v>23</v>
      </c>
      <c r="M90" s="14" t="s">
        <v>2</v>
      </c>
      <c r="N90" s="14" t="s">
        <v>124</v>
      </c>
      <c r="P90" s="14" t="s">
        <v>10</v>
      </c>
      <c r="Q90" s="14">
        <v>16</v>
      </c>
      <c r="R90" s="14" t="s">
        <v>2</v>
      </c>
      <c r="S90" s="14" t="s">
        <v>124</v>
      </c>
      <c r="U90" s="14" t="s">
        <v>10</v>
      </c>
      <c r="V90" s="14">
        <v>17</v>
      </c>
      <c r="W90" s="14" t="s">
        <v>2</v>
      </c>
      <c r="X90" s="14" t="s">
        <v>124</v>
      </c>
      <c r="Z90" s="8" t="s">
        <v>105</v>
      </c>
      <c r="AA90" s="74"/>
      <c r="AB90" s="74"/>
      <c r="AC90" s="9">
        <v>5</v>
      </c>
      <c r="AD90" s="67"/>
      <c r="AE90" s="74"/>
      <c r="AF90" s="76"/>
    </row>
    <row r="91" spans="1:32" x14ac:dyDescent="0.3">
      <c r="A91" s="46" t="s">
        <v>10</v>
      </c>
      <c r="B91" s="13">
        <v>27</v>
      </c>
      <c r="C91" s="13" t="s">
        <v>2</v>
      </c>
      <c r="D91" s="13" t="s">
        <v>124</v>
      </c>
      <c r="F91" s="14" t="s">
        <v>33</v>
      </c>
      <c r="G91" s="14">
        <v>24</v>
      </c>
      <c r="H91" s="14" t="s">
        <v>2</v>
      </c>
      <c r="I91" s="14" t="s">
        <v>124</v>
      </c>
      <c r="K91" s="14" t="s">
        <v>8</v>
      </c>
      <c r="L91" s="14">
        <v>27</v>
      </c>
      <c r="M91" s="14" t="s">
        <v>2</v>
      </c>
      <c r="N91" s="14" t="s">
        <v>124</v>
      </c>
      <c r="P91" s="14" t="s">
        <v>34</v>
      </c>
      <c r="Q91" s="14">
        <v>29</v>
      </c>
      <c r="R91" s="14" t="s">
        <v>2</v>
      </c>
      <c r="S91" s="14" t="s">
        <v>124</v>
      </c>
      <c r="U91" s="14" t="s">
        <v>34</v>
      </c>
      <c r="V91" s="14">
        <v>23</v>
      </c>
      <c r="W91" s="14" t="s">
        <v>2</v>
      </c>
      <c r="X91" s="14" t="s">
        <v>124</v>
      </c>
      <c r="Z91" s="7" t="s">
        <v>106</v>
      </c>
      <c r="AA91" s="74">
        <v>2</v>
      </c>
      <c r="AB91" s="74"/>
      <c r="AC91" s="9">
        <v>3</v>
      </c>
      <c r="AD91" s="67"/>
      <c r="AE91" s="74"/>
      <c r="AF91" s="76"/>
    </row>
    <row r="92" spans="1:32" x14ac:dyDescent="0.3">
      <c r="A92" s="46" t="s">
        <v>12</v>
      </c>
      <c r="B92" s="13">
        <v>17</v>
      </c>
      <c r="C92" s="13" t="s">
        <v>6</v>
      </c>
      <c r="D92" s="13" t="s">
        <v>124</v>
      </c>
      <c r="F92" s="14" t="s">
        <v>34</v>
      </c>
      <c r="G92" s="14">
        <v>20</v>
      </c>
      <c r="H92" s="14" t="s">
        <v>2</v>
      </c>
      <c r="I92" s="14" t="s">
        <v>124</v>
      </c>
      <c r="K92" s="14" t="s">
        <v>9</v>
      </c>
      <c r="L92" s="14">
        <v>5</v>
      </c>
      <c r="M92" s="14" t="s">
        <v>2</v>
      </c>
      <c r="N92" s="14" t="s">
        <v>124</v>
      </c>
      <c r="P92" s="14" t="s">
        <v>14</v>
      </c>
      <c r="Q92" s="14">
        <v>51</v>
      </c>
      <c r="R92" s="14" t="s">
        <v>6</v>
      </c>
      <c r="S92" s="14" t="s">
        <v>124</v>
      </c>
      <c r="U92" s="14" t="s">
        <v>45</v>
      </c>
      <c r="V92" s="14">
        <v>41</v>
      </c>
      <c r="W92" s="14" t="s">
        <v>6</v>
      </c>
      <c r="X92" s="14" t="s">
        <v>124</v>
      </c>
      <c r="Z92" s="8" t="s">
        <v>107</v>
      </c>
      <c r="AA92" s="74">
        <v>2</v>
      </c>
      <c r="AB92" s="74"/>
      <c r="AC92" s="9">
        <v>3</v>
      </c>
      <c r="AD92" s="67"/>
      <c r="AE92" s="74"/>
      <c r="AF92" s="76"/>
    </row>
    <row r="93" spans="1:32" x14ac:dyDescent="0.3">
      <c r="A93" s="46" t="s">
        <v>13</v>
      </c>
      <c r="B93" s="13">
        <v>4</v>
      </c>
      <c r="C93" s="13" t="s">
        <v>6</v>
      </c>
      <c r="D93" s="13" t="s">
        <v>124</v>
      </c>
      <c r="F93" s="14" t="s">
        <v>14</v>
      </c>
      <c r="G93" s="14">
        <v>34</v>
      </c>
      <c r="H93" s="14" t="s">
        <v>6</v>
      </c>
      <c r="I93" s="14" t="s">
        <v>124</v>
      </c>
      <c r="K93" s="14" t="s">
        <v>34</v>
      </c>
      <c r="L93" s="14">
        <v>22</v>
      </c>
      <c r="M93" s="14" t="s">
        <v>6</v>
      </c>
      <c r="N93" s="14" t="s">
        <v>124</v>
      </c>
      <c r="P93" s="14" t="s">
        <v>18</v>
      </c>
      <c r="Q93" s="14">
        <v>14</v>
      </c>
      <c r="R93" s="14" t="s">
        <v>2</v>
      </c>
      <c r="S93" s="14" t="s">
        <v>124</v>
      </c>
      <c r="U93" s="14" t="s">
        <v>46</v>
      </c>
      <c r="V93" s="14">
        <v>20</v>
      </c>
      <c r="W93" s="71" t="s">
        <v>6</v>
      </c>
      <c r="X93" s="71" t="s">
        <v>125</v>
      </c>
      <c r="Z93" s="8" t="s">
        <v>108</v>
      </c>
      <c r="AA93" s="74">
        <v>1</v>
      </c>
      <c r="AB93" s="74"/>
      <c r="AC93" s="9"/>
      <c r="AD93" s="67"/>
      <c r="AE93" s="74"/>
      <c r="AF93" s="76"/>
    </row>
    <row r="94" spans="1:32" x14ac:dyDescent="0.3">
      <c r="A94" s="46" t="s">
        <v>14</v>
      </c>
      <c r="B94" s="13">
        <v>44</v>
      </c>
      <c r="C94" s="13" t="s">
        <v>6</v>
      </c>
      <c r="D94" s="13" t="s">
        <v>124</v>
      </c>
      <c r="F94" s="14" t="s">
        <v>18</v>
      </c>
      <c r="G94" s="14">
        <v>13</v>
      </c>
      <c r="H94" s="14" t="s">
        <v>2</v>
      </c>
      <c r="I94" s="14" t="s">
        <v>124</v>
      </c>
      <c r="K94" s="14" t="s">
        <v>45</v>
      </c>
      <c r="L94" s="14">
        <v>52</v>
      </c>
      <c r="M94" s="14" t="s">
        <v>6</v>
      </c>
      <c r="N94" s="14" t="s">
        <v>124</v>
      </c>
      <c r="P94" s="14" t="s">
        <v>33</v>
      </c>
      <c r="Q94" s="14">
        <v>13</v>
      </c>
      <c r="R94" s="14" t="s">
        <v>19</v>
      </c>
      <c r="S94" s="14" t="s">
        <v>124</v>
      </c>
      <c r="U94" s="14" t="s">
        <v>60</v>
      </c>
      <c r="V94" s="14">
        <v>26</v>
      </c>
      <c r="W94" s="14" t="s">
        <v>6</v>
      </c>
      <c r="X94" s="14" t="s">
        <v>124</v>
      </c>
      <c r="Z94" s="8" t="s">
        <v>109</v>
      </c>
      <c r="AA94" s="74">
        <v>2</v>
      </c>
      <c r="AB94" s="74"/>
      <c r="AC94" s="9"/>
      <c r="AD94" s="67"/>
      <c r="AE94" s="74"/>
      <c r="AF94" s="76"/>
    </row>
    <row r="95" spans="1:32" x14ac:dyDescent="0.3">
      <c r="A95" s="46" t="s">
        <v>15</v>
      </c>
      <c r="B95" s="13">
        <v>32</v>
      </c>
      <c r="C95" s="13" t="s">
        <v>2</v>
      </c>
      <c r="D95" s="13" t="s">
        <v>124</v>
      </c>
      <c r="F95" s="14" t="s">
        <v>12</v>
      </c>
      <c r="G95" s="14">
        <v>22</v>
      </c>
      <c r="H95" s="14" t="s">
        <v>2</v>
      </c>
      <c r="I95" s="14" t="s">
        <v>124</v>
      </c>
      <c r="K95" s="14" t="s">
        <v>46</v>
      </c>
      <c r="L95" s="14" t="s">
        <v>69</v>
      </c>
      <c r="M95" s="14" t="s">
        <v>69</v>
      </c>
      <c r="N95" s="14" t="s">
        <v>69</v>
      </c>
      <c r="P95" s="14" t="s">
        <v>16</v>
      </c>
      <c r="Q95" s="14">
        <v>41</v>
      </c>
      <c r="R95" s="14" t="s">
        <v>6</v>
      </c>
      <c r="S95" s="14" t="s">
        <v>124</v>
      </c>
      <c r="U95" s="14" t="s">
        <v>38</v>
      </c>
      <c r="V95" s="14">
        <v>13</v>
      </c>
      <c r="W95" s="14" t="s">
        <v>2</v>
      </c>
      <c r="X95" s="14" t="s">
        <v>124</v>
      </c>
      <c r="Z95" s="8" t="s">
        <v>21</v>
      </c>
      <c r="AA95" s="74"/>
      <c r="AB95" s="74"/>
      <c r="AC95" s="9">
        <v>3</v>
      </c>
      <c r="AD95" s="67"/>
      <c r="AE95" s="74"/>
      <c r="AF95" s="76"/>
    </row>
    <row r="96" spans="1:32" x14ac:dyDescent="0.3">
      <c r="A96" s="46" t="s">
        <v>16</v>
      </c>
      <c r="B96" s="13">
        <v>51</v>
      </c>
      <c r="C96" s="13" t="s">
        <v>6</v>
      </c>
      <c r="D96" s="13" t="s">
        <v>124</v>
      </c>
      <c r="F96" s="14" t="s">
        <v>35</v>
      </c>
      <c r="G96" s="14">
        <v>10</v>
      </c>
      <c r="H96" s="14" t="s">
        <v>2</v>
      </c>
      <c r="I96" s="14" t="s">
        <v>124</v>
      </c>
      <c r="K96" s="14" t="s">
        <v>18</v>
      </c>
      <c r="L96" s="14">
        <v>11</v>
      </c>
      <c r="M96" s="14" t="s">
        <v>2</v>
      </c>
      <c r="N96" s="14" t="s">
        <v>124</v>
      </c>
      <c r="P96" s="14" t="s">
        <v>17</v>
      </c>
      <c r="Q96" s="14">
        <v>26</v>
      </c>
      <c r="R96" s="79" t="s">
        <v>2</v>
      </c>
      <c r="S96" s="79" t="s">
        <v>125</v>
      </c>
      <c r="U96" s="14" t="s">
        <v>61</v>
      </c>
      <c r="V96" s="14">
        <v>14</v>
      </c>
      <c r="W96" s="14" t="s">
        <v>2</v>
      </c>
      <c r="X96" s="14" t="s">
        <v>124</v>
      </c>
      <c r="Z96" s="8" t="s">
        <v>110</v>
      </c>
      <c r="AA96" s="74"/>
      <c r="AB96" s="74"/>
      <c r="AC96" s="9">
        <v>5</v>
      </c>
      <c r="AD96" s="67"/>
      <c r="AE96" s="74"/>
      <c r="AF96" s="76"/>
    </row>
    <row r="97" spans="1:32" x14ac:dyDescent="0.3">
      <c r="A97" s="46" t="s">
        <v>17</v>
      </c>
      <c r="B97" s="13">
        <v>24</v>
      </c>
      <c r="C97" s="78" t="s">
        <v>2</v>
      </c>
      <c r="D97" s="78" t="s">
        <v>125</v>
      </c>
      <c r="F97" s="14" t="s">
        <v>36</v>
      </c>
      <c r="G97" s="14">
        <v>20</v>
      </c>
      <c r="H97" s="14" t="s">
        <v>2</v>
      </c>
      <c r="I97" s="14" t="s">
        <v>124</v>
      </c>
      <c r="K97" s="14" t="s">
        <v>65</v>
      </c>
      <c r="L97" s="14">
        <v>21</v>
      </c>
      <c r="M97" s="14" t="s">
        <v>2</v>
      </c>
      <c r="N97" s="14" t="s">
        <v>124</v>
      </c>
      <c r="P97" s="14" t="s">
        <v>55</v>
      </c>
      <c r="Q97" s="14">
        <v>20</v>
      </c>
      <c r="R97" s="14" t="s">
        <v>2</v>
      </c>
      <c r="S97" s="14" t="s">
        <v>124</v>
      </c>
      <c r="U97" s="14" t="s">
        <v>18</v>
      </c>
      <c r="V97" s="14">
        <v>31</v>
      </c>
      <c r="W97" s="14" t="s">
        <v>2</v>
      </c>
      <c r="X97" s="14" t="s">
        <v>124</v>
      </c>
      <c r="Z97" s="7" t="s">
        <v>111</v>
      </c>
      <c r="AA97" s="74"/>
      <c r="AB97" s="74"/>
      <c r="AC97" s="9">
        <v>2</v>
      </c>
      <c r="AD97" s="67"/>
      <c r="AE97" s="74"/>
      <c r="AF97" s="76"/>
    </row>
    <row r="98" spans="1:32" x14ac:dyDescent="0.3">
      <c r="A98" s="46" t="s">
        <v>18</v>
      </c>
      <c r="B98" s="13">
        <v>14</v>
      </c>
      <c r="C98" s="13" t="s">
        <v>2</v>
      </c>
      <c r="D98" s="13" t="s">
        <v>124</v>
      </c>
      <c r="F98" s="14" t="s">
        <v>20</v>
      </c>
      <c r="G98" s="14">
        <v>7</v>
      </c>
      <c r="H98" s="14" t="s">
        <v>19</v>
      </c>
      <c r="I98" s="14" t="s">
        <v>124</v>
      </c>
      <c r="K98" s="14" t="s">
        <v>66</v>
      </c>
      <c r="L98" s="14">
        <v>10</v>
      </c>
      <c r="M98" s="79" t="s">
        <v>2</v>
      </c>
      <c r="N98" s="79" t="s">
        <v>125</v>
      </c>
      <c r="P98" s="14" t="s">
        <v>50</v>
      </c>
      <c r="Q98" s="14">
        <v>20</v>
      </c>
      <c r="R98" s="14" t="s">
        <v>2</v>
      </c>
      <c r="S98" s="14" t="s">
        <v>124</v>
      </c>
      <c r="U98" s="14" t="s">
        <v>12</v>
      </c>
      <c r="V98" s="14">
        <v>18</v>
      </c>
      <c r="W98" s="14" t="s">
        <v>6</v>
      </c>
      <c r="X98" s="14" t="s">
        <v>124</v>
      </c>
      <c r="Z98" s="7" t="s">
        <v>112</v>
      </c>
      <c r="AA98" s="74"/>
      <c r="AB98" s="74"/>
      <c r="AC98" s="9">
        <v>2</v>
      </c>
      <c r="AD98" s="67">
        <v>1</v>
      </c>
      <c r="AE98" s="74"/>
      <c r="AF98" s="76"/>
    </row>
    <row r="99" spans="1:32" x14ac:dyDescent="0.3">
      <c r="A99" s="46" t="s">
        <v>20</v>
      </c>
      <c r="B99" s="13">
        <v>4</v>
      </c>
      <c r="C99" s="13" t="s">
        <v>19</v>
      </c>
      <c r="D99" s="13" t="s">
        <v>124</v>
      </c>
      <c r="F99" s="14" t="s">
        <v>16</v>
      </c>
      <c r="G99" s="14">
        <v>49</v>
      </c>
      <c r="H99" s="14" t="s">
        <v>6</v>
      </c>
      <c r="I99" s="14" t="s">
        <v>124</v>
      </c>
      <c r="K99" s="14" t="s">
        <v>16</v>
      </c>
      <c r="L99" s="14">
        <v>51</v>
      </c>
      <c r="M99" s="14" t="s">
        <v>6</v>
      </c>
      <c r="N99" s="14" t="s">
        <v>124</v>
      </c>
      <c r="P99" s="14" t="s">
        <v>51</v>
      </c>
      <c r="Q99" s="14">
        <v>17</v>
      </c>
      <c r="R99" s="79" t="s">
        <v>2</v>
      </c>
      <c r="S99" s="79" t="s">
        <v>125</v>
      </c>
      <c r="U99" s="14" t="s">
        <v>16</v>
      </c>
      <c r="V99" s="14">
        <v>52</v>
      </c>
      <c r="W99" s="14" t="s">
        <v>6</v>
      </c>
      <c r="X99" s="14" t="s">
        <v>124</v>
      </c>
      <c r="Z99" s="8" t="s">
        <v>113</v>
      </c>
      <c r="AA99" s="74"/>
      <c r="AB99" s="74"/>
      <c r="AC99" s="9">
        <v>2</v>
      </c>
      <c r="AD99" s="67"/>
      <c r="AE99" s="74"/>
      <c r="AF99" s="76"/>
    </row>
    <row r="100" spans="1:32" x14ac:dyDescent="0.3">
      <c r="A100" s="46" t="s">
        <v>21</v>
      </c>
      <c r="B100" s="13">
        <v>24</v>
      </c>
      <c r="C100" s="13" t="s">
        <v>2</v>
      </c>
      <c r="D100" s="13" t="s">
        <v>124</v>
      </c>
      <c r="F100" s="14" t="s">
        <v>17</v>
      </c>
      <c r="G100" s="14">
        <v>20</v>
      </c>
      <c r="H100" s="79" t="s">
        <v>2</v>
      </c>
      <c r="I100" s="79" t="s">
        <v>125</v>
      </c>
      <c r="K100" s="14" t="s">
        <v>17</v>
      </c>
      <c r="L100" s="14">
        <v>37</v>
      </c>
      <c r="M100" s="71" t="s">
        <v>6</v>
      </c>
      <c r="N100" s="71" t="s">
        <v>125</v>
      </c>
      <c r="P100" s="14" t="s">
        <v>13</v>
      </c>
      <c r="Q100" s="14">
        <v>3</v>
      </c>
      <c r="R100" s="14" t="s">
        <v>6</v>
      </c>
      <c r="S100" s="14" t="s">
        <v>124</v>
      </c>
      <c r="U100" s="14" t="s">
        <v>20</v>
      </c>
      <c r="V100" s="14">
        <v>11</v>
      </c>
      <c r="W100" s="14" t="s">
        <v>19</v>
      </c>
      <c r="X100" s="14" t="s">
        <v>124</v>
      </c>
      <c r="Z100" s="6" t="s">
        <v>114</v>
      </c>
      <c r="AA100" s="74">
        <v>1</v>
      </c>
      <c r="AB100" s="74"/>
      <c r="AC100" s="9"/>
      <c r="AD100" s="67"/>
      <c r="AE100" s="74"/>
      <c r="AF100" s="76"/>
    </row>
    <row r="101" spans="1:32" x14ac:dyDescent="0.3">
      <c r="A101" s="46" t="s">
        <v>23</v>
      </c>
      <c r="B101" s="13">
        <v>25</v>
      </c>
      <c r="C101" s="13" t="s">
        <v>2</v>
      </c>
      <c r="D101" s="13" t="s">
        <v>124</v>
      </c>
      <c r="F101" s="14" t="s">
        <v>21</v>
      </c>
      <c r="G101" s="14">
        <v>7</v>
      </c>
      <c r="H101" s="14" t="s">
        <v>2</v>
      </c>
      <c r="I101" s="14" t="s">
        <v>124</v>
      </c>
      <c r="K101" s="14" t="s">
        <v>47</v>
      </c>
      <c r="L101" s="14">
        <v>29</v>
      </c>
      <c r="M101" s="14" t="s">
        <v>2</v>
      </c>
      <c r="N101" s="14" t="s">
        <v>124</v>
      </c>
      <c r="P101" s="14" t="s">
        <v>57</v>
      </c>
      <c r="Q101" s="14">
        <v>20</v>
      </c>
      <c r="R101" s="14" t="s">
        <v>2</v>
      </c>
      <c r="S101" s="14" t="s">
        <v>124</v>
      </c>
      <c r="U101" s="14" t="s">
        <v>56</v>
      </c>
      <c r="V101" s="14">
        <v>9</v>
      </c>
      <c r="W101" s="26" t="s">
        <v>19</v>
      </c>
      <c r="X101" s="26" t="s">
        <v>124</v>
      </c>
      <c r="Z101" s="8" t="s">
        <v>115</v>
      </c>
      <c r="AA101" s="74">
        <v>1</v>
      </c>
      <c r="AB101" s="74"/>
      <c r="AC101" s="9"/>
      <c r="AD101" s="67"/>
      <c r="AE101" s="74"/>
      <c r="AF101" s="76"/>
    </row>
    <row r="102" spans="1:32" x14ac:dyDescent="0.3">
      <c r="A102" s="46" t="s">
        <v>24</v>
      </c>
      <c r="B102" s="13">
        <v>21</v>
      </c>
      <c r="C102" s="89" t="s">
        <v>2</v>
      </c>
      <c r="D102" s="89" t="s">
        <v>125</v>
      </c>
      <c r="F102" s="14" t="s">
        <v>37</v>
      </c>
      <c r="G102" s="14">
        <v>19</v>
      </c>
      <c r="H102" s="14" t="s">
        <v>6</v>
      </c>
      <c r="I102" s="14" t="s">
        <v>124</v>
      </c>
      <c r="K102" s="14" t="s">
        <v>48</v>
      </c>
      <c r="L102" s="14" t="s">
        <v>69</v>
      </c>
      <c r="M102" s="14" t="s">
        <v>69</v>
      </c>
      <c r="N102" s="14" t="s">
        <v>69</v>
      </c>
      <c r="P102" s="14" t="s">
        <v>21</v>
      </c>
      <c r="Q102" s="14">
        <v>5</v>
      </c>
      <c r="R102" s="26" t="s">
        <v>2</v>
      </c>
      <c r="S102" s="26" t="s">
        <v>124</v>
      </c>
      <c r="U102" s="1" t="s">
        <v>39</v>
      </c>
      <c r="V102" s="4">
        <v>557</v>
      </c>
      <c r="W102" s="1"/>
      <c r="X102" s="1"/>
      <c r="Z102" s="8" t="s">
        <v>116</v>
      </c>
      <c r="AA102" s="74"/>
      <c r="AB102" s="74"/>
      <c r="AC102" s="9">
        <v>1</v>
      </c>
      <c r="AD102" s="67"/>
      <c r="AE102" s="74"/>
      <c r="AF102" s="76"/>
    </row>
    <row r="103" spans="1:32" x14ac:dyDescent="0.3">
      <c r="A103" s="35" t="s">
        <v>74</v>
      </c>
      <c r="B103" s="52">
        <v>606</v>
      </c>
      <c r="C103" s="2"/>
      <c r="D103" s="2"/>
      <c r="F103" s="14" t="s">
        <v>65</v>
      </c>
      <c r="G103" s="14">
        <v>32</v>
      </c>
      <c r="H103" s="14" t="s">
        <v>2</v>
      </c>
      <c r="I103" s="14" t="s">
        <v>124</v>
      </c>
      <c r="K103" s="14" t="s">
        <v>49</v>
      </c>
      <c r="L103" s="14">
        <v>8</v>
      </c>
      <c r="M103" s="14" t="s">
        <v>2</v>
      </c>
      <c r="N103" s="14" t="s">
        <v>124</v>
      </c>
      <c r="P103" s="1" t="s">
        <v>74</v>
      </c>
      <c r="Q103" s="4">
        <v>531</v>
      </c>
      <c r="R103" s="1"/>
      <c r="S103" s="1"/>
      <c r="W103" s="3"/>
      <c r="X103" s="3"/>
      <c r="Z103" s="8" t="s">
        <v>117</v>
      </c>
      <c r="AA103" s="74"/>
      <c r="AB103" s="74"/>
      <c r="AC103" s="9">
        <v>1</v>
      </c>
      <c r="AD103" s="67"/>
      <c r="AE103" s="74">
        <v>1</v>
      </c>
      <c r="AF103" s="76"/>
    </row>
    <row r="104" spans="1:32" x14ac:dyDescent="0.3">
      <c r="A104" s="36"/>
      <c r="B104" s="3"/>
      <c r="C104" s="18"/>
      <c r="D104" s="18"/>
      <c r="F104" s="14" t="s">
        <v>66</v>
      </c>
      <c r="G104" s="14" t="s">
        <v>69</v>
      </c>
      <c r="H104" s="14" t="s">
        <v>69</v>
      </c>
      <c r="I104" s="14" t="s">
        <v>69</v>
      </c>
      <c r="K104" s="14" t="s">
        <v>50</v>
      </c>
      <c r="L104" s="14">
        <v>32</v>
      </c>
      <c r="M104" s="14" t="s">
        <v>2</v>
      </c>
      <c r="N104" s="14" t="s">
        <v>124</v>
      </c>
      <c r="P104" s="3"/>
      <c r="Q104" s="3"/>
      <c r="R104" s="3"/>
      <c r="S104" s="3"/>
      <c r="W104" s="3"/>
      <c r="X104" s="3"/>
      <c r="Z104" s="7" t="s">
        <v>118</v>
      </c>
      <c r="AA104" s="74"/>
      <c r="AB104" s="74"/>
      <c r="AC104" s="9">
        <v>3</v>
      </c>
      <c r="AD104" s="67">
        <v>1</v>
      </c>
      <c r="AE104" s="74"/>
      <c r="AF104" s="76"/>
    </row>
    <row r="105" spans="1:32" x14ac:dyDescent="0.3">
      <c r="A105" s="36"/>
      <c r="B105" s="3"/>
      <c r="C105" s="18"/>
      <c r="D105" s="18"/>
      <c r="F105" s="1" t="s">
        <v>40</v>
      </c>
      <c r="G105" s="1">
        <v>597</v>
      </c>
      <c r="H105" s="1"/>
      <c r="I105" s="1"/>
      <c r="K105" s="14" t="s">
        <v>51</v>
      </c>
      <c r="L105" s="14">
        <v>29</v>
      </c>
      <c r="M105" s="79" t="s">
        <v>2</v>
      </c>
      <c r="N105" s="79" t="s">
        <v>125</v>
      </c>
      <c r="P105" s="3"/>
      <c r="Q105" s="3"/>
      <c r="R105" s="3"/>
      <c r="S105" s="3"/>
      <c r="Z105" s="8" t="s">
        <v>119</v>
      </c>
      <c r="AA105" s="74">
        <v>1</v>
      </c>
      <c r="AB105" s="74"/>
      <c r="AC105" s="9"/>
      <c r="AD105" s="67"/>
      <c r="AE105" s="74"/>
      <c r="AF105" s="76"/>
    </row>
    <row r="106" spans="1:32" x14ac:dyDescent="0.3">
      <c r="A106" s="37"/>
      <c r="F106" s="3"/>
      <c r="G106" s="3"/>
      <c r="H106" s="3"/>
      <c r="I106" s="3"/>
      <c r="K106" s="14" t="s">
        <v>20</v>
      </c>
      <c r="L106" s="14">
        <v>10</v>
      </c>
      <c r="M106" s="14" t="s">
        <v>19</v>
      </c>
      <c r="N106" s="14" t="s">
        <v>124</v>
      </c>
      <c r="Z106" s="7" t="s">
        <v>56</v>
      </c>
      <c r="AA106" s="74"/>
      <c r="AB106" s="74"/>
      <c r="AC106" s="9">
        <v>3</v>
      </c>
      <c r="AD106" s="67">
        <v>1</v>
      </c>
      <c r="AE106" s="74">
        <v>1</v>
      </c>
      <c r="AF106" s="76"/>
    </row>
    <row r="107" spans="1:32" x14ac:dyDescent="0.3">
      <c r="A107" s="37"/>
      <c r="H107" s="3"/>
      <c r="I107" s="3"/>
      <c r="K107" s="14" t="s">
        <v>10</v>
      </c>
      <c r="L107" s="14">
        <v>19</v>
      </c>
      <c r="M107" s="14" t="s">
        <v>2</v>
      </c>
      <c r="N107" s="14" t="s">
        <v>124</v>
      </c>
      <c r="Z107" s="7" t="s">
        <v>120</v>
      </c>
      <c r="AA107" s="74"/>
      <c r="AB107" s="74"/>
      <c r="AC107" s="9"/>
      <c r="AD107" s="67"/>
      <c r="AE107" s="74">
        <v>4</v>
      </c>
      <c r="AF107" s="76"/>
    </row>
    <row r="108" spans="1:32" x14ac:dyDescent="0.3">
      <c r="A108" s="37"/>
      <c r="K108" s="14" t="s">
        <v>52</v>
      </c>
      <c r="L108" s="14">
        <v>45</v>
      </c>
      <c r="M108" s="26" t="s">
        <v>6</v>
      </c>
      <c r="N108" s="26" t="s">
        <v>124</v>
      </c>
      <c r="Z108" s="23" t="s">
        <v>131</v>
      </c>
      <c r="AA108" s="80">
        <f>SUM(AA81:AA107)</f>
        <v>42</v>
      </c>
      <c r="AB108" s="80">
        <f t="shared" ref="AB108:AF108" si="2">SUM(AB81:AB107)</f>
        <v>7</v>
      </c>
      <c r="AC108" s="80">
        <f t="shared" si="2"/>
        <v>43</v>
      </c>
      <c r="AD108" s="80">
        <f t="shared" si="2"/>
        <v>10</v>
      </c>
      <c r="AE108" s="80">
        <f t="shared" si="2"/>
        <v>6</v>
      </c>
      <c r="AF108" s="85">
        <f t="shared" si="2"/>
        <v>0</v>
      </c>
    </row>
    <row r="109" spans="1:32" x14ac:dyDescent="0.3">
      <c r="A109" s="37"/>
      <c r="K109" s="1" t="s">
        <v>77</v>
      </c>
      <c r="L109" s="4">
        <v>689</v>
      </c>
      <c r="M109" s="1"/>
      <c r="N109" s="1"/>
      <c r="Z109" s="24"/>
      <c r="AA109" s="25"/>
      <c r="AB109" s="25"/>
      <c r="AC109" s="25"/>
      <c r="AD109" s="25"/>
      <c r="AE109" s="25"/>
      <c r="AF109" s="47"/>
    </row>
    <row r="110" spans="1:32" x14ac:dyDescent="0.3">
      <c r="A110" s="37"/>
      <c r="K110" s="3"/>
      <c r="L110" s="3"/>
      <c r="M110" s="3"/>
      <c r="N110" s="3"/>
      <c r="Z110" s="24"/>
      <c r="AA110" s="25"/>
      <c r="AB110" s="25"/>
      <c r="AC110" s="25"/>
      <c r="AD110" s="25"/>
      <c r="AE110" s="25"/>
      <c r="AF110" s="47"/>
    </row>
    <row r="111" spans="1:32" x14ac:dyDescent="0.3">
      <c r="A111" s="39"/>
      <c r="B111" s="15" t="s">
        <v>129</v>
      </c>
      <c r="C111" s="21" t="s">
        <v>130</v>
      </c>
      <c r="F111" s="39"/>
      <c r="G111" s="15" t="s">
        <v>129</v>
      </c>
      <c r="H111" s="21" t="s">
        <v>130</v>
      </c>
      <c r="K111" s="39"/>
      <c r="L111" s="15" t="s">
        <v>129</v>
      </c>
      <c r="M111" s="21" t="s">
        <v>130</v>
      </c>
      <c r="N111" s="3"/>
      <c r="P111" s="39"/>
      <c r="Q111" s="15" t="s">
        <v>129</v>
      </c>
      <c r="R111" s="21" t="s">
        <v>130</v>
      </c>
      <c r="U111" s="39"/>
      <c r="V111" s="15" t="s">
        <v>129</v>
      </c>
      <c r="W111" s="21" t="s">
        <v>130</v>
      </c>
      <c r="AA111" s="88"/>
      <c r="AB111" s="88"/>
      <c r="AC111" s="86"/>
      <c r="AD111" s="86"/>
      <c r="AE111" s="25"/>
      <c r="AF111" s="47"/>
    </row>
    <row r="112" spans="1:32" x14ac:dyDescent="0.3">
      <c r="A112" s="33" t="s">
        <v>128</v>
      </c>
      <c r="B112" s="9">
        <v>6</v>
      </c>
      <c r="C112" s="9">
        <v>4</v>
      </c>
      <c r="F112" s="33" t="s">
        <v>128</v>
      </c>
      <c r="G112" s="9">
        <v>10</v>
      </c>
      <c r="H112" s="9">
        <v>2</v>
      </c>
      <c r="K112" s="33" t="s">
        <v>128</v>
      </c>
      <c r="L112" s="9">
        <v>10</v>
      </c>
      <c r="M112" s="9">
        <v>3</v>
      </c>
      <c r="N112" s="3"/>
      <c r="P112" s="33" t="s">
        <v>128</v>
      </c>
      <c r="Q112" s="9">
        <v>9</v>
      </c>
      <c r="R112" s="9">
        <v>2</v>
      </c>
      <c r="U112" s="33" t="s">
        <v>128</v>
      </c>
      <c r="V112" s="9">
        <v>7</v>
      </c>
      <c r="W112" s="9">
        <v>1</v>
      </c>
      <c r="Z112" s="3"/>
      <c r="AA112" s="87"/>
      <c r="AB112" s="87"/>
      <c r="AC112" s="87"/>
      <c r="AD112" s="87"/>
      <c r="AE112" s="25"/>
      <c r="AF112" s="47"/>
    </row>
    <row r="113" spans="1:32" x14ac:dyDescent="0.3">
      <c r="A113" s="33" t="s">
        <v>6</v>
      </c>
      <c r="B113" s="9">
        <v>10</v>
      </c>
      <c r="C113" s="9">
        <v>0</v>
      </c>
      <c r="F113" s="33" t="s">
        <v>6</v>
      </c>
      <c r="G113" s="9">
        <v>8</v>
      </c>
      <c r="H113" s="9">
        <v>1</v>
      </c>
      <c r="K113" s="33" t="s">
        <v>6</v>
      </c>
      <c r="L113" s="9">
        <v>7</v>
      </c>
      <c r="M113" s="9">
        <v>3</v>
      </c>
      <c r="N113" s="3"/>
      <c r="P113" s="33" t="s">
        <v>6</v>
      </c>
      <c r="Q113" s="9">
        <v>8</v>
      </c>
      <c r="R113" s="9">
        <v>1</v>
      </c>
      <c r="U113" s="33" t="s">
        <v>6</v>
      </c>
      <c r="V113" s="9">
        <v>8</v>
      </c>
      <c r="W113" s="9">
        <v>2</v>
      </c>
      <c r="Z113" s="3"/>
      <c r="AA113" s="87"/>
      <c r="AB113" s="87"/>
      <c r="AC113" s="87"/>
      <c r="AD113" s="87"/>
      <c r="AE113" s="25"/>
      <c r="AF113" s="47"/>
    </row>
    <row r="114" spans="1:32" x14ac:dyDescent="0.3">
      <c r="A114" s="33" t="s">
        <v>19</v>
      </c>
      <c r="B114" s="9">
        <v>1</v>
      </c>
      <c r="C114" s="9">
        <v>0</v>
      </c>
      <c r="E114" s="54"/>
      <c r="F114" s="33" t="s">
        <v>19</v>
      </c>
      <c r="G114" s="9">
        <v>1</v>
      </c>
      <c r="H114" s="9">
        <v>0</v>
      </c>
      <c r="K114" s="33" t="s">
        <v>19</v>
      </c>
      <c r="L114" s="9">
        <v>1</v>
      </c>
      <c r="M114" s="9">
        <v>0</v>
      </c>
      <c r="N114" s="3"/>
      <c r="P114" s="33" t="s">
        <v>19</v>
      </c>
      <c r="Q114" s="9">
        <v>1</v>
      </c>
      <c r="R114" s="9">
        <v>0</v>
      </c>
      <c r="U114" s="33" t="s">
        <v>19</v>
      </c>
      <c r="V114" s="9">
        <v>2</v>
      </c>
      <c r="W114" s="9">
        <v>0</v>
      </c>
      <c r="Z114" s="3"/>
      <c r="AA114" s="87"/>
      <c r="AB114" s="87"/>
      <c r="AC114" s="87"/>
      <c r="AD114" s="87"/>
      <c r="AE114" s="25"/>
      <c r="AF114" s="47"/>
    </row>
    <row r="115" spans="1:32" x14ac:dyDescent="0.3">
      <c r="A115" s="40" t="s">
        <v>131</v>
      </c>
      <c r="B115" s="9">
        <v>17</v>
      </c>
      <c r="C115" s="9">
        <v>4</v>
      </c>
      <c r="F115" s="40" t="s">
        <v>131</v>
      </c>
      <c r="G115" s="9">
        <v>19</v>
      </c>
      <c r="H115" s="9">
        <v>3</v>
      </c>
      <c r="K115" s="40" t="s">
        <v>131</v>
      </c>
      <c r="L115" s="9">
        <v>18</v>
      </c>
      <c r="M115" s="9">
        <v>6</v>
      </c>
      <c r="P115" s="40" t="s">
        <v>131</v>
      </c>
      <c r="Q115" s="9">
        <v>18</v>
      </c>
      <c r="R115" s="9">
        <v>3</v>
      </c>
      <c r="U115" s="40" t="s">
        <v>131</v>
      </c>
      <c r="V115" s="9">
        <v>17</v>
      </c>
      <c r="W115" s="9">
        <v>3</v>
      </c>
      <c r="Z115" s="44"/>
      <c r="AA115" s="88"/>
      <c r="AB115" s="88"/>
      <c r="AC115" s="88"/>
      <c r="AD115" s="88"/>
      <c r="AF115" s="38"/>
    </row>
    <row r="116" spans="1:32" ht="15" thickBot="1" x14ac:dyDescent="0.35">
      <c r="A116" s="48"/>
      <c r="B116" s="49"/>
      <c r="C116" s="49"/>
      <c r="D116" s="42"/>
      <c r="E116" s="42"/>
      <c r="F116" s="50"/>
      <c r="G116" s="49"/>
      <c r="H116" s="49"/>
      <c r="I116" s="42"/>
      <c r="J116" s="42"/>
      <c r="K116" s="50"/>
      <c r="L116" s="49"/>
      <c r="M116" s="49"/>
      <c r="N116" s="42"/>
      <c r="O116" s="42"/>
      <c r="P116" s="50"/>
      <c r="Q116" s="49"/>
      <c r="R116" s="49"/>
      <c r="S116" s="42"/>
      <c r="T116" s="42"/>
      <c r="U116" s="50"/>
      <c r="V116" s="49"/>
      <c r="W116" s="49"/>
      <c r="X116" s="42"/>
      <c r="Y116" s="42"/>
      <c r="Z116" s="50"/>
      <c r="AA116" s="55"/>
      <c r="AB116" s="55"/>
      <c r="AC116" s="55"/>
      <c r="AD116" s="55"/>
      <c r="AE116" s="42"/>
      <c r="AF116" s="43"/>
    </row>
    <row r="117" spans="1:32" ht="15" thickBot="1" x14ac:dyDescent="0.35">
      <c r="A117" s="44"/>
      <c r="B117" s="25"/>
      <c r="C117" s="25"/>
      <c r="F117" s="44"/>
      <c r="G117" s="25"/>
      <c r="H117" s="25"/>
      <c r="K117" s="44"/>
      <c r="L117" s="25"/>
      <c r="M117" s="25"/>
      <c r="P117" s="44"/>
      <c r="Q117" s="25"/>
      <c r="R117" s="25"/>
      <c r="U117" s="44"/>
      <c r="V117" s="25"/>
      <c r="W117" s="25"/>
      <c r="Z117" s="44"/>
      <c r="AA117" s="53"/>
      <c r="AB117" s="53"/>
      <c r="AC117" s="53"/>
      <c r="AD117" s="53"/>
    </row>
    <row r="118" spans="1:32" x14ac:dyDescent="0.3">
      <c r="A118" s="136" t="s">
        <v>134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8"/>
      <c r="Y118" s="58"/>
      <c r="Z118" s="84" t="s">
        <v>126</v>
      </c>
      <c r="AA118" s="100" t="s">
        <v>121</v>
      </c>
      <c r="AB118" s="101"/>
      <c r="AC118" s="100" t="s">
        <v>2</v>
      </c>
      <c r="AD118" s="102"/>
      <c r="AE118" s="103" t="s">
        <v>122</v>
      </c>
      <c r="AF118" s="104"/>
    </row>
    <row r="119" spans="1:32" x14ac:dyDescent="0.3">
      <c r="A119" s="124" t="s">
        <v>80</v>
      </c>
      <c r="B119" s="125"/>
      <c r="C119" s="125"/>
      <c r="D119" s="125"/>
      <c r="F119" s="120" t="s">
        <v>81</v>
      </c>
      <c r="G119" s="120"/>
      <c r="H119" s="120"/>
      <c r="I119" s="120"/>
      <c r="K119" s="125" t="s">
        <v>82</v>
      </c>
      <c r="L119" s="125"/>
      <c r="M119" s="125"/>
      <c r="N119" s="125"/>
      <c r="P119" s="126" t="s">
        <v>83</v>
      </c>
      <c r="Q119" s="127"/>
      <c r="R119" s="127"/>
      <c r="S119" s="127"/>
      <c r="U119" s="125" t="s">
        <v>86</v>
      </c>
      <c r="V119" s="125"/>
      <c r="W119" s="125"/>
      <c r="X119" s="125"/>
      <c r="Z119" s="16"/>
      <c r="AA119" s="16" t="s">
        <v>124</v>
      </c>
      <c r="AB119" s="16" t="s">
        <v>136</v>
      </c>
      <c r="AC119" s="16" t="s">
        <v>124</v>
      </c>
      <c r="AD119" s="17" t="s">
        <v>136</v>
      </c>
      <c r="AE119" s="16" t="s">
        <v>124</v>
      </c>
      <c r="AF119" s="73" t="s">
        <v>136</v>
      </c>
    </row>
    <row r="120" spans="1:32" x14ac:dyDescent="0.3">
      <c r="A120" s="33" t="s">
        <v>0</v>
      </c>
      <c r="B120" s="1" t="s">
        <v>27</v>
      </c>
      <c r="C120" s="1" t="s">
        <v>28</v>
      </c>
      <c r="D120" s="1" t="s">
        <v>123</v>
      </c>
      <c r="F120" s="1" t="s">
        <v>0</v>
      </c>
      <c r="G120" s="1" t="s">
        <v>29</v>
      </c>
      <c r="H120" s="1" t="s">
        <v>28</v>
      </c>
      <c r="I120" s="1" t="s">
        <v>123</v>
      </c>
      <c r="K120" s="1" t="s">
        <v>0</v>
      </c>
      <c r="L120" s="1" t="s">
        <v>27</v>
      </c>
      <c r="M120" s="1" t="s">
        <v>28</v>
      </c>
      <c r="N120" s="1" t="s">
        <v>123</v>
      </c>
      <c r="P120" s="1" t="s">
        <v>0</v>
      </c>
      <c r="Q120" s="1" t="s">
        <v>29</v>
      </c>
      <c r="R120" s="1" t="s">
        <v>28</v>
      </c>
      <c r="S120" s="1" t="s">
        <v>123</v>
      </c>
      <c r="U120" s="1" t="s">
        <v>0</v>
      </c>
      <c r="V120" s="1" t="s">
        <v>29</v>
      </c>
      <c r="W120" s="1" t="s">
        <v>28</v>
      </c>
      <c r="X120" s="1" t="s">
        <v>123</v>
      </c>
      <c r="Z120" s="6" t="s">
        <v>96</v>
      </c>
      <c r="AA120" s="74">
        <v>5</v>
      </c>
      <c r="AB120" s="74">
        <v>7</v>
      </c>
      <c r="AC120" s="9"/>
      <c r="AD120" s="67">
        <v>1</v>
      </c>
      <c r="AE120" s="74"/>
      <c r="AF120" s="76"/>
    </row>
    <row r="121" spans="1:32" x14ac:dyDescent="0.3">
      <c r="A121" s="34" t="s">
        <v>1</v>
      </c>
      <c r="B121" s="12">
        <v>15</v>
      </c>
      <c r="C121" s="12" t="s">
        <v>2</v>
      </c>
      <c r="D121" s="12" t="s">
        <v>124</v>
      </c>
      <c r="F121" s="10" t="s">
        <v>1</v>
      </c>
      <c r="G121" s="10">
        <v>29</v>
      </c>
      <c r="H121" s="10" t="s">
        <v>2</v>
      </c>
      <c r="I121" s="10" t="s">
        <v>124</v>
      </c>
      <c r="K121" s="10" t="s">
        <v>1</v>
      </c>
      <c r="L121" s="10">
        <v>30</v>
      </c>
      <c r="M121" s="10" t="s">
        <v>6</v>
      </c>
      <c r="N121" s="10" t="s">
        <v>124</v>
      </c>
      <c r="P121" s="10" t="s">
        <v>1</v>
      </c>
      <c r="Q121" s="10">
        <v>37</v>
      </c>
      <c r="R121" s="10" t="s">
        <v>6</v>
      </c>
      <c r="S121" s="10" t="s">
        <v>124</v>
      </c>
      <c r="U121" s="10" t="s">
        <v>1</v>
      </c>
      <c r="V121" s="10">
        <v>22</v>
      </c>
      <c r="W121" s="10" t="s">
        <v>2</v>
      </c>
      <c r="X121" s="10" t="s">
        <v>124</v>
      </c>
      <c r="Z121" s="11" t="s">
        <v>97</v>
      </c>
      <c r="AA121" s="74">
        <v>1</v>
      </c>
      <c r="AB121" s="74"/>
      <c r="AC121" s="9">
        <v>3</v>
      </c>
      <c r="AD121" s="67"/>
      <c r="AE121" s="74"/>
      <c r="AF121" s="76"/>
    </row>
    <row r="122" spans="1:32" x14ac:dyDescent="0.3">
      <c r="A122" s="34" t="s">
        <v>3</v>
      </c>
      <c r="B122" s="12">
        <v>36</v>
      </c>
      <c r="C122" s="12" t="s">
        <v>6</v>
      </c>
      <c r="D122" s="12" t="s">
        <v>124</v>
      </c>
      <c r="F122" s="10" t="s">
        <v>3</v>
      </c>
      <c r="G122" s="10">
        <v>32</v>
      </c>
      <c r="H122" s="10" t="s">
        <v>2</v>
      </c>
      <c r="I122" s="10" t="s">
        <v>124</v>
      </c>
      <c r="K122" s="10" t="s">
        <v>3</v>
      </c>
      <c r="L122" s="10">
        <v>30</v>
      </c>
      <c r="M122" s="10" t="s">
        <v>2</v>
      </c>
      <c r="N122" s="10" t="s">
        <v>124</v>
      </c>
      <c r="P122" s="10" t="s">
        <v>3</v>
      </c>
      <c r="Q122" s="10">
        <v>39</v>
      </c>
      <c r="R122" s="10" t="s">
        <v>6</v>
      </c>
      <c r="S122" s="10" t="s">
        <v>124</v>
      </c>
      <c r="U122" s="10" t="s">
        <v>3</v>
      </c>
      <c r="V122" s="10">
        <v>40</v>
      </c>
      <c r="W122" s="10" t="s">
        <v>6</v>
      </c>
      <c r="X122" s="10" t="s">
        <v>124</v>
      </c>
      <c r="Z122" s="7" t="s">
        <v>98</v>
      </c>
      <c r="AA122" s="74">
        <v>2</v>
      </c>
      <c r="AB122" s="74"/>
      <c r="AC122" s="9">
        <v>3</v>
      </c>
      <c r="AD122" s="67"/>
      <c r="AE122" s="74"/>
      <c r="AF122" s="76"/>
    </row>
    <row r="123" spans="1:32" x14ac:dyDescent="0.3">
      <c r="A123" s="34" t="s">
        <v>42</v>
      </c>
      <c r="B123" s="10">
        <v>32</v>
      </c>
      <c r="C123" s="12" t="s">
        <v>2</v>
      </c>
      <c r="D123" s="12" t="s">
        <v>124</v>
      </c>
      <c r="F123" s="10" t="s">
        <v>5</v>
      </c>
      <c r="G123" s="10">
        <v>52</v>
      </c>
      <c r="H123" s="10" t="s">
        <v>6</v>
      </c>
      <c r="I123" s="10" t="s">
        <v>124</v>
      </c>
      <c r="K123" s="10" t="s">
        <v>42</v>
      </c>
      <c r="L123" s="10">
        <v>52</v>
      </c>
      <c r="M123" s="10" t="s">
        <v>6</v>
      </c>
      <c r="N123" s="10" t="s">
        <v>124</v>
      </c>
      <c r="P123" s="10" t="s">
        <v>4</v>
      </c>
      <c r="Q123" s="10">
        <v>31</v>
      </c>
      <c r="R123" s="10" t="s">
        <v>2</v>
      </c>
      <c r="S123" s="10" t="s">
        <v>124</v>
      </c>
      <c r="U123" s="10" t="s">
        <v>59</v>
      </c>
      <c r="V123" s="10">
        <v>52</v>
      </c>
      <c r="W123" s="10" t="s">
        <v>6</v>
      </c>
      <c r="X123" s="10" t="s">
        <v>124</v>
      </c>
      <c r="Z123" s="8" t="s">
        <v>99</v>
      </c>
      <c r="AA123" s="74">
        <v>5</v>
      </c>
      <c r="AB123" s="74"/>
      <c r="AC123" s="9"/>
      <c r="AD123" s="67">
        <v>1</v>
      </c>
      <c r="AE123" s="74"/>
      <c r="AF123" s="76"/>
    </row>
    <row r="124" spans="1:32" x14ac:dyDescent="0.3">
      <c r="A124" s="34" t="s">
        <v>43</v>
      </c>
      <c r="B124" s="10">
        <v>22</v>
      </c>
      <c r="C124" s="93" t="s">
        <v>2</v>
      </c>
      <c r="D124" s="93" t="s">
        <v>125</v>
      </c>
      <c r="F124" s="10" t="s">
        <v>7</v>
      </c>
      <c r="G124" s="10">
        <v>52</v>
      </c>
      <c r="H124" s="91" t="s">
        <v>6</v>
      </c>
      <c r="I124" s="91" t="s">
        <v>125</v>
      </c>
      <c r="K124" s="10" t="s">
        <v>43</v>
      </c>
      <c r="L124" s="10">
        <v>37</v>
      </c>
      <c r="M124" s="91" t="s">
        <v>6</v>
      </c>
      <c r="N124" s="91" t="s">
        <v>125</v>
      </c>
      <c r="P124" s="10" t="s">
        <v>5</v>
      </c>
      <c r="Q124" s="10">
        <v>52</v>
      </c>
      <c r="R124" s="10" t="s">
        <v>6</v>
      </c>
      <c r="S124" s="10" t="s">
        <v>124</v>
      </c>
      <c r="U124" s="10" t="s">
        <v>7</v>
      </c>
      <c r="V124" s="10">
        <v>52</v>
      </c>
      <c r="W124" s="91" t="s">
        <v>6</v>
      </c>
      <c r="X124" s="91" t="s">
        <v>125</v>
      </c>
      <c r="Z124" s="8" t="s">
        <v>100</v>
      </c>
      <c r="AA124" s="74">
        <v>1</v>
      </c>
      <c r="AB124" s="74">
        <v>1</v>
      </c>
      <c r="AC124" s="9">
        <v>2</v>
      </c>
      <c r="AD124" s="67">
        <v>1</v>
      </c>
      <c r="AE124" s="74"/>
      <c r="AF124" s="76"/>
    </row>
    <row r="125" spans="1:32" x14ac:dyDescent="0.3">
      <c r="A125" s="34" t="s">
        <v>5</v>
      </c>
      <c r="B125" s="12">
        <v>52</v>
      </c>
      <c r="C125" s="12" t="s">
        <v>6</v>
      </c>
      <c r="D125" s="12" t="s">
        <v>124</v>
      </c>
      <c r="F125" s="10" t="s">
        <v>30</v>
      </c>
      <c r="G125" s="10">
        <v>43</v>
      </c>
      <c r="H125" s="91" t="s">
        <v>6</v>
      </c>
      <c r="I125" s="91" t="s">
        <v>125</v>
      </c>
      <c r="K125" s="10" t="s">
        <v>44</v>
      </c>
      <c r="L125" s="10" t="s">
        <v>69</v>
      </c>
      <c r="M125" s="10" t="s">
        <v>69</v>
      </c>
      <c r="N125" s="10" t="s">
        <v>69</v>
      </c>
      <c r="P125" s="10" t="s">
        <v>7</v>
      </c>
      <c r="Q125" s="10">
        <v>19</v>
      </c>
      <c r="R125" s="91" t="s">
        <v>6</v>
      </c>
      <c r="S125" s="91" t="s">
        <v>125</v>
      </c>
      <c r="U125" s="10" t="s">
        <v>30</v>
      </c>
      <c r="V125" s="10">
        <v>43</v>
      </c>
      <c r="W125" s="91" t="s">
        <v>6</v>
      </c>
      <c r="X125" s="91" t="s">
        <v>125</v>
      </c>
      <c r="Z125" s="8" t="s">
        <v>101</v>
      </c>
      <c r="AA125" s="74">
        <v>1</v>
      </c>
      <c r="AB125" s="74"/>
      <c r="AC125" s="9">
        <v>3</v>
      </c>
      <c r="AD125" s="67"/>
      <c r="AE125" s="74"/>
      <c r="AF125" s="76"/>
    </row>
    <row r="126" spans="1:32" x14ac:dyDescent="0.3">
      <c r="A126" s="34" t="s">
        <v>7</v>
      </c>
      <c r="B126" s="12">
        <v>19</v>
      </c>
      <c r="C126" s="90" t="s">
        <v>6</v>
      </c>
      <c r="D126" s="90" t="s">
        <v>125</v>
      </c>
      <c r="F126" s="10" t="s">
        <v>31</v>
      </c>
      <c r="G126" s="10">
        <v>26</v>
      </c>
      <c r="H126" s="10" t="s">
        <v>2</v>
      </c>
      <c r="I126" s="10" t="s">
        <v>124</v>
      </c>
      <c r="K126" s="10" t="s">
        <v>5</v>
      </c>
      <c r="L126" s="10">
        <v>52</v>
      </c>
      <c r="M126" s="10" t="s">
        <v>6</v>
      </c>
      <c r="N126" s="10" t="s">
        <v>124</v>
      </c>
      <c r="P126" s="10" t="s">
        <v>31</v>
      </c>
      <c r="Q126" s="10">
        <v>52</v>
      </c>
      <c r="R126" s="10" t="s">
        <v>6</v>
      </c>
      <c r="S126" s="10" t="s">
        <v>124</v>
      </c>
      <c r="U126" s="10" t="s">
        <v>31</v>
      </c>
      <c r="V126" s="10">
        <v>51</v>
      </c>
      <c r="W126" s="10" t="s">
        <v>6</v>
      </c>
      <c r="X126" s="10" t="s">
        <v>124</v>
      </c>
      <c r="Z126" s="8" t="s">
        <v>102</v>
      </c>
      <c r="AA126" s="74">
        <v>1</v>
      </c>
      <c r="AB126" s="74"/>
      <c r="AC126" s="9">
        <v>4</v>
      </c>
      <c r="AD126" s="67"/>
      <c r="AE126" s="74"/>
      <c r="AF126" s="76"/>
    </row>
    <row r="127" spans="1:32" x14ac:dyDescent="0.3">
      <c r="A127" s="34" t="s">
        <v>11</v>
      </c>
      <c r="B127" s="12">
        <v>27</v>
      </c>
      <c r="C127" s="12" t="s">
        <v>2</v>
      </c>
      <c r="D127" s="12" t="s">
        <v>124</v>
      </c>
      <c r="F127" s="10" t="s">
        <v>8</v>
      </c>
      <c r="G127" s="10">
        <v>27</v>
      </c>
      <c r="H127" s="10" t="s">
        <v>2</v>
      </c>
      <c r="I127" s="10" t="s">
        <v>124</v>
      </c>
      <c r="K127" s="10" t="s">
        <v>7</v>
      </c>
      <c r="L127" s="10">
        <v>52</v>
      </c>
      <c r="M127" s="91" t="s">
        <v>6</v>
      </c>
      <c r="N127" s="91" t="s">
        <v>125</v>
      </c>
      <c r="P127" s="10" t="s">
        <v>85</v>
      </c>
      <c r="Q127" s="10">
        <v>50</v>
      </c>
      <c r="R127" s="10" t="s">
        <v>6</v>
      </c>
      <c r="S127" s="10" t="s">
        <v>124</v>
      </c>
      <c r="U127" s="10" t="s">
        <v>8</v>
      </c>
      <c r="V127" s="10">
        <v>34</v>
      </c>
      <c r="W127" s="10" t="s">
        <v>6</v>
      </c>
      <c r="X127" s="10" t="s">
        <v>124</v>
      </c>
      <c r="Z127" s="7" t="s">
        <v>103</v>
      </c>
      <c r="AA127" s="74">
        <v>3</v>
      </c>
      <c r="AB127" s="74"/>
      <c r="AC127" s="9">
        <v>2</v>
      </c>
      <c r="AD127" s="67"/>
      <c r="AE127" s="74"/>
      <c r="AF127" s="76"/>
    </row>
    <row r="128" spans="1:32" x14ac:dyDescent="0.3">
      <c r="A128" s="34" t="s">
        <v>8</v>
      </c>
      <c r="B128" s="12">
        <v>36</v>
      </c>
      <c r="C128" s="12" t="s">
        <v>6</v>
      </c>
      <c r="D128" s="12" t="s">
        <v>124</v>
      </c>
      <c r="F128" s="10" t="s">
        <v>9</v>
      </c>
      <c r="G128" s="10">
        <v>18</v>
      </c>
      <c r="H128" s="10" t="s">
        <v>2</v>
      </c>
      <c r="I128" s="10" t="s">
        <v>124</v>
      </c>
      <c r="K128" s="10" t="s">
        <v>30</v>
      </c>
      <c r="L128" s="10">
        <v>5</v>
      </c>
      <c r="M128" s="92" t="s">
        <v>2</v>
      </c>
      <c r="N128" s="92" t="s">
        <v>125</v>
      </c>
      <c r="P128" s="10" t="s">
        <v>84</v>
      </c>
      <c r="Q128" s="10">
        <v>8</v>
      </c>
      <c r="R128" s="91" t="s">
        <v>6</v>
      </c>
      <c r="S128" s="91" t="s">
        <v>125</v>
      </c>
      <c r="U128" s="10" t="s">
        <v>9</v>
      </c>
      <c r="V128" s="10">
        <v>32</v>
      </c>
      <c r="W128" s="10" t="s">
        <v>2</v>
      </c>
      <c r="X128" s="10" t="s">
        <v>124</v>
      </c>
      <c r="Z128" s="7" t="s">
        <v>104</v>
      </c>
      <c r="AA128" s="74">
        <v>5</v>
      </c>
      <c r="AB128" s="74">
        <v>3</v>
      </c>
      <c r="AC128" s="9"/>
      <c r="AD128" s="67"/>
      <c r="AE128" s="74"/>
      <c r="AF128" s="76">
        <v>1</v>
      </c>
    </row>
    <row r="129" spans="1:32" x14ac:dyDescent="0.3">
      <c r="A129" s="34" t="s">
        <v>9</v>
      </c>
      <c r="B129" s="12">
        <v>37</v>
      </c>
      <c r="C129" s="12" t="s">
        <v>6</v>
      </c>
      <c r="D129" s="12" t="s">
        <v>124</v>
      </c>
      <c r="F129" s="10" t="s">
        <v>32</v>
      </c>
      <c r="G129" s="10">
        <v>18</v>
      </c>
      <c r="H129" s="10" t="s">
        <v>2</v>
      </c>
      <c r="I129" s="10" t="s">
        <v>124</v>
      </c>
      <c r="K129" s="10" t="s">
        <v>31</v>
      </c>
      <c r="L129" s="10">
        <v>23</v>
      </c>
      <c r="M129" s="10" t="s">
        <v>2</v>
      </c>
      <c r="N129" s="10" t="s">
        <v>124</v>
      </c>
      <c r="P129" s="10" t="s">
        <v>9</v>
      </c>
      <c r="Q129" s="10">
        <v>17</v>
      </c>
      <c r="R129" s="10" t="s">
        <v>2</v>
      </c>
      <c r="S129" s="10" t="s">
        <v>124</v>
      </c>
      <c r="U129" s="10" t="s">
        <v>10</v>
      </c>
      <c r="V129" s="10">
        <v>19</v>
      </c>
      <c r="W129" s="10" t="s">
        <v>2</v>
      </c>
      <c r="X129" s="10" t="s">
        <v>124</v>
      </c>
      <c r="Z129" s="8" t="s">
        <v>105</v>
      </c>
      <c r="AA129" s="74"/>
      <c r="AB129" s="74"/>
      <c r="AC129" s="9">
        <v>5</v>
      </c>
      <c r="AD129" s="67"/>
      <c r="AE129" s="74"/>
      <c r="AF129" s="76"/>
    </row>
    <row r="130" spans="1:32" x14ac:dyDescent="0.3">
      <c r="A130" s="34" t="s">
        <v>10</v>
      </c>
      <c r="B130" s="12">
        <v>25</v>
      </c>
      <c r="C130" s="12" t="s">
        <v>2</v>
      </c>
      <c r="D130" s="12" t="s">
        <v>124</v>
      </c>
      <c r="F130" s="10" t="s">
        <v>33</v>
      </c>
      <c r="G130" s="10">
        <v>27</v>
      </c>
      <c r="H130" s="10" t="s">
        <v>2</v>
      </c>
      <c r="I130" s="10" t="s">
        <v>124</v>
      </c>
      <c r="K130" s="10" t="s">
        <v>8</v>
      </c>
      <c r="L130" s="10">
        <v>27</v>
      </c>
      <c r="M130" s="10" t="s">
        <v>2</v>
      </c>
      <c r="N130" s="10" t="s">
        <v>124</v>
      </c>
      <c r="P130" s="10" t="s">
        <v>10</v>
      </c>
      <c r="Q130" s="10">
        <v>23</v>
      </c>
      <c r="R130" s="10" t="s">
        <v>2</v>
      </c>
      <c r="S130" s="10" t="s">
        <v>124</v>
      </c>
      <c r="U130" s="10" t="s">
        <v>34</v>
      </c>
      <c r="V130" s="10">
        <v>20</v>
      </c>
      <c r="W130" s="10" t="s">
        <v>2</v>
      </c>
      <c r="X130" s="10" t="s">
        <v>124</v>
      </c>
      <c r="Z130" s="7" t="s">
        <v>106</v>
      </c>
      <c r="AA130" s="74">
        <v>3</v>
      </c>
      <c r="AB130" s="74">
        <v>1</v>
      </c>
      <c r="AC130" s="9">
        <v>2</v>
      </c>
      <c r="AD130" s="67"/>
      <c r="AE130" s="74"/>
      <c r="AF130" s="76"/>
    </row>
    <row r="131" spans="1:32" x14ac:dyDescent="0.3">
      <c r="A131" s="34" t="s">
        <v>12</v>
      </c>
      <c r="B131" s="12">
        <v>14</v>
      </c>
      <c r="C131" s="12" t="s">
        <v>2</v>
      </c>
      <c r="D131" s="12" t="s">
        <v>124</v>
      </c>
      <c r="F131" s="10" t="s">
        <v>34</v>
      </c>
      <c r="G131" s="10">
        <v>22</v>
      </c>
      <c r="H131" s="10" t="s">
        <v>2</v>
      </c>
      <c r="I131" s="10" t="s">
        <v>124</v>
      </c>
      <c r="K131" s="10" t="s">
        <v>9</v>
      </c>
      <c r="L131" s="10">
        <v>5</v>
      </c>
      <c r="M131" s="10" t="s">
        <v>2</v>
      </c>
      <c r="N131" s="10" t="s">
        <v>124</v>
      </c>
      <c r="P131" s="10" t="s">
        <v>34</v>
      </c>
      <c r="Q131" s="10">
        <v>29</v>
      </c>
      <c r="R131" s="10" t="s">
        <v>2</v>
      </c>
      <c r="S131" s="10" t="s">
        <v>124</v>
      </c>
      <c r="U131" s="10" t="s">
        <v>45</v>
      </c>
      <c r="V131" s="10">
        <v>42</v>
      </c>
      <c r="W131" s="10" t="s">
        <v>6</v>
      </c>
      <c r="X131" s="10" t="s">
        <v>124</v>
      </c>
      <c r="Z131" s="8" t="s">
        <v>107</v>
      </c>
      <c r="AA131" s="74">
        <v>2</v>
      </c>
      <c r="AB131" s="74"/>
      <c r="AC131" s="9">
        <v>3</v>
      </c>
      <c r="AD131" s="67"/>
      <c r="AE131" s="74"/>
      <c r="AF131" s="76"/>
    </row>
    <row r="132" spans="1:32" x14ac:dyDescent="0.3">
      <c r="A132" s="34" t="s">
        <v>13</v>
      </c>
      <c r="B132" s="12">
        <v>7</v>
      </c>
      <c r="C132" s="12" t="s">
        <v>2</v>
      </c>
      <c r="D132" s="12" t="s">
        <v>124</v>
      </c>
      <c r="F132" s="10" t="s">
        <v>45</v>
      </c>
      <c r="G132" s="10">
        <v>46</v>
      </c>
      <c r="H132" s="10" t="s">
        <v>6</v>
      </c>
      <c r="I132" s="10" t="s">
        <v>124</v>
      </c>
      <c r="K132" s="10" t="s">
        <v>34</v>
      </c>
      <c r="L132" s="10">
        <v>22</v>
      </c>
      <c r="M132" s="10" t="s">
        <v>6</v>
      </c>
      <c r="N132" s="10" t="s">
        <v>124</v>
      </c>
      <c r="P132" s="10" t="s">
        <v>14</v>
      </c>
      <c r="Q132" s="10">
        <v>51</v>
      </c>
      <c r="R132" s="10" t="s">
        <v>6</v>
      </c>
      <c r="S132" s="10" t="s">
        <v>124</v>
      </c>
      <c r="U132" s="10" t="s">
        <v>46</v>
      </c>
      <c r="V132" s="10" t="s">
        <v>69</v>
      </c>
      <c r="W132" s="10" t="s">
        <v>69</v>
      </c>
      <c r="X132" s="10" t="s">
        <v>69</v>
      </c>
      <c r="Z132" s="8" t="s">
        <v>108</v>
      </c>
      <c r="AA132" s="74"/>
      <c r="AB132" s="74"/>
      <c r="AC132" s="9">
        <v>1</v>
      </c>
      <c r="AD132" s="67"/>
      <c r="AE132" s="74"/>
      <c r="AF132" s="76"/>
    </row>
    <row r="133" spans="1:32" x14ac:dyDescent="0.3">
      <c r="A133" s="34" t="s">
        <v>14</v>
      </c>
      <c r="B133" s="12">
        <v>38</v>
      </c>
      <c r="C133" s="12" t="s">
        <v>6</v>
      </c>
      <c r="D133" s="12" t="s">
        <v>124</v>
      </c>
      <c r="F133" s="10" t="s">
        <v>46</v>
      </c>
      <c r="G133" s="10">
        <v>11</v>
      </c>
      <c r="H133" s="92" t="s">
        <v>2</v>
      </c>
      <c r="I133" s="92" t="s">
        <v>125</v>
      </c>
      <c r="K133" s="10" t="s">
        <v>45</v>
      </c>
      <c r="L133" s="10">
        <v>52</v>
      </c>
      <c r="M133" s="10" t="s">
        <v>6</v>
      </c>
      <c r="N133" s="10" t="s">
        <v>124</v>
      </c>
      <c r="P133" s="10" t="s">
        <v>18</v>
      </c>
      <c r="Q133" s="10">
        <v>24</v>
      </c>
      <c r="R133" s="10" t="s">
        <v>2</v>
      </c>
      <c r="S133" s="10" t="s">
        <v>124</v>
      </c>
      <c r="U133" s="10" t="s">
        <v>60</v>
      </c>
      <c r="V133" s="10">
        <v>7</v>
      </c>
      <c r="W133" s="10" t="s">
        <v>6</v>
      </c>
      <c r="X133" s="10" t="s">
        <v>124</v>
      </c>
      <c r="Z133" s="8" t="s">
        <v>109</v>
      </c>
      <c r="AA133" s="74">
        <v>1</v>
      </c>
      <c r="AB133" s="74"/>
      <c r="AC133" s="9">
        <v>1</v>
      </c>
      <c r="AD133" s="67"/>
      <c r="AE133" s="74"/>
      <c r="AF133" s="76"/>
    </row>
    <row r="134" spans="1:32" x14ac:dyDescent="0.3">
      <c r="A134" s="34" t="s">
        <v>15</v>
      </c>
      <c r="B134" s="12">
        <v>23</v>
      </c>
      <c r="C134" s="12" t="s">
        <v>2</v>
      </c>
      <c r="D134" s="12" t="s">
        <v>124</v>
      </c>
      <c r="F134" s="10" t="s">
        <v>18</v>
      </c>
      <c r="G134" s="10">
        <v>13</v>
      </c>
      <c r="H134" s="10" t="s">
        <v>19</v>
      </c>
      <c r="I134" s="10" t="s">
        <v>124</v>
      </c>
      <c r="K134" s="10" t="s">
        <v>46</v>
      </c>
      <c r="L134" s="10" t="s">
        <v>69</v>
      </c>
      <c r="M134" s="10" t="s">
        <v>69</v>
      </c>
      <c r="N134" s="10" t="s">
        <v>69</v>
      </c>
      <c r="P134" s="10" t="s">
        <v>33</v>
      </c>
      <c r="Q134" s="10">
        <v>8</v>
      </c>
      <c r="R134" s="10" t="s">
        <v>2</v>
      </c>
      <c r="S134" s="10" t="s">
        <v>124</v>
      </c>
      <c r="U134" s="10" t="s">
        <v>38</v>
      </c>
      <c r="V134" s="10">
        <v>13</v>
      </c>
      <c r="W134" s="10" t="s">
        <v>2</v>
      </c>
      <c r="X134" s="10" t="s">
        <v>124</v>
      </c>
      <c r="Z134" s="8" t="s">
        <v>21</v>
      </c>
      <c r="AA134" s="74">
        <v>1</v>
      </c>
      <c r="AB134" s="74"/>
      <c r="AC134" s="9">
        <v>2</v>
      </c>
      <c r="AD134" s="67"/>
      <c r="AE134" s="74"/>
      <c r="AF134" s="76"/>
    </row>
    <row r="135" spans="1:32" x14ac:dyDescent="0.3">
      <c r="A135" s="34" t="s">
        <v>16</v>
      </c>
      <c r="B135" s="12">
        <v>51</v>
      </c>
      <c r="C135" s="12" t="s">
        <v>6</v>
      </c>
      <c r="D135" s="12" t="s">
        <v>124</v>
      </c>
      <c r="F135" s="10" t="s">
        <v>12</v>
      </c>
      <c r="G135" s="10">
        <v>33</v>
      </c>
      <c r="H135" s="10" t="s">
        <v>6</v>
      </c>
      <c r="I135" s="10" t="s">
        <v>124</v>
      </c>
      <c r="K135" s="10" t="s">
        <v>18</v>
      </c>
      <c r="L135" s="10">
        <v>11</v>
      </c>
      <c r="M135" s="10" t="s">
        <v>2</v>
      </c>
      <c r="N135" s="10" t="s">
        <v>124</v>
      </c>
      <c r="P135" s="10" t="s">
        <v>16</v>
      </c>
      <c r="Q135" s="10">
        <v>52</v>
      </c>
      <c r="R135" s="10" t="s">
        <v>6</v>
      </c>
      <c r="S135" s="10" t="s">
        <v>124</v>
      </c>
      <c r="U135" s="10" t="s">
        <v>61</v>
      </c>
      <c r="V135" s="10">
        <v>14</v>
      </c>
      <c r="W135" s="10" t="s">
        <v>2</v>
      </c>
      <c r="X135" s="10" t="s">
        <v>124</v>
      </c>
      <c r="Z135" s="8" t="s">
        <v>110</v>
      </c>
      <c r="AA135" s="74"/>
      <c r="AB135" s="74"/>
      <c r="AC135" s="9">
        <v>4</v>
      </c>
      <c r="AD135" s="67">
        <v>1</v>
      </c>
      <c r="AE135" s="74">
        <v>1</v>
      </c>
      <c r="AF135" s="76"/>
    </row>
    <row r="136" spans="1:32" x14ac:dyDescent="0.3">
      <c r="A136" s="34" t="s">
        <v>17</v>
      </c>
      <c r="B136" s="12">
        <v>31</v>
      </c>
      <c r="C136" s="90" t="s">
        <v>6</v>
      </c>
      <c r="D136" s="90" t="s">
        <v>125</v>
      </c>
      <c r="F136" s="10" t="s">
        <v>35</v>
      </c>
      <c r="G136" s="10">
        <v>11</v>
      </c>
      <c r="H136" s="10" t="s">
        <v>2</v>
      </c>
      <c r="I136" s="10" t="s">
        <v>124</v>
      </c>
      <c r="K136" s="10" t="s">
        <v>65</v>
      </c>
      <c r="L136" s="10">
        <v>21</v>
      </c>
      <c r="M136" s="10" t="s">
        <v>2</v>
      </c>
      <c r="N136" s="10" t="s">
        <v>124</v>
      </c>
      <c r="P136" s="10" t="s">
        <v>17</v>
      </c>
      <c r="Q136" s="10">
        <v>13</v>
      </c>
      <c r="R136" s="94" t="s">
        <v>19</v>
      </c>
      <c r="S136" s="94" t="s">
        <v>125</v>
      </c>
      <c r="U136" s="10" t="s">
        <v>87</v>
      </c>
      <c r="V136" s="10">
        <v>25</v>
      </c>
      <c r="W136" s="10" t="s">
        <v>2</v>
      </c>
      <c r="X136" s="10" t="s">
        <v>124</v>
      </c>
      <c r="Z136" s="7" t="s">
        <v>111</v>
      </c>
      <c r="AA136" s="74"/>
      <c r="AB136" s="74"/>
      <c r="AC136" s="9">
        <v>2</v>
      </c>
      <c r="AD136" s="67"/>
      <c r="AE136" s="74"/>
      <c r="AF136" s="76"/>
    </row>
    <row r="137" spans="1:32" x14ac:dyDescent="0.3">
      <c r="A137" s="34" t="s">
        <v>18</v>
      </c>
      <c r="B137" s="12">
        <v>17</v>
      </c>
      <c r="C137" s="12" t="s">
        <v>2</v>
      </c>
      <c r="D137" s="12" t="s">
        <v>124</v>
      </c>
      <c r="F137" s="10" t="s">
        <v>36</v>
      </c>
      <c r="G137" s="10">
        <v>20</v>
      </c>
      <c r="H137" s="10" t="s">
        <v>2</v>
      </c>
      <c r="I137" s="10" t="s">
        <v>124</v>
      </c>
      <c r="K137" s="10" t="s">
        <v>66</v>
      </c>
      <c r="L137" s="10">
        <v>10</v>
      </c>
      <c r="M137" s="92" t="s">
        <v>2</v>
      </c>
      <c r="N137" s="92" t="s">
        <v>125</v>
      </c>
      <c r="P137" s="10" t="s">
        <v>55</v>
      </c>
      <c r="Q137" s="10">
        <v>5</v>
      </c>
      <c r="R137" s="10" t="s">
        <v>2</v>
      </c>
      <c r="S137" s="10" t="s">
        <v>124</v>
      </c>
      <c r="U137" s="10" t="s">
        <v>88</v>
      </c>
      <c r="V137" s="10">
        <v>12</v>
      </c>
      <c r="W137" s="92" t="s">
        <v>2</v>
      </c>
      <c r="X137" s="92" t="s">
        <v>125</v>
      </c>
      <c r="Z137" s="7" t="s">
        <v>112</v>
      </c>
      <c r="AA137" s="74"/>
      <c r="AB137" s="74"/>
      <c r="AC137" s="9">
        <v>2</v>
      </c>
      <c r="AD137" s="67"/>
      <c r="AE137" s="74"/>
      <c r="AF137" s="76"/>
    </row>
    <row r="138" spans="1:32" x14ac:dyDescent="0.3">
      <c r="A138" s="34" t="s">
        <v>20</v>
      </c>
      <c r="B138" s="12">
        <v>4</v>
      </c>
      <c r="C138" s="12" t="s">
        <v>19</v>
      </c>
      <c r="D138" s="12" t="s">
        <v>124</v>
      </c>
      <c r="F138" s="10" t="s">
        <v>20</v>
      </c>
      <c r="G138" s="10">
        <v>10</v>
      </c>
      <c r="H138" s="10" t="s">
        <v>19</v>
      </c>
      <c r="I138" s="10" t="s">
        <v>124</v>
      </c>
      <c r="K138" s="10" t="s">
        <v>16</v>
      </c>
      <c r="L138" s="10">
        <v>51</v>
      </c>
      <c r="M138" s="10" t="s">
        <v>6</v>
      </c>
      <c r="N138" s="10" t="s">
        <v>124</v>
      </c>
      <c r="P138" s="10" t="s">
        <v>50</v>
      </c>
      <c r="Q138" s="10">
        <v>22</v>
      </c>
      <c r="R138" s="10" t="s">
        <v>2</v>
      </c>
      <c r="S138" s="10" t="s">
        <v>124</v>
      </c>
      <c r="U138" s="10" t="s">
        <v>12</v>
      </c>
      <c r="V138" s="10">
        <v>18</v>
      </c>
      <c r="W138" s="10" t="s">
        <v>2</v>
      </c>
      <c r="X138" s="10" t="s">
        <v>124</v>
      </c>
      <c r="Z138" s="8" t="s">
        <v>113</v>
      </c>
      <c r="AA138" s="74"/>
      <c r="AB138" s="74"/>
      <c r="AC138" s="9">
        <v>2</v>
      </c>
      <c r="AD138" s="67"/>
      <c r="AE138" s="74"/>
      <c r="AF138" s="76"/>
    </row>
    <row r="139" spans="1:32" x14ac:dyDescent="0.3">
      <c r="A139" s="34" t="s">
        <v>21</v>
      </c>
      <c r="B139" s="12">
        <v>20</v>
      </c>
      <c r="C139" s="12" t="s">
        <v>2</v>
      </c>
      <c r="D139" s="12" t="s">
        <v>124</v>
      </c>
      <c r="F139" s="10" t="s">
        <v>16</v>
      </c>
      <c r="G139" s="10">
        <v>52</v>
      </c>
      <c r="H139" s="10" t="s">
        <v>6</v>
      </c>
      <c r="I139" s="10" t="s">
        <v>124</v>
      </c>
      <c r="K139" s="10" t="s">
        <v>17</v>
      </c>
      <c r="L139" s="10">
        <v>37</v>
      </c>
      <c r="M139" s="91" t="s">
        <v>6</v>
      </c>
      <c r="N139" s="91" t="s">
        <v>125</v>
      </c>
      <c r="P139" s="10" t="s">
        <v>51</v>
      </c>
      <c r="Q139" s="10" t="s">
        <v>69</v>
      </c>
      <c r="R139" s="10" t="s">
        <v>69</v>
      </c>
      <c r="S139" s="10" t="s">
        <v>69</v>
      </c>
      <c r="U139" s="10" t="s">
        <v>16</v>
      </c>
      <c r="V139" s="10">
        <v>52</v>
      </c>
      <c r="W139" s="10" t="s">
        <v>6</v>
      </c>
      <c r="X139" s="10" t="s">
        <v>124</v>
      </c>
      <c r="Z139" s="6" t="s">
        <v>114</v>
      </c>
      <c r="AA139" s="74">
        <v>1</v>
      </c>
      <c r="AB139" s="74"/>
      <c r="AC139" s="9"/>
      <c r="AD139" s="67"/>
      <c r="AE139" s="74"/>
      <c r="AF139" s="76"/>
    </row>
    <row r="140" spans="1:32" x14ac:dyDescent="0.3">
      <c r="A140" s="34" t="s">
        <v>23</v>
      </c>
      <c r="B140" s="12">
        <v>18</v>
      </c>
      <c r="C140" s="12" t="s">
        <v>2</v>
      </c>
      <c r="D140" s="12" t="s">
        <v>124</v>
      </c>
      <c r="F140" s="10" t="s">
        <v>17</v>
      </c>
      <c r="G140" s="10">
        <v>51</v>
      </c>
      <c r="H140" s="91" t="s">
        <v>6</v>
      </c>
      <c r="I140" s="91" t="s">
        <v>125</v>
      </c>
      <c r="K140" s="10" t="s">
        <v>47</v>
      </c>
      <c r="L140" s="10">
        <v>29</v>
      </c>
      <c r="M140" s="10" t="s">
        <v>2</v>
      </c>
      <c r="N140" s="10" t="s">
        <v>124</v>
      </c>
      <c r="P140" s="10" t="s">
        <v>13</v>
      </c>
      <c r="Q140" s="10">
        <v>4</v>
      </c>
      <c r="R140" s="10" t="s">
        <v>6</v>
      </c>
      <c r="S140" s="10" t="s">
        <v>124</v>
      </c>
      <c r="U140" s="10" t="s">
        <v>20</v>
      </c>
      <c r="V140" s="10">
        <v>10</v>
      </c>
      <c r="W140" s="10" t="s">
        <v>19</v>
      </c>
      <c r="X140" s="10" t="s">
        <v>124</v>
      </c>
      <c r="Z140" s="8" t="s">
        <v>115</v>
      </c>
      <c r="AA140" s="74">
        <v>1</v>
      </c>
      <c r="AB140" s="74"/>
      <c r="AC140" s="9"/>
      <c r="AD140" s="67"/>
      <c r="AE140" s="74"/>
      <c r="AF140" s="76"/>
    </row>
    <row r="141" spans="1:32" x14ac:dyDescent="0.3">
      <c r="A141" s="34" t="s">
        <v>24</v>
      </c>
      <c r="B141" s="12" t="s">
        <v>69</v>
      </c>
      <c r="C141" s="56" t="s">
        <v>69</v>
      </c>
      <c r="D141" s="56" t="s">
        <v>69</v>
      </c>
      <c r="F141" s="10" t="s">
        <v>21</v>
      </c>
      <c r="G141" s="10">
        <v>40</v>
      </c>
      <c r="H141" s="10" t="s">
        <v>6</v>
      </c>
      <c r="I141" s="10" t="s">
        <v>124</v>
      </c>
      <c r="K141" s="10" t="s">
        <v>48</v>
      </c>
      <c r="L141" s="10" t="s">
        <v>69</v>
      </c>
      <c r="M141" s="10" t="s">
        <v>69</v>
      </c>
      <c r="N141" s="10" t="s">
        <v>69</v>
      </c>
      <c r="P141" s="10" t="s">
        <v>57</v>
      </c>
      <c r="Q141" s="10">
        <v>22</v>
      </c>
      <c r="R141" s="10" t="s">
        <v>2</v>
      </c>
      <c r="S141" s="10" t="s">
        <v>124</v>
      </c>
      <c r="U141" s="10" t="s">
        <v>56</v>
      </c>
      <c r="V141" s="10">
        <v>6</v>
      </c>
      <c r="W141" s="57" t="s">
        <v>19</v>
      </c>
      <c r="X141" s="57" t="s">
        <v>124</v>
      </c>
      <c r="Z141" s="8" t="s">
        <v>116</v>
      </c>
      <c r="AA141" s="74"/>
      <c r="AB141" s="74"/>
      <c r="AC141" s="9">
        <v>1</v>
      </c>
      <c r="AD141" s="67"/>
      <c r="AE141" s="74"/>
      <c r="AF141" s="76"/>
    </row>
    <row r="142" spans="1:32" x14ac:dyDescent="0.3">
      <c r="A142" s="35" t="s">
        <v>39</v>
      </c>
      <c r="B142" s="52">
        <v>524</v>
      </c>
      <c r="C142" s="2"/>
      <c r="D142" s="2"/>
      <c r="F142" s="10" t="s">
        <v>37</v>
      </c>
      <c r="G142" s="10">
        <v>18</v>
      </c>
      <c r="H142" s="10" t="s">
        <v>2</v>
      </c>
      <c r="I142" s="10" t="s">
        <v>124</v>
      </c>
      <c r="K142" s="10" t="s">
        <v>49</v>
      </c>
      <c r="L142" s="10">
        <v>8</v>
      </c>
      <c r="M142" s="10" t="s">
        <v>2</v>
      </c>
      <c r="N142" s="10" t="s">
        <v>124</v>
      </c>
      <c r="P142" s="10" t="s">
        <v>21</v>
      </c>
      <c r="Q142" s="10">
        <v>11</v>
      </c>
      <c r="R142" s="57" t="s">
        <v>2</v>
      </c>
      <c r="S142" s="57" t="s">
        <v>124</v>
      </c>
      <c r="U142" s="1" t="s">
        <v>39</v>
      </c>
      <c r="V142" s="4">
        <v>564</v>
      </c>
      <c r="W142" s="1"/>
      <c r="X142" s="1"/>
      <c r="Z142" s="8" t="s">
        <v>117</v>
      </c>
      <c r="AA142" s="74"/>
      <c r="AB142" s="74"/>
      <c r="AC142" s="9">
        <v>2</v>
      </c>
      <c r="AD142" s="67"/>
      <c r="AE142" s="74"/>
      <c r="AF142" s="76"/>
    </row>
    <row r="143" spans="1:32" x14ac:dyDescent="0.3">
      <c r="A143" s="36"/>
      <c r="B143" s="3"/>
      <c r="C143" s="18"/>
      <c r="D143" s="18"/>
      <c r="F143" s="10" t="s">
        <v>65</v>
      </c>
      <c r="G143" s="10">
        <v>29</v>
      </c>
      <c r="H143" s="10" t="s">
        <v>2</v>
      </c>
      <c r="I143" s="10" t="s">
        <v>124</v>
      </c>
      <c r="K143" s="10" t="s">
        <v>50</v>
      </c>
      <c r="L143" s="10">
        <v>32</v>
      </c>
      <c r="M143" s="10" t="s">
        <v>2</v>
      </c>
      <c r="N143" s="10" t="s">
        <v>124</v>
      </c>
      <c r="P143" s="1" t="s">
        <v>74</v>
      </c>
      <c r="Q143" s="4">
        <v>569</v>
      </c>
      <c r="R143" s="1"/>
      <c r="S143" s="1"/>
      <c r="W143" s="3"/>
      <c r="X143" s="3"/>
      <c r="Z143" s="7" t="s">
        <v>118</v>
      </c>
      <c r="AA143" s="74"/>
      <c r="AB143" s="74"/>
      <c r="AC143" s="9">
        <v>3</v>
      </c>
      <c r="AD143" s="67">
        <v>1</v>
      </c>
      <c r="AE143" s="74"/>
      <c r="AF143" s="76"/>
    </row>
    <row r="144" spans="1:32" x14ac:dyDescent="0.3">
      <c r="A144" s="36"/>
      <c r="B144" s="3"/>
      <c r="C144" s="18"/>
      <c r="D144" s="18"/>
      <c r="F144" s="10" t="s">
        <v>66</v>
      </c>
      <c r="G144" s="10" t="s">
        <v>69</v>
      </c>
      <c r="H144" s="57" t="s">
        <v>69</v>
      </c>
      <c r="I144" s="57" t="s">
        <v>69</v>
      </c>
      <c r="K144" s="10" t="s">
        <v>51</v>
      </c>
      <c r="L144" s="10">
        <v>29</v>
      </c>
      <c r="M144" s="92" t="s">
        <v>2</v>
      </c>
      <c r="N144" s="92" t="s">
        <v>125</v>
      </c>
      <c r="P144" s="3"/>
      <c r="Q144" s="3"/>
      <c r="R144" s="3"/>
      <c r="S144" s="3"/>
      <c r="W144" s="3"/>
      <c r="X144" s="3"/>
      <c r="Z144" s="8" t="s">
        <v>119</v>
      </c>
      <c r="AA144" s="74"/>
      <c r="AB144" s="74"/>
      <c r="AC144" s="9">
        <v>1</v>
      </c>
      <c r="AD144" s="67"/>
      <c r="AE144" s="74"/>
      <c r="AF144" s="76"/>
    </row>
    <row r="145" spans="1:32" x14ac:dyDescent="0.3">
      <c r="A145" s="37"/>
      <c r="F145" s="1" t="s">
        <v>67</v>
      </c>
      <c r="G145" s="4">
        <v>680</v>
      </c>
      <c r="H145" s="1"/>
      <c r="I145" s="1"/>
      <c r="K145" s="10" t="s">
        <v>20</v>
      </c>
      <c r="L145" s="10">
        <v>10</v>
      </c>
      <c r="M145" s="10" t="s">
        <v>19</v>
      </c>
      <c r="N145" s="10" t="s">
        <v>124</v>
      </c>
      <c r="P145" s="3"/>
      <c r="Q145" s="3"/>
      <c r="R145" s="3"/>
      <c r="S145" s="3"/>
      <c r="Z145" s="7" t="s">
        <v>56</v>
      </c>
      <c r="AA145" s="74"/>
      <c r="AB145" s="74"/>
      <c r="AC145" s="9">
        <v>2</v>
      </c>
      <c r="AD145" s="67">
        <v>1</v>
      </c>
      <c r="AE145" s="74">
        <v>1</v>
      </c>
      <c r="AF145" s="76"/>
    </row>
    <row r="146" spans="1:32" x14ac:dyDescent="0.3">
      <c r="A146" s="37"/>
      <c r="F146" s="3"/>
      <c r="G146" s="3"/>
      <c r="H146" s="3"/>
      <c r="I146" s="3"/>
      <c r="K146" s="10" t="s">
        <v>10</v>
      </c>
      <c r="L146" s="10">
        <v>19</v>
      </c>
      <c r="M146" s="10" t="s">
        <v>2</v>
      </c>
      <c r="N146" s="10" t="s">
        <v>124</v>
      </c>
      <c r="Z146" s="7" t="s">
        <v>120</v>
      </c>
      <c r="AA146" s="74"/>
      <c r="AB146" s="74"/>
      <c r="AC146" s="9"/>
      <c r="AD146" s="67"/>
      <c r="AE146" s="74">
        <v>3</v>
      </c>
      <c r="AF146" s="76"/>
    </row>
    <row r="147" spans="1:32" x14ac:dyDescent="0.3">
      <c r="A147" s="37"/>
      <c r="H147" s="3"/>
      <c r="I147" s="3"/>
      <c r="K147" s="10" t="s">
        <v>52</v>
      </c>
      <c r="L147" s="10">
        <v>45</v>
      </c>
      <c r="M147" s="57" t="s">
        <v>6</v>
      </c>
      <c r="N147" s="57" t="s">
        <v>124</v>
      </c>
      <c r="Z147" s="23" t="s">
        <v>131</v>
      </c>
      <c r="AA147" s="80">
        <f>SUM(AA120:AA146)</f>
        <v>33</v>
      </c>
      <c r="AB147" s="80">
        <f t="shared" ref="AB147:AF147" si="3">SUM(AB120:AB146)</f>
        <v>12</v>
      </c>
      <c r="AC147" s="80">
        <f t="shared" si="3"/>
        <v>50</v>
      </c>
      <c r="AD147" s="80">
        <f t="shared" si="3"/>
        <v>6</v>
      </c>
      <c r="AE147" s="80">
        <f t="shared" si="3"/>
        <v>5</v>
      </c>
      <c r="AF147" s="85">
        <f t="shared" si="3"/>
        <v>1</v>
      </c>
    </row>
    <row r="148" spans="1:32" x14ac:dyDescent="0.3">
      <c r="A148" s="37"/>
      <c r="K148" s="1" t="s">
        <v>77</v>
      </c>
      <c r="L148" s="4">
        <v>689</v>
      </c>
      <c r="M148" s="1"/>
      <c r="N148" s="1"/>
      <c r="Z148" s="24"/>
      <c r="AA148" s="25"/>
      <c r="AB148" s="25"/>
      <c r="AC148" s="25"/>
      <c r="AD148" s="25"/>
      <c r="AE148" s="25"/>
      <c r="AF148" s="47"/>
    </row>
    <row r="149" spans="1:32" x14ac:dyDescent="0.3">
      <c r="A149" s="37"/>
      <c r="K149" s="3"/>
      <c r="L149" s="3"/>
      <c r="M149" s="3"/>
      <c r="N149" s="3"/>
      <c r="Z149" s="24"/>
      <c r="AA149" s="25"/>
      <c r="AB149" s="25"/>
      <c r="AC149" s="25"/>
      <c r="AD149" s="25"/>
      <c r="AE149" s="25"/>
      <c r="AF149" s="47"/>
    </row>
    <row r="150" spans="1:32" x14ac:dyDescent="0.3">
      <c r="A150" s="39"/>
      <c r="B150" s="15" t="s">
        <v>129</v>
      </c>
      <c r="C150" s="21" t="s">
        <v>130</v>
      </c>
      <c r="F150" s="39"/>
      <c r="G150" s="15" t="s">
        <v>129</v>
      </c>
      <c r="H150" s="21" t="s">
        <v>130</v>
      </c>
      <c r="K150" s="39"/>
      <c r="L150" s="15" t="s">
        <v>129</v>
      </c>
      <c r="M150" s="21" t="s">
        <v>130</v>
      </c>
      <c r="N150" s="3"/>
      <c r="P150" s="39"/>
      <c r="Q150" s="15" t="s">
        <v>129</v>
      </c>
      <c r="R150" s="21" t="s">
        <v>130</v>
      </c>
      <c r="U150" s="39"/>
      <c r="V150" s="15" t="s">
        <v>129</v>
      </c>
      <c r="W150" s="21" t="s">
        <v>130</v>
      </c>
      <c r="AA150" s="19"/>
      <c r="AB150" s="19"/>
      <c r="AC150" s="83"/>
      <c r="AD150" s="83"/>
      <c r="AE150" s="25"/>
      <c r="AF150" s="47"/>
    </row>
    <row r="151" spans="1:32" x14ac:dyDescent="0.3">
      <c r="A151" s="33" t="s">
        <v>128</v>
      </c>
      <c r="B151" s="9">
        <v>10</v>
      </c>
      <c r="C151" s="9">
        <v>1</v>
      </c>
      <c r="F151" s="33" t="s">
        <v>128</v>
      </c>
      <c r="G151" s="9">
        <v>12</v>
      </c>
      <c r="H151" s="9">
        <v>1</v>
      </c>
      <c r="K151" s="33" t="s">
        <v>128</v>
      </c>
      <c r="L151" s="9">
        <v>10</v>
      </c>
      <c r="M151" s="9">
        <v>3</v>
      </c>
      <c r="N151" s="3"/>
      <c r="P151" s="33" t="s">
        <v>128</v>
      </c>
      <c r="Q151" s="9">
        <v>10</v>
      </c>
      <c r="R151" s="9">
        <v>0</v>
      </c>
      <c r="U151" s="33" t="s">
        <v>128</v>
      </c>
      <c r="V151" s="9">
        <v>8</v>
      </c>
      <c r="W151" s="9">
        <v>1</v>
      </c>
      <c r="Z151" s="3"/>
      <c r="AA151" s="87"/>
      <c r="AB151" s="87"/>
      <c r="AC151" s="87"/>
      <c r="AD151" s="87"/>
      <c r="AE151" s="25"/>
      <c r="AF151" s="47"/>
    </row>
    <row r="152" spans="1:32" x14ac:dyDescent="0.3">
      <c r="A152" s="33" t="s">
        <v>6</v>
      </c>
      <c r="B152" s="9">
        <v>6</v>
      </c>
      <c r="C152" s="9">
        <v>2</v>
      </c>
      <c r="F152" s="33" t="s">
        <v>6</v>
      </c>
      <c r="G152" s="9">
        <v>5</v>
      </c>
      <c r="H152" s="9">
        <v>3</v>
      </c>
      <c r="K152" s="33" t="s">
        <v>6</v>
      </c>
      <c r="L152" s="9">
        <v>7</v>
      </c>
      <c r="M152" s="9">
        <v>3</v>
      </c>
      <c r="N152" s="3"/>
      <c r="P152" s="33" t="s">
        <v>6</v>
      </c>
      <c r="Q152" s="9">
        <v>8</v>
      </c>
      <c r="R152" s="9">
        <v>2</v>
      </c>
      <c r="U152" s="33" t="s">
        <v>6</v>
      </c>
      <c r="V152" s="9">
        <v>7</v>
      </c>
      <c r="W152" s="9">
        <v>2</v>
      </c>
      <c r="Z152" s="3"/>
      <c r="AA152" s="87"/>
      <c r="AB152" s="87"/>
      <c r="AC152" s="87"/>
      <c r="AD152" s="87"/>
      <c r="AE152" s="25"/>
      <c r="AF152" s="47"/>
    </row>
    <row r="153" spans="1:32" x14ac:dyDescent="0.3">
      <c r="A153" s="33" t="s">
        <v>19</v>
      </c>
      <c r="B153" s="9">
        <v>1</v>
      </c>
      <c r="C153" s="9">
        <v>0</v>
      </c>
      <c r="F153" s="33" t="s">
        <v>19</v>
      </c>
      <c r="G153" s="9">
        <v>2</v>
      </c>
      <c r="H153" s="9">
        <v>0</v>
      </c>
      <c r="K153" s="33" t="s">
        <v>19</v>
      </c>
      <c r="L153" s="9">
        <v>1</v>
      </c>
      <c r="M153" s="9">
        <v>0</v>
      </c>
      <c r="N153" s="3"/>
      <c r="P153" s="33" t="s">
        <v>19</v>
      </c>
      <c r="Q153" s="9">
        <v>1</v>
      </c>
      <c r="R153" s="9">
        <v>0</v>
      </c>
      <c r="U153" s="33" t="s">
        <v>19</v>
      </c>
      <c r="V153" s="9">
        <v>2</v>
      </c>
      <c r="W153" s="9">
        <v>0</v>
      </c>
      <c r="Z153" s="3"/>
      <c r="AA153" s="87"/>
      <c r="AB153" s="87"/>
      <c r="AC153" s="87"/>
      <c r="AD153" s="87"/>
      <c r="AE153" s="25"/>
      <c r="AF153" s="47"/>
    </row>
    <row r="154" spans="1:32" x14ac:dyDescent="0.3">
      <c r="A154" s="40" t="s">
        <v>131</v>
      </c>
      <c r="B154" s="9">
        <v>17</v>
      </c>
      <c r="C154" s="9">
        <v>3</v>
      </c>
      <c r="F154" s="40" t="s">
        <v>131</v>
      </c>
      <c r="G154" s="9">
        <v>19</v>
      </c>
      <c r="H154" s="9">
        <v>4</v>
      </c>
      <c r="K154" s="40" t="s">
        <v>131</v>
      </c>
      <c r="L154" s="9">
        <v>18</v>
      </c>
      <c r="M154" s="9">
        <v>6</v>
      </c>
      <c r="N154" s="3"/>
      <c r="P154" s="40" t="s">
        <v>131</v>
      </c>
      <c r="Q154" s="9">
        <v>19</v>
      </c>
      <c r="R154" s="9">
        <v>2</v>
      </c>
      <c r="U154" s="40" t="s">
        <v>131</v>
      </c>
      <c r="V154" s="9">
        <v>17</v>
      </c>
      <c r="W154" s="9">
        <v>3</v>
      </c>
      <c r="Z154" s="44"/>
      <c r="AA154" s="88"/>
      <c r="AB154" s="88"/>
      <c r="AC154" s="88"/>
      <c r="AD154" s="88"/>
      <c r="AE154" s="25"/>
      <c r="AF154" s="47"/>
    </row>
    <row r="155" spans="1:32" ht="15" thickBot="1" x14ac:dyDescent="0.35">
      <c r="A155" s="48"/>
      <c r="B155" s="49"/>
      <c r="C155" s="49"/>
      <c r="D155" s="42"/>
      <c r="E155" s="42"/>
      <c r="F155" s="42"/>
      <c r="G155" s="42"/>
      <c r="H155" s="42"/>
      <c r="I155" s="42"/>
      <c r="J155" s="42"/>
      <c r="K155" s="62"/>
      <c r="L155" s="62"/>
      <c r="M155" s="62"/>
      <c r="N155" s="6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60"/>
      <c r="AA155" s="49"/>
      <c r="AB155" s="49"/>
      <c r="AC155" s="49"/>
      <c r="AD155" s="49"/>
      <c r="AE155" s="49"/>
      <c r="AF155" s="61"/>
    </row>
    <row r="156" spans="1:32" ht="15" thickBot="1" x14ac:dyDescent="0.35">
      <c r="A156" s="44"/>
      <c r="B156" s="25"/>
      <c r="C156" s="25"/>
      <c r="K156" s="3"/>
      <c r="L156" s="3"/>
      <c r="M156" s="3"/>
      <c r="N156" s="3"/>
      <c r="Z156" s="24"/>
      <c r="AA156" s="25"/>
      <c r="AB156" s="25"/>
      <c r="AC156" s="25"/>
      <c r="AD156" s="25"/>
      <c r="AE156" s="25"/>
      <c r="AF156" s="25"/>
    </row>
    <row r="157" spans="1:32" x14ac:dyDescent="0.3">
      <c r="A157" s="136" t="s">
        <v>135</v>
      </c>
      <c r="B157" s="137"/>
      <c r="C157" s="137"/>
      <c r="D157" s="137"/>
      <c r="E157" s="137"/>
      <c r="F157" s="137"/>
      <c r="G157" s="137"/>
      <c r="H157" s="137"/>
      <c r="I157" s="137"/>
      <c r="J157" s="137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8"/>
      <c r="Y157" s="63"/>
      <c r="Z157" s="84" t="s">
        <v>126</v>
      </c>
      <c r="AA157" s="100" t="s">
        <v>121</v>
      </c>
      <c r="AB157" s="101"/>
      <c r="AC157" s="100" t="s">
        <v>2</v>
      </c>
      <c r="AD157" s="102"/>
      <c r="AE157" s="103" t="s">
        <v>122</v>
      </c>
      <c r="AF157" s="104"/>
    </row>
    <row r="158" spans="1:32" x14ac:dyDescent="0.3">
      <c r="A158" s="119" t="s">
        <v>89</v>
      </c>
      <c r="B158" s="120"/>
      <c r="C158" s="120"/>
      <c r="D158" s="120"/>
      <c r="F158" s="113" t="s">
        <v>92</v>
      </c>
      <c r="G158" s="114"/>
      <c r="H158" s="114"/>
      <c r="I158" s="121"/>
      <c r="K158" s="122" t="s">
        <v>93</v>
      </c>
      <c r="L158" s="123"/>
      <c r="M158" s="123"/>
      <c r="N158" s="123"/>
      <c r="P158" s="120" t="s">
        <v>94</v>
      </c>
      <c r="Q158" s="120"/>
      <c r="R158" s="120"/>
      <c r="S158" s="120"/>
      <c r="U158" s="120" t="s">
        <v>95</v>
      </c>
      <c r="V158" s="120"/>
      <c r="W158" s="120"/>
      <c r="X158" s="120"/>
      <c r="Z158" s="16"/>
      <c r="AA158" s="16" t="s">
        <v>124</v>
      </c>
      <c r="AB158" s="16" t="s">
        <v>136</v>
      </c>
      <c r="AC158" s="16" t="s">
        <v>124</v>
      </c>
      <c r="AD158" s="17" t="s">
        <v>136</v>
      </c>
      <c r="AE158" s="16" t="s">
        <v>124</v>
      </c>
      <c r="AF158" s="73" t="s">
        <v>136</v>
      </c>
    </row>
    <row r="159" spans="1:32" x14ac:dyDescent="0.3">
      <c r="A159" s="33" t="s">
        <v>0</v>
      </c>
      <c r="B159" s="1" t="s">
        <v>27</v>
      </c>
      <c r="C159" s="1" t="s">
        <v>28</v>
      </c>
      <c r="D159" s="1" t="s">
        <v>123</v>
      </c>
      <c r="F159" s="1" t="s">
        <v>0</v>
      </c>
      <c r="G159" s="1" t="s">
        <v>29</v>
      </c>
      <c r="H159" s="1" t="s">
        <v>28</v>
      </c>
      <c r="I159" s="1" t="s">
        <v>123</v>
      </c>
      <c r="K159" s="1" t="s">
        <v>0</v>
      </c>
      <c r="L159" s="1" t="s">
        <v>27</v>
      </c>
      <c r="M159" s="1" t="s">
        <v>28</v>
      </c>
      <c r="N159" s="1" t="s">
        <v>123</v>
      </c>
      <c r="P159" s="1" t="s">
        <v>0</v>
      </c>
      <c r="Q159" s="1" t="s">
        <v>29</v>
      </c>
      <c r="R159" s="1" t="s">
        <v>28</v>
      </c>
      <c r="S159" s="1" t="s">
        <v>123</v>
      </c>
      <c r="U159" s="5" t="s">
        <v>0</v>
      </c>
      <c r="V159" s="5" t="s">
        <v>29</v>
      </c>
      <c r="W159" s="5" t="s">
        <v>28</v>
      </c>
      <c r="X159" s="1" t="s">
        <v>123</v>
      </c>
      <c r="Z159" s="6" t="s">
        <v>96</v>
      </c>
      <c r="AA159" s="95">
        <v>5</v>
      </c>
      <c r="AB159" s="95">
        <v>6</v>
      </c>
      <c r="AC159" s="9"/>
      <c r="AD159" s="67">
        <v>2</v>
      </c>
      <c r="AE159" s="95"/>
      <c r="AF159" s="98"/>
    </row>
    <row r="160" spans="1:32" x14ac:dyDescent="0.3">
      <c r="A160" s="34" t="s">
        <v>1</v>
      </c>
      <c r="B160" s="12">
        <v>20</v>
      </c>
      <c r="C160" s="12" t="s">
        <v>2</v>
      </c>
      <c r="D160" s="12" t="s">
        <v>124</v>
      </c>
      <c r="F160" s="10" t="s">
        <v>1</v>
      </c>
      <c r="G160" s="10">
        <v>52</v>
      </c>
      <c r="H160" s="10" t="s">
        <v>6</v>
      </c>
      <c r="I160" s="10" t="s">
        <v>124</v>
      </c>
      <c r="K160" s="10" t="s">
        <v>1</v>
      </c>
      <c r="L160" s="10">
        <v>21</v>
      </c>
      <c r="M160" s="10" t="s">
        <v>2</v>
      </c>
      <c r="N160" s="10" t="s">
        <v>124</v>
      </c>
      <c r="P160" s="10" t="s">
        <v>1</v>
      </c>
      <c r="Q160" s="10">
        <v>32</v>
      </c>
      <c r="R160" s="10" t="s">
        <v>2</v>
      </c>
      <c r="S160" s="10" t="s">
        <v>124</v>
      </c>
      <c r="U160" s="10" t="s">
        <v>1</v>
      </c>
      <c r="V160" s="10">
        <v>28</v>
      </c>
      <c r="W160" s="10" t="s">
        <v>2</v>
      </c>
      <c r="X160" s="10" t="s">
        <v>124</v>
      </c>
      <c r="Z160" s="11" t="s">
        <v>97</v>
      </c>
      <c r="AA160" s="95">
        <v>2</v>
      </c>
      <c r="AB160" s="95"/>
      <c r="AC160" s="9">
        <v>2</v>
      </c>
      <c r="AD160" s="67">
        <v>1</v>
      </c>
      <c r="AE160" s="95"/>
      <c r="AF160" s="98"/>
    </row>
    <row r="161" spans="1:32" x14ac:dyDescent="0.3">
      <c r="A161" s="34" t="s">
        <v>3</v>
      </c>
      <c r="B161" s="12">
        <v>29</v>
      </c>
      <c r="C161" s="12" t="s">
        <v>2</v>
      </c>
      <c r="D161" s="12" t="s">
        <v>124</v>
      </c>
      <c r="F161" s="10" t="s">
        <v>3</v>
      </c>
      <c r="G161" s="10">
        <v>46</v>
      </c>
      <c r="H161" s="10" t="s">
        <v>6</v>
      </c>
      <c r="I161" s="10" t="s">
        <v>124</v>
      </c>
      <c r="K161" s="10" t="s">
        <v>3</v>
      </c>
      <c r="L161" s="10">
        <v>18</v>
      </c>
      <c r="M161" s="10" t="s">
        <v>2</v>
      </c>
      <c r="N161" s="10" t="s">
        <v>124</v>
      </c>
      <c r="P161" s="10" t="s">
        <v>3</v>
      </c>
      <c r="Q161" s="10">
        <v>23</v>
      </c>
      <c r="R161" s="10" t="s">
        <v>2</v>
      </c>
      <c r="S161" s="10" t="s">
        <v>124</v>
      </c>
      <c r="U161" s="10" t="s">
        <v>3</v>
      </c>
      <c r="V161" s="10">
        <v>43</v>
      </c>
      <c r="W161" s="10" t="s">
        <v>6</v>
      </c>
      <c r="X161" s="10" t="s">
        <v>124</v>
      </c>
      <c r="Z161" s="7" t="s">
        <v>98</v>
      </c>
      <c r="AA161" s="95">
        <v>3</v>
      </c>
      <c r="AB161" s="95"/>
      <c r="AC161" s="9">
        <v>2</v>
      </c>
      <c r="AD161" s="67"/>
      <c r="AE161" s="95"/>
      <c r="AF161" s="98"/>
    </row>
    <row r="162" spans="1:32" x14ac:dyDescent="0.3">
      <c r="A162" s="34" t="s">
        <v>42</v>
      </c>
      <c r="B162" s="10">
        <v>50</v>
      </c>
      <c r="C162" s="12" t="s">
        <v>6</v>
      </c>
      <c r="D162" s="12" t="s">
        <v>124</v>
      </c>
      <c r="F162" s="10" t="s">
        <v>5</v>
      </c>
      <c r="G162" s="10">
        <v>52</v>
      </c>
      <c r="H162" s="10" t="s">
        <v>6</v>
      </c>
      <c r="I162" s="10" t="s">
        <v>124</v>
      </c>
      <c r="K162" s="10" t="s">
        <v>42</v>
      </c>
      <c r="L162" s="10">
        <v>51</v>
      </c>
      <c r="M162" s="10" t="s">
        <v>6</v>
      </c>
      <c r="N162" s="10" t="s">
        <v>124</v>
      </c>
      <c r="P162" s="10" t="s">
        <v>4</v>
      </c>
      <c r="Q162" s="10">
        <v>40</v>
      </c>
      <c r="R162" s="10" t="s">
        <v>6</v>
      </c>
      <c r="S162" s="10" t="s">
        <v>124</v>
      </c>
      <c r="U162" s="10" t="s">
        <v>59</v>
      </c>
      <c r="V162" s="10">
        <v>52</v>
      </c>
      <c r="W162" s="10" t="s">
        <v>6</v>
      </c>
      <c r="X162" s="10" t="s">
        <v>124</v>
      </c>
      <c r="Z162" s="8" t="s">
        <v>99</v>
      </c>
      <c r="AA162" s="95">
        <v>5</v>
      </c>
      <c r="AB162" s="95"/>
      <c r="AC162" s="9"/>
      <c r="AD162" s="67"/>
      <c r="AE162" s="95"/>
      <c r="AF162" s="98"/>
    </row>
    <row r="163" spans="1:32" x14ac:dyDescent="0.3">
      <c r="A163" s="34" t="s">
        <v>43</v>
      </c>
      <c r="B163" s="10">
        <v>10</v>
      </c>
      <c r="C163" s="97" t="s">
        <v>19</v>
      </c>
      <c r="D163" s="97" t="s">
        <v>125</v>
      </c>
      <c r="F163" s="10" t="s">
        <v>7</v>
      </c>
      <c r="G163" s="10">
        <v>52</v>
      </c>
      <c r="H163" s="91" t="s">
        <v>6</v>
      </c>
      <c r="I163" s="91" t="s">
        <v>125</v>
      </c>
      <c r="K163" s="10" t="s">
        <v>43</v>
      </c>
      <c r="L163" s="10">
        <v>46</v>
      </c>
      <c r="M163" s="91" t="s">
        <v>6</v>
      </c>
      <c r="N163" s="91" t="s">
        <v>125</v>
      </c>
      <c r="P163" s="10" t="s">
        <v>5</v>
      </c>
      <c r="Q163" s="10">
        <v>52</v>
      </c>
      <c r="R163" s="10" t="s">
        <v>6</v>
      </c>
      <c r="S163" s="10" t="s">
        <v>124</v>
      </c>
      <c r="U163" s="10" t="s">
        <v>7</v>
      </c>
      <c r="V163" s="10">
        <v>52</v>
      </c>
      <c r="W163" s="91" t="s">
        <v>6</v>
      </c>
      <c r="X163" s="91" t="s">
        <v>125</v>
      </c>
      <c r="Z163" s="8" t="s">
        <v>100</v>
      </c>
      <c r="AA163" s="95">
        <v>3</v>
      </c>
      <c r="AB163" s="95">
        <v>1</v>
      </c>
      <c r="AC163" s="9"/>
      <c r="AD163" s="67"/>
      <c r="AE163" s="95"/>
      <c r="AF163" s="98">
        <v>1</v>
      </c>
    </row>
    <row r="164" spans="1:32" x14ac:dyDescent="0.3">
      <c r="A164" s="34" t="s">
        <v>5</v>
      </c>
      <c r="B164" s="12">
        <v>52</v>
      </c>
      <c r="C164" s="12" t="s">
        <v>6</v>
      </c>
      <c r="D164" s="12" t="s">
        <v>124</v>
      </c>
      <c r="F164" s="10" t="s">
        <v>30</v>
      </c>
      <c r="G164" s="10">
        <v>26</v>
      </c>
      <c r="H164" s="92" t="s">
        <v>2</v>
      </c>
      <c r="I164" s="92" t="s">
        <v>125</v>
      </c>
      <c r="K164" s="10" t="s">
        <v>44</v>
      </c>
      <c r="L164" s="10" t="s">
        <v>69</v>
      </c>
      <c r="M164" s="10" t="s">
        <v>69</v>
      </c>
      <c r="N164" s="10" t="s">
        <v>69</v>
      </c>
      <c r="P164" s="10" t="s">
        <v>7</v>
      </c>
      <c r="Q164" s="10">
        <v>29</v>
      </c>
      <c r="R164" s="91" t="s">
        <v>6</v>
      </c>
      <c r="S164" s="91" t="s">
        <v>125</v>
      </c>
      <c r="U164" s="10" t="s">
        <v>30</v>
      </c>
      <c r="V164" s="10">
        <v>23</v>
      </c>
      <c r="W164" s="91" t="s">
        <v>6</v>
      </c>
      <c r="X164" s="91" t="s">
        <v>125</v>
      </c>
      <c r="Z164" s="8" t="s">
        <v>101</v>
      </c>
      <c r="AA164" s="95"/>
      <c r="AB164" s="95"/>
      <c r="AC164" s="9">
        <v>4</v>
      </c>
      <c r="AD164" s="67"/>
      <c r="AE164" s="95"/>
      <c r="AF164" s="98"/>
    </row>
    <row r="165" spans="1:32" x14ac:dyDescent="0.3">
      <c r="A165" s="34" t="s">
        <v>7</v>
      </c>
      <c r="B165" s="12">
        <v>42</v>
      </c>
      <c r="C165" s="90" t="s">
        <v>6</v>
      </c>
      <c r="D165" s="90" t="s">
        <v>125</v>
      </c>
      <c r="F165" s="10" t="s">
        <v>31</v>
      </c>
      <c r="G165" s="10">
        <v>25</v>
      </c>
      <c r="H165" s="10" t="s">
        <v>2</v>
      </c>
      <c r="I165" s="10" t="s">
        <v>124</v>
      </c>
      <c r="K165" s="10" t="s">
        <v>5</v>
      </c>
      <c r="L165" s="10">
        <v>52</v>
      </c>
      <c r="M165" s="10" t="s">
        <v>6</v>
      </c>
      <c r="N165" s="10" t="s">
        <v>124</v>
      </c>
      <c r="P165" s="10" t="s">
        <v>31</v>
      </c>
      <c r="Q165" s="10">
        <v>52</v>
      </c>
      <c r="R165" s="10" t="s">
        <v>6</v>
      </c>
      <c r="S165" s="10" t="s">
        <v>124</v>
      </c>
      <c r="U165" s="10" t="s">
        <v>31</v>
      </c>
      <c r="V165" s="10">
        <v>42</v>
      </c>
      <c r="W165" s="10" t="s">
        <v>6</v>
      </c>
      <c r="X165" s="10" t="s">
        <v>124</v>
      </c>
      <c r="Z165" s="8" t="s">
        <v>102</v>
      </c>
      <c r="AA165" s="95">
        <v>3</v>
      </c>
      <c r="AB165" s="95"/>
      <c r="AC165" s="9">
        <v>2</v>
      </c>
      <c r="AD165" s="67"/>
      <c r="AE165" s="95"/>
      <c r="AF165" s="98"/>
    </row>
    <row r="166" spans="1:32" x14ac:dyDescent="0.3">
      <c r="A166" s="34" t="s">
        <v>11</v>
      </c>
      <c r="B166" s="12">
        <v>31</v>
      </c>
      <c r="C166" s="12" t="s">
        <v>6</v>
      </c>
      <c r="D166" s="12" t="s">
        <v>124</v>
      </c>
      <c r="F166" s="10" t="s">
        <v>8</v>
      </c>
      <c r="G166" s="10">
        <v>39</v>
      </c>
      <c r="H166" s="10" t="s">
        <v>6</v>
      </c>
      <c r="I166" s="10" t="s">
        <v>124</v>
      </c>
      <c r="K166" s="10" t="s">
        <v>7</v>
      </c>
      <c r="L166" s="10">
        <v>52</v>
      </c>
      <c r="M166" s="91" t="s">
        <v>6</v>
      </c>
      <c r="N166" s="91" t="s">
        <v>125</v>
      </c>
      <c r="P166" s="10" t="s">
        <v>85</v>
      </c>
      <c r="Q166" s="10">
        <v>52</v>
      </c>
      <c r="R166" s="10" t="s">
        <v>6</v>
      </c>
      <c r="S166" s="10" t="s">
        <v>124</v>
      </c>
      <c r="U166" s="10" t="s">
        <v>8</v>
      </c>
      <c r="V166" s="10">
        <v>30</v>
      </c>
      <c r="W166" s="10" t="s">
        <v>6</v>
      </c>
      <c r="X166" s="10" t="s">
        <v>124</v>
      </c>
      <c r="Z166" s="7" t="s">
        <v>103</v>
      </c>
      <c r="AA166" s="95">
        <v>2</v>
      </c>
      <c r="AB166" s="95"/>
      <c r="AC166" s="9">
        <v>3</v>
      </c>
      <c r="AD166" s="67"/>
      <c r="AE166" s="95"/>
      <c r="AF166" s="98"/>
    </row>
    <row r="167" spans="1:32" x14ac:dyDescent="0.3">
      <c r="A167" s="34" t="s">
        <v>8</v>
      </c>
      <c r="B167" s="12">
        <v>25</v>
      </c>
      <c r="C167" s="12" t="s">
        <v>2</v>
      </c>
      <c r="D167" s="12" t="s">
        <v>124</v>
      </c>
      <c r="F167" s="10" t="s">
        <v>9</v>
      </c>
      <c r="G167" s="10">
        <v>25</v>
      </c>
      <c r="H167" s="10" t="s">
        <v>2</v>
      </c>
      <c r="I167" s="10" t="s">
        <v>124</v>
      </c>
      <c r="K167" s="10" t="s">
        <v>30</v>
      </c>
      <c r="L167" s="10">
        <v>7</v>
      </c>
      <c r="M167" s="92" t="s">
        <v>2</v>
      </c>
      <c r="N167" s="92" t="s">
        <v>125</v>
      </c>
      <c r="P167" s="10" t="s">
        <v>84</v>
      </c>
      <c r="Q167" s="10">
        <v>9</v>
      </c>
      <c r="R167" s="92" t="s">
        <v>2</v>
      </c>
      <c r="S167" s="92" t="s">
        <v>125</v>
      </c>
      <c r="U167" s="10" t="s">
        <v>9</v>
      </c>
      <c r="V167" s="10">
        <v>30</v>
      </c>
      <c r="W167" s="10" t="s">
        <v>6</v>
      </c>
      <c r="X167" s="10" t="s">
        <v>124</v>
      </c>
      <c r="Z167" s="7" t="s">
        <v>104</v>
      </c>
      <c r="AA167" s="95">
        <v>5</v>
      </c>
      <c r="AB167" s="95">
        <v>4</v>
      </c>
      <c r="AC167" s="9"/>
      <c r="AD167" s="67"/>
      <c r="AE167" s="95"/>
      <c r="AF167" s="98"/>
    </row>
    <row r="168" spans="1:32" x14ac:dyDescent="0.3">
      <c r="A168" s="34" t="s">
        <v>9</v>
      </c>
      <c r="B168" s="12">
        <v>43</v>
      </c>
      <c r="C168" s="12" t="s">
        <v>6</v>
      </c>
      <c r="D168" s="12" t="s">
        <v>124</v>
      </c>
      <c r="F168" s="10" t="s">
        <v>32</v>
      </c>
      <c r="G168" s="10">
        <v>22</v>
      </c>
      <c r="H168" s="10" t="s">
        <v>2</v>
      </c>
      <c r="I168" s="10" t="s">
        <v>124</v>
      </c>
      <c r="K168" s="10" t="s">
        <v>31</v>
      </c>
      <c r="L168" s="10">
        <v>32</v>
      </c>
      <c r="M168" s="10" t="s">
        <v>2</v>
      </c>
      <c r="N168" s="10" t="s">
        <v>124</v>
      </c>
      <c r="P168" s="10" t="s">
        <v>9</v>
      </c>
      <c r="Q168" s="10">
        <v>20</v>
      </c>
      <c r="R168" s="10" t="s">
        <v>2</v>
      </c>
      <c r="S168" s="10" t="s">
        <v>124</v>
      </c>
      <c r="U168" s="10" t="s">
        <v>10</v>
      </c>
      <c r="V168" s="10">
        <v>22</v>
      </c>
      <c r="W168" s="10" t="s">
        <v>2</v>
      </c>
      <c r="X168" s="10" t="s">
        <v>124</v>
      </c>
      <c r="Z168" s="8" t="s">
        <v>105</v>
      </c>
      <c r="AA168" s="95"/>
      <c r="AB168" s="95"/>
      <c r="AC168" s="9">
        <v>5</v>
      </c>
      <c r="AD168" s="67"/>
      <c r="AE168" s="95"/>
      <c r="AF168" s="98"/>
    </row>
    <row r="169" spans="1:32" x14ac:dyDescent="0.3">
      <c r="A169" s="34" t="s">
        <v>10</v>
      </c>
      <c r="B169" s="12">
        <v>26</v>
      </c>
      <c r="C169" s="12" t="s">
        <v>2</v>
      </c>
      <c r="D169" s="12" t="s">
        <v>124</v>
      </c>
      <c r="F169" s="10" t="s">
        <v>33</v>
      </c>
      <c r="G169" s="10">
        <v>18</v>
      </c>
      <c r="H169" s="10" t="s">
        <v>2</v>
      </c>
      <c r="I169" s="10" t="s">
        <v>124</v>
      </c>
      <c r="K169" s="10" t="s">
        <v>8</v>
      </c>
      <c r="L169" s="10">
        <v>27</v>
      </c>
      <c r="M169" s="10" t="s">
        <v>2</v>
      </c>
      <c r="N169" s="10" t="s">
        <v>124</v>
      </c>
      <c r="P169" s="10" t="s">
        <v>10</v>
      </c>
      <c r="Q169" s="10">
        <v>20</v>
      </c>
      <c r="R169" s="10" t="s">
        <v>2</v>
      </c>
      <c r="S169" s="10" t="s">
        <v>124</v>
      </c>
      <c r="U169" s="10" t="s">
        <v>34</v>
      </c>
      <c r="V169" s="10">
        <v>18</v>
      </c>
      <c r="W169" s="10" t="s">
        <v>2</v>
      </c>
      <c r="X169" s="10" t="s">
        <v>124</v>
      </c>
      <c r="Z169" s="7" t="s">
        <v>106</v>
      </c>
      <c r="AA169" s="95">
        <v>4</v>
      </c>
      <c r="AB169" s="95"/>
      <c r="AC169" s="9">
        <v>2</v>
      </c>
      <c r="AD169" s="67"/>
      <c r="AE169" s="95"/>
      <c r="AF169" s="98"/>
    </row>
    <row r="170" spans="1:32" x14ac:dyDescent="0.3">
      <c r="A170" s="34" t="s">
        <v>12</v>
      </c>
      <c r="B170" s="12">
        <v>25</v>
      </c>
      <c r="C170" s="12" t="s">
        <v>2</v>
      </c>
      <c r="D170" s="12" t="s">
        <v>124</v>
      </c>
      <c r="F170" s="10" t="s">
        <v>34</v>
      </c>
      <c r="G170" s="10">
        <v>22</v>
      </c>
      <c r="H170" s="10" t="s">
        <v>2</v>
      </c>
      <c r="I170" s="10" t="s">
        <v>124</v>
      </c>
      <c r="K170" s="10" t="s">
        <v>9</v>
      </c>
      <c r="L170" s="10">
        <v>21</v>
      </c>
      <c r="M170" s="10" t="s">
        <v>6</v>
      </c>
      <c r="N170" s="10" t="s">
        <v>124</v>
      </c>
      <c r="P170" s="10" t="s">
        <v>34</v>
      </c>
      <c r="Q170" s="10">
        <v>29</v>
      </c>
      <c r="R170" s="10" t="s">
        <v>2</v>
      </c>
      <c r="S170" s="10" t="s">
        <v>124</v>
      </c>
      <c r="U170" s="10" t="s">
        <v>45</v>
      </c>
      <c r="V170" s="10">
        <v>49</v>
      </c>
      <c r="W170" s="10" t="s">
        <v>6</v>
      </c>
      <c r="X170" s="10" t="s">
        <v>124</v>
      </c>
      <c r="Z170" s="8" t="s">
        <v>107</v>
      </c>
      <c r="AA170" s="95">
        <v>1</v>
      </c>
      <c r="AB170" s="95"/>
      <c r="AC170" s="9">
        <v>4</v>
      </c>
      <c r="AD170" s="67"/>
      <c r="AE170" s="95"/>
      <c r="AF170" s="98"/>
    </row>
    <row r="171" spans="1:32" x14ac:dyDescent="0.3">
      <c r="A171" s="34" t="s">
        <v>13</v>
      </c>
      <c r="B171" s="12">
        <v>4</v>
      </c>
      <c r="C171" s="12" t="s">
        <v>2</v>
      </c>
      <c r="D171" s="12" t="s">
        <v>124</v>
      </c>
      <c r="F171" s="10" t="s">
        <v>45</v>
      </c>
      <c r="G171" s="10">
        <v>52</v>
      </c>
      <c r="H171" s="10" t="s">
        <v>6</v>
      </c>
      <c r="I171" s="10" t="s">
        <v>124</v>
      </c>
      <c r="K171" s="10" t="s">
        <v>34</v>
      </c>
      <c r="L171" s="10">
        <v>22</v>
      </c>
      <c r="M171" s="10" t="s">
        <v>2</v>
      </c>
      <c r="N171" s="10" t="s">
        <v>124</v>
      </c>
      <c r="P171" s="10" t="s">
        <v>14</v>
      </c>
      <c r="Q171" s="10">
        <v>48</v>
      </c>
      <c r="R171" s="10" t="s">
        <v>6</v>
      </c>
      <c r="S171" s="10" t="s">
        <v>124</v>
      </c>
      <c r="U171" s="10" t="s">
        <v>46</v>
      </c>
      <c r="V171" s="10" t="s">
        <v>69</v>
      </c>
      <c r="W171" s="10" t="s">
        <v>69</v>
      </c>
      <c r="X171" s="10" t="s">
        <v>69</v>
      </c>
      <c r="Z171" s="8" t="s">
        <v>108</v>
      </c>
      <c r="AA171" s="95"/>
      <c r="AB171" s="95"/>
      <c r="AC171" s="9">
        <v>1</v>
      </c>
      <c r="AD171" s="67"/>
      <c r="AE171" s="95"/>
      <c r="AF171" s="98"/>
    </row>
    <row r="172" spans="1:32" x14ac:dyDescent="0.3">
      <c r="A172" s="34" t="s">
        <v>14</v>
      </c>
      <c r="B172" s="12">
        <v>52</v>
      </c>
      <c r="C172" s="12" t="s">
        <v>6</v>
      </c>
      <c r="D172" s="12" t="s">
        <v>124</v>
      </c>
      <c r="F172" s="10" t="s">
        <v>46</v>
      </c>
      <c r="G172" s="10" t="s">
        <v>69</v>
      </c>
      <c r="H172" s="10" t="s">
        <v>69</v>
      </c>
      <c r="I172" s="10" t="s">
        <v>69</v>
      </c>
      <c r="K172" s="10" t="s">
        <v>45</v>
      </c>
      <c r="L172" s="10">
        <v>50</v>
      </c>
      <c r="M172" s="10" t="s">
        <v>6</v>
      </c>
      <c r="N172" s="10" t="s">
        <v>124</v>
      </c>
      <c r="P172" s="10" t="s">
        <v>18</v>
      </c>
      <c r="Q172" s="10">
        <v>24</v>
      </c>
      <c r="R172" s="10" t="s">
        <v>2</v>
      </c>
      <c r="S172" s="10" t="s">
        <v>124</v>
      </c>
      <c r="U172" s="10" t="s">
        <v>60</v>
      </c>
      <c r="V172" s="10">
        <v>16</v>
      </c>
      <c r="W172" s="10" t="s">
        <v>2</v>
      </c>
      <c r="X172" s="10" t="s">
        <v>124</v>
      </c>
      <c r="Z172" s="8" t="s">
        <v>109</v>
      </c>
      <c r="AA172" s="95"/>
      <c r="AB172" s="95"/>
      <c r="AC172" s="9">
        <v>1</v>
      </c>
      <c r="AD172" s="67"/>
      <c r="AE172" s="95">
        <v>1</v>
      </c>
      <c r="AF172" s="98"/>
    </row>
    <row r="173" spans="1:32" x14ac:dyDescent="0.3">
      <c r="A173" s="34" t="s">
        <v>15</v>
      </c>
      <c r="B173" s="12">
        <v>29</v>
      </c>
      <c r="C173" s="12" t="s">
        <v>2</v>
      </c>
      <c r="D173" s="12" t="s">
        <v>124</v>
      </c>
      <c r="F173" s="10" t="s">
        <v>18</v>
      </c>
      <c r="G173" s="10">
        <v>16</v>
      </c>
      <c r="H173" s="10" t="s">
        <v>2</v>
      </c>
      <c r="I173" s="10" t="s">
        <v>124</v>
      </c>
      <c r="K173" s="10" t="s">
        <v>46</v>
      </c>
      <c r="L173" s="10" t="s">
        <v>69</v>
      </c>
      <c r="M173" s="10" t="s">
        <v>69</v>
      </c>
      <c r="N173" s="10" t="s">
        <v>69</v>
      </c>
      <c r="P173" s="10" t="s">
        <v>33</v>
      </c>
      <c r="Q173" s="10">
        <v>22</v>
      </c>
      <c r="R173" s="10" t="s">
        <v>2</v>
      </c>
      <c r="S173" s="10" t="s">
        <v>124</v>
      </c>
      <c r="U173" s="10" t="s">
        <v>38</v>
      </c>
      <c r="V173" s="10">
        <v>15</v>
      </c>
      <c r="W173" s="10" t="s">
        <v>2</v>
      </c>
      <c r="X173" s="10" t="s">
        <v>124</v>
      </c>
      <c r="Z173" s="8" t="s">
        <v>21</v>
      </c>
      <c r="AA173" s="95"/>
      <c r="AB173" s="95"/>
      <c r="AC173" s="9">
        <v>2</v>
      </c>
      <c r="AD173" s="67">
        <v>1</v>
      </c>
      <c r="AE173" s="95">
        <v>1</v>
      </c>
      <c r="AF173" s="98"/>
    </row>
    <row r="174" spans="1:32" x14ac:dyDescent="0.3">
      <c r="A174" s="34" t="s">
        <v>16</v>
      </c>
      <c r="B174" s="12">
        <v>50</v>
      </c>
      <c r="C174" s="12" t="s">
        <v>6</v>
      </c>
      <c r="D174" s="12" t="s">
        <v>124</v>
      </c>
      <c r="F174" s="10" t="s">
        <v>47</v>
      </c>
      <c r="G174" s="10">
        <v>23</v>
      </c>
      <c r="H174" s="10" t="s">
        <v>6</v>
      </c>
      <c r="I174" s="10" t="s">
        <v>124</v>
      </c>
      <c r="K174" s="10" t="s">
        <v>18</v>
      </c>
      <c r="L174" s="10">
        <v>9</v>
      </c>
      <c r="M174" s="10" t="s">
        <v>19</v>
      </c>
      <c r="N174" s="10" t="s">
        <v>124</v>
      </c>
      <c r="P174" s="10" t="s">
        <v>16</v>
      </c>
      <c r="Q174" s="10">
        <v>50</v>
      </c>
      <c r="R174" s="10" t="s">
        <v>6</v>
      </c>
      <c r="S174" s="10" t="s">
        <v>124</v>
      </c>
      <c r="U174" s="10" t="s">
        <v>61</v>
      </c>
      <c r="V174" s="10">
        <v>13</v>
      </c>
      <c r="W174" s="10" t="s">
        <v>2</v>
      </c>
      <c r="X174" s="10" t="s">
        <v>124</v>
      </c>
      <c r="Z174" s="8" t="s">
        <v>110</v>
      </c>
      <c r="AA174" s="95"/>
      <c r="AB174" s="95"/>
      <c r="AC174" s="9">
        <v>4</v>
      </c>
      <c r="AD174" s="67"/>
      <c r="AE174" s="95">
        <v>1</v>
      </c>
      <c r="AF174" s="98"/>
    </row>
    <row r="175" spans="1:32" x14ac:dyDescent="0.3">
      <c r="A175" s="34" t="s">
        <v>17</v>
      </c>
      <c r="B175" s="12">
        <v>31</v>
      </c>
      <c r="C175" s="90" t="s">
        <v>6</v>
      </c>
      <c r="D175" s="90" t="s">
        <v>125</v>
      </c>
      <c r="F175" s="10" t="s">
        <v>48</v>
      </c>
      <c r="G175" s="10">
        <v>6</v>
      </c>
      <c r="H175" s="92" t="s">
        <v>2</v>
      </c>
      <c r="I175" s="92" t="s">
        <v>125</v>
      </c>
      <c r="K175" s="10" t="s">
        <v>65</v>
      </c>
      <c r="L175" s="10">
        <v>25</v>
      </c>
      <c r="M175" s="10" t="s">
        <v>2</v>
      </c>
      <c r="N175" s="10" t="s">
        <v>124</v>
      </c>
      <c r="P175" s="10" t="s">
        <v>17</v>
      </c>
      <c r="Q175" s="10">
        <v>40</v>
      </c>
      <c r="R175" s="91" t="s">
        <v>6</v>
      </c>
      <c r="S175" s="91" t="s">
        <v>125</v>
      </c>
      <c r="U175" s="10" t="s">
        <v>87</v>
      </c>
      <c r="V175" s="10">
        <v>29</v>
      </c>
      <c r="W175" s="10" t="s">
        <v>2</v>
      </c>
      <c r="X175" s="10" t="s">
        <v>124</v>
      </c>
      <c r="Z175" s="7" t="s">
        <v>111</v>
      </c>
      <c r="AA175" s="95"/>
      <c r="AB175" s="95"/>
      <c r="AC175" s="9">
        <v>1</v>
      </c>
      <c r="AD175" s="67"/>
      <c r="AE175" s="95">
        <v>1</v>
      </c>
      <c r="AF175" s="98"/>
    </row>
    <row r="176" spans="1:32" x14ac:dyDescent="0.3">
      <c r="A176" s="34" t="s">
        <v>18</v>
      </c>
      <c r="B176" s="12">
        <v>16</v>
      </c>
      <c r="C176" s="12" t="s">
        <v>2</v>
      </c>
      <c r="D176" s="12" t="s">
        <v>124</v>
      </c>
      <c r="F176" s="10" t="s">
        <v>35</v>
      </c>
      <c r="G176" s="10">
        <v>13</v>
      </c>
      <c r="H176" s="10" t="s">
        <v>2</v>
      </c>
      <c r="I176" s="10" t="s">
        <v>124</v>
      </c>
      <c r="K176" s="10" t="s">
        <v>66</v>
      </c>
      <c r="L176" s="10">
        <v>9</v>
      </c>
      <c r="M176" s="92" t="s">
        <v>2</v>
      </c>
      <c r="N176" s="92" t="s">
        <v>125</v>
      </c>
      <c r="P176" s="10" t="s">
        <v>55</v>
      </c>
      <c r="Q176" s="10">
        <v>5</v>
      </c>
      <c r="R176" s="10" t="s">
        <v>19</v>
      </c>
      <c r="S176" s="10" t="s">
        <v>124</v>
      </c>
      <c r="U176" s="10" t="s">
        <v>88</v>
      </c>
      <c r="V176" s="10" t="s">
        <v>69</v>
      </c>
      <c r="W176" s="10" t="s">
        <v>69</v>
      </c>
      <c r="X176" s="10" t="s">
        <v>69</v>
      </c>
      <c r="Z176" s="7" t="s">
        <v>112</v>
      </c>
      <c r="AA176" s="95"/>
      <c r="AB176" s="95"/>
      <c r="AC176" s="9">
        <v>2</v>
      </c>
      <c r="AD176" s="67"/>
      <c r="AE176" s="95"/>
      <c r="AF176" s="98"/>
    </row>
    <row r="177" spans="1:32" x14ac:dyDescent="0.3">
      <c r="A177" s="34" t="s">
        <v>20</v>
      </c>
      <c r="B177" s="12">
        <v>8</v>
      </c>
      <c r="C177" s="12" t="s">
        <v>19</v>
      </c>
      <c r="D177" s="12" t="s">
        <v>124</v>
      </c>
      <c r="F177" s="10" t="s">
        <v>36</v>
      </c>
      <c r="G177" s="10">
        <v>18</v>
      </c>
      <c r="H177" s="10" t="s">
        <v>2</v>
      </c>
      <c r="I177" s="10" t="s">
        <v>124</v>
      </c>
      <c r="K177" s="10" t="s">
        <v>16</v>
      </c>
      <c r="L177" s="10">
        <v>51</v>
      </c>
      <c r="M177" s="10" t="s">
        <v>6</v>
      </c>
      <c r="N177" s="10" t="s">
        <v>124</v>
      </c>
      <c r="P177" s="10" t="s">
        <v>50</v>
      </c>
      <c r="Q177" s="10">
        <v>27</v>
      </c>
      <c r="R177" s="10" t="s">
        <v>2</v>
      </c>
      <c r="S177" s="10" t="s">
        <v>124</v>
      </c>
      <c r="U177" s="10" t="s">
        <v>12</v>
      </c>
      <c r="V177" s="10">
        <v>31</v>
      </c>
      <c r="W177" s="10" t="s">
        <v>6</v>
      </c>
      <c r="X177" s="10" t="s">
        <v>124</v>
      </c>
      <c r="Z177" s="8" t="s">
        <v>113</v>
      </c>
      <c r="AA177" s="95"/>
      <c r="AB177" s="95"/>
      <c r="AC177" s="9">
        <v>2</v>
      </c>
      <c r="AD177" s="67"/>
      <c r="AE177" s="95"/>
      <c r="AF177" s="98"/>
    </row>
    <row r="178" spans="1:32" x14ac:dyDescent="0.3">
      <c r="A178" s="34" t="s">
        <v>21</v>
      </c>
      <c r="B178" s="12">
        <v>22</v>
      </c>
      <c r="C178" s="12" t="s">
        <v>2</v>
      </c>
      <c r="D178" s="12" t="s">
        <v>124</v>
      </c>
      <c r="F178" s="10" t="s">
        <v>20</v>
      </c>
      <c r="G178" s="10">
        <v>10</v>
      </c>
      <c r="H178" s="10" t="s">
        <v>19</v>
      </c>
      <c r="I178" s="10" t="s">
        <v>124</v>
      </c>
      <c r="K178" s="10" t="s">
        <v>17</v>
      </c>
      <c r="L178" s="10">
        <v>49</v>
      </c>
      <c r="M178" s="91" t="s">
        <v>6</v>
      </c>
      <c r="N178" s="91" t="s">
        <v>125</v>
      </c>
      <c r="P178" s="10" t="s">
        <v>51</v>
      </c>
      <c r="Q178" s="10" t="s">
        <v>69</v>
      </c>
      <c r="R178" s="10" t="s">
        <v>69</v>
      </c>
      <c r="S178" s="10" t="s">
        <v>69</v>
      </c>
      <c r="U178" s="10" t="s">
        <v>16</v>
      </c>
      <c r="V178" s="10">
        <v>51</v>
      </c>
      <c r="W178" s="10" t="s">
        <v>6</v>
      </c>
      <c r="X178" s="10" t="s">
        <v>124</v>
      </c>
      <c r="Z178" s="6" t="s">
        <v>114</v>
      </c>
      <c r="AA178" s="95"/>
      <c r="AB178" s="95"/>
      <c r="AC178" s="9">
        <v>1</v>
      </c>
      <c r="AD178" s="67"/>
      <c r="AE178" s="95"/>
      <c r="AF178" s="98"/>
    </row>
    <row r="179" spans="1:32" x14ac:dyDescent="0.3">
      <c r="A179" s="34" t="s">
        <v>23</v>
      </c>
      <c r="B179" s="12">
        <v>27</v>
      </c>
      <c r="C179" s="12" t="s">
        <v>2</v>
      </c>
      <c r="D179" s="12" t="s">
        <v>124</v>
      </c>
      <c r="F179" s="10" t="s">
        <v>16</v>
      </c>
      <c r="G179" s="10">
        <v>51</v>
      </c>
      <c r="H179" s="10" t="s">
        <v>6</v>
      </c>
      <c r="I179" s="10" t="s">
        <v>124</v>
      </c>
      <c r="K179" s="10" t="s">
        <v>47</v>
      </c>
      <c r="L179" s="10">
        <v>29</v>
      </c>
      <c r="M179" s="10" t="s">
        <v>2</v>
      </c>
      <c r="N179" s="10" t="s">
        <v>124</v>
      </c>
      <c r="P179" s="10" t="s">
        <v>13</v>
      </c>
      <c r="Q179" s="10">
        <v>3</v>
      </c>
      <c r="R179" s="10" t="s">
        <v>19</v>
      </c>
      <c r="S179" s="10" t="s">
        <v>124</v>
      </c>
      <c r="U179" s="10" t="s">
        <v>20</v>
      </c>
      <c r="V179" s="10">
        <v>7</v>
      </c>
      <c r="W179" s="10" t="s">
        <v>19</v>
      </c>
      <c r="X179" s="10" t="s">
        <v>124</v>
      </c>
      <c r="Z179" s="8" t="s">
        <v>115</v>
      </c>
      <c r="AA179" s="95">
        <v>1</v>
      </c>
      <c r="AB179" s="95"/>
      <c r="AC179" s="9"/>
      <c r="AD179" s="67"/>
      <c r="AE179" s="95"/>
      <c r="AF179" s="98"/>
    </row>
    <row r="180" spans="1:32" x14ac:dyDescent="0.3">
      <c r="A180" s="34" t="s">
        <v>24</v>
      </c>
      <c r="B180" s="12" t="s">
        <v>69</v>
      </c>
      <c r="C180" s="56" t="s">
        <v>69</v>
      </c>
      <c r="D180" s="56" t="s">
        <v>69</v>
      </c>
      <c r="F180" s="10" t="s">
        <v>17</v>
      </c>
      <c r="G180" s="10">
        <v>48</v>
      </c>
      <c r="H180" s="91" t="s">
        <v>6</v>
      </c>
      <c r="I180" s="91" t="s">
        <v>125</v>
      </c>
      <c r="K180" s="10" t="s">
        <v>48</v>
      </c>
      <c r="L180" s="10" t="s">
        <v>69</v>
      </c>
      <c r="M180" s="10" t="s">
        <v>69</v>
      </c>
      <c r="N180" s="10" t="s">
        <v>69</v>
      </c>
      <c r="P180" s="10" t="s">
        <v>57</v>
      </c>
      <c r="Q180" s="10">
        <v>22</v>
      </c>
      <c r="R180" s="10" t="s">
        <v>2</v>
      </c>
      <c r="S180" s="10" t="s">
        <v>124</v>
      </c>
      <c r="U180" s="10" t="s">
        <v>56</v>
      </c>
      <c r="V180" s="10">
        <v>11</v>
      </c>
      <c r="W180" s="57" t="s">
        <v>19</v>
      </c>
      <c r="X180" s="57" t="s">
        <v>124</v>
      </c>
      <c r="Z180" s="8" t="s">
        <v>116</v>
      </c>
      <c r="AA180" s="95"/>
      <c r="AB180" s="95"/>
      <c r="AC180" s="9">
        <v>1</v>
      </c>
      <c r="AD180" s="67"/>
      <c r="AE180" s="95"/>
      <c r="AF180" s="98"/>
    </row>
    <row r="181" spans="1:32" x14ac:dyDescent="0.3">
      <c r="A181" s="35" t="s">
        <v>39</v>
      </c>
      <c r="B181" s="52">
        <v>592</v>
      </c>
      <c r="C181" s="2"/>
      <c r="D181" s="2"/>
      <c r="F181" s="10" t="s">
        <v>90</v>
      </c>
      <c r="G181" s="10">
        <v>13</v>
      </c>
      <c r="H181" s="10" t="s">
        <v>19</v>
      </c>
      <c r="I181" s="10" t="s">
        <v>124</v>
      </c>
      <c r="K181" s="10" t="s">
        <v>49</v>
      </c>
      <c r="L181" s="10">
        <v>8</v>
      </c>
      <c r="M181" s="10" t="s">
        <v>2</v>
      </c>
      <c r="N181" s="10" t="s">
        <v>124</v>
      </c>
      <c r="P181" s="10" t="s">
        <v>21</v>
      </c>
      <c r="Q181" s="10">
        <v>11</v>
      </c>
      <c r="R181" s="57" t="s">
        <v>2</v>
      </c>
      <c r="S181" s="57" t="s">
        <v>124</v>
      </c>
      <c r="U181" s="1" t="s">
        <v>62</v>
      </c>
      <c r="V181" s="4">
        <v>562</v>
      </c>
      <c r="W181" s="1"/>
      <c r="X181" s="1"/>
      <c r="Z181" s="8" t="s">
        <v>117</v>
      </c>
      <c r="AA181" s="95"/>
      <c r="AB181" s="95"/>
      <c r="AC181" s="9">
        <v>2</v>
      </c>
      <c r="AD181" s="67"/>
      <c r="AE181" s="95"/>
      <c r="AF181" s="98"/>
    </row>
    <row r="182" spans="1:32" x14ac:dyDescent="0.3">
      <c r="A182" s="36"/>
      <c r="B182" s="3"/>
      <c r="C182" s="18"/>
      <c r="D182" s="18"/>
      <c r="F182" s="10" t="s">
        <v>91</v>
      </c>
      <c r="G182" s="10">
        <v>1</v>
      </c>
      <c r="H182" s="92" t="s">
        <v>2</v>
      </c>
      <c r="I182" s="92" t="s">
        <v>125</v>
      </c>
      <c r="K182" s="10" t="s">
        <v>50</v>
      </c>
      <c r="L182" s="10">
        <v>32</v>
      </c>
      <c r="M182" s="10" t="s">
        <v>2</v>
      </c>
      <c r="N182" s="10" t="s">
        <v>124</v>
      </c>
      <c r="P182" s="1" t="s">
        <v>74</v>
      </c>
      <c r="Q182" s="4">
        <v>610</v>
      </c>
      <c r="R182" s="1"/>
      <c r="S182" s="1"/>
      <c r="W182" s="3"/>
      <c r="X182" s="3"/>
      <c r="Z182" s="7" t="s">
        <v>118</v>
      </c>
      <c r="AA182" s="95"/>
      <c r="AB182" s="95"/>
      <c r="AC182" s="9">
        <v>3</v>
      </c>
      <c r="AD182" s="67">
        <v>1</v>
      </c>
      <c r="AE182" s="95"/>
      <c r="AF182" s="98"/>
    </row>
    <row r="183" spans="1:32" x14ac:dyDescent="0.3">
      <c r="A183" s="36"/>
      <c r="B183" s="3"/>
      <c r="C183" s="18"/>
      <c r="D183" s="18"/>
      <c r="F183" s="10" t="s">
        <v>37</v>
      </c>
      <c r="G183" s="10">
        <v>17</v>
      </c>
      <c r="H183" s="10" t="s">
        <v>2</v>
      </c>
      <c r="I183" s="10" t="s">
        <v>124</v>
      </c>
      <c r="K183" s="10" t="s">
        <v>51</v>
      </c>
      <c r="L183" s="10">
        <v>23</v>
      </c>
      <c r="M183" s="92" t="s">
        <v>2</v>
      </c>
      <c r="N183" s="92" t="s">
        <v>125</v>
      </c>
      <c r="P183" s="3"/>
      <c r="Q183" s="3"/>
      <c r="R183" s="3"/>
      <c r="S183" s="3"/>
      <c r="W183" s="3"/>
      <c r="X183" s="3"/>
      <c r="Z183" s="8" t="s">
        <v>119</v>
      </c>
      <c r="AA183" s="95"/>
      <c r="AB183" s="95"/>
      <c r="AC183" s="9">
        <v>1</v>
      </c>
      <c r="AD183" s="67"/>
      <c r="AE183" s="95"/>
      <c r="AF183" s="98"/>
    </row>
    <row r="184" spans="1:32" x14ac:dyDescent="0.3">
      <c r="A184" s="37"/>
      <c r="F184" s="10" t="s">
        <v>65</v>
      </c>
      <c r="G184" s="10">
        <v>27</v>
      </c>
      <c r="H184" s="10" t="s">
        <v>2</v>
      </c>
      <c r="I184" s="10" t="s">
        <v>124</v>
      </c>
      <c r="K184" s="10" t="s">
        <v>20</v>
      </c>
      <c r="L184" s="10">
        <v>10</v>
      </c>
      <c r="M184" s="10" t="s">
        <v>19</v>
      </c>
      <c r="N184" s="10" t="s">
        <v>124</v>
      </c>
      <c r="P184" s="3"/>
      <c r="Q184" s="3"/>
      <c r="R184" s="3"/>
      <c r="S184" s="3"/>
      <c r="Z184" s="7" t="s">
        <v>56</v>
      </c>
      <c r="AA184" s="95"/>
      <c r="AB184" s="95"/>
      <c r="AC184" s="9">
        <v>2</v>
      </c>
      <c r="AD184" s="67">
        <v>1</v>
      </c>
      <c r="AE184" s="95">
        <v>1</v>
      </c>
      <c r="AF184" s="98"/>
    </row>
    <row r="185" spans="1:32" x14ac:dyDescent="0.3">
      <c r="A185" s="37"/>
      <c r="F185" s="10" t="s">
        <v>66</v>
      </c>
      <c r="G185" s="10" t="s">
        <v>69</v>
      </c>
      <c r="H185" s="57" t="s">
        <v>69</v>
      </c>
      <c r="I185" s="57" t="s">
        <v>69</v>
      </c>
      <c r="K185" s="10" t="s">
        <v>10</v>
      </c>
      <c r="L185" s="10">
        <v>15</v>
      </c>
      <c r="M185" s="10" t="s">
        <v>2</v>
      </c>
      <c r="N185" s="10" t="s">
        <v>124</v>
      </c>
      <c r="Z185" s="7" t="s">
        <v>120</v>
      </c>
      <c r="AA185" s="95"/>
      <c r="AB185" s="95"/>
      <c r="AC185" s="9">
        <v>0</v>
      </c>
      <c r="AD185" s="67"/>
      <c r="AE185" s="95">
        <v>4</v>
      </c>
      <c r="AF185" s="98"/>
    </row>
    <row r="186" spans="1:32" x14ac:dyDescent="0.3">
      <c r="A186" s="37"/>
      <c r="F186" s="1" t="s">
        <v>77</v>
      </c>
      <c r="G186" s="4">
        <v>674</v>
      </c>
      <c r="H186" s="1"/>
      <c r="I186" s="1"/>
      <c r="K186" s="10" t="s">
        <v>52</v>
      </c>
      <c r="L186" s="10">
        <v>43</v>
      </c>
      <c r="M186" s="57" t="s">
        <v>6</v>
      </c>
      <c r="N186" s="57" t="s">
        <v>124</v>
      </c>
      <c r="Z186" s="23" t="s">
        <v>131</v>
      </c>
      <c r="AA186" s="96">
        <f>SUM(AA159:AA185)</f>
        <v>34</v>
      </c>
      <c r="AB186" s="96">
        <f t="shared" ref="AB186:AF186" si="4">SUM(AB159:AB185)</f>
        <v>11</v>
      </c>
      <c r="AC186" s="81">
        <f t="shared" si="4"/>
        <v>47</v>
      </c>
      <c r="AD186" s="81">
        <f t="shared" si="4"/>
        <v>6</v>
      </c>
      <c r="AE186" s="96">
        <f t="shared" si="4"/>
        <v>9</v>
      </c>
      <c r="AF186" s="99">
        <f t="shared" si="4"/>
        <v>1</v>
      </c>
    </row>
    <row r="187" spans="1:32" x14ac:dyDescent="0.3">
      <c r="A187" s="37"/>
      <c r="F187" s="3"/>
      <c r="G187" s="3"/>
      <c r="H187" s="3"/>
      <c r="I187" s="3"/>
      <c r="K187" s="1" t="s">
        <v>77</v>
      </c>
      <c r="L187" s="4">
        <v>702</v>
      </c>
      <c r="M187" s="1"/>
      <c r="N187" s="1"/>
      <c r="AF187" s="38"/>
    </row>
    <row r="188" spans="1:32" x14ac:dyDescent="0.3">
      <c r="A188" s="37"/>
      <c r="H188" s="3"/>
      <c r="I188" s="3"/>
      <c r="K188" s="3"/>
      <c r="L188" s="3"/>
      <c r="M188" s="3"/>
      <c r="N188" s="3"/>
      <c r="AF188" s="38"/>
    </row>
    <row r="189" spans="1:32" x14ac:dyDescent="0.3">
      <c r="A189" s="39"/>
      <c r="B189" s="15" t="s">
        <v>129</v>
      </c>
      <c r="C189" s="21" t="s">
        <v>130</v>
      </c>
      <c r="F189" s="39"/>
      <c r="G189" s="15" t="s">
        <v>129</v>
      </c>
      <c r="H189" s="21" t="s">
        <v>130</v>
      </c>
      <c r="K189" s="39"/>
      <c r="L189" s="15" t="s">
        <v>129</v>
      </c>
      <c r="M189" s="21" t="s">
        <v>130</v>
      </c>
      <c r="N189" s="3"/>
      <c r="P189" s="39"/>
      <c r="Q189" s="15" t="s">
        <v>129</v>
      </c>
      <c r="R189" s="21" t="s">
        <v>130</v>
      </c>
      <c r="U189" s="39"/>
      <c r="V189" s="15" t="s">
        <v>129</v>
      </c>
      <c r="W189" s="21" t="s">
        <v>130</v>
      </c>
      <c r="AA189" s="19"/>
      <c r="AB189" s="19"/>
      <c r="AC189" s="83"/>
      <c r="AD189" s="83"/>
      <c r="AF189" s="38"/>
    </row>
    <row r="190" spans="1:32" x14ac:dyDescent="0.3">
      <c r="A190" s="33" t="s">
        <v>128</v>
      </c>
      <c r="B190" s="9">
        <v>10</v>
      </c>
      <c r="C190" s="9">
        <v>0</v>
      </c>
      <c r="F190" s="33" t="s">
        <v>128</v>
      </c>
      <c r="G190" s="9">
        <v>10</v>
      </c>
      <c r="H190" s="9">
        <v>3</v>
      </c>
      <c r="K190" s="33" t="s">
        <v>128</v>
      </c>
      <c r="L190" s="9">
        <v>10</v>
      </c>
      <c r="M190" s="9">
        <v>3</v>
      </c>
      <c r="P190" s="33" t="s">
        <v>128</v>
      </c>
      <c r="Q190" s="9">
        <v>10</v>
      </c>
      <c r="R190" s="9">
        <v>1</v>
      </c>
      <c r="U190" s="33" t="s">
        <v>128</v>
      </c>
      <c r="V190" s="9">
        <v>7</v>
      </c>
      <c r="W190" s="9">
        <v>0</v>
      </c>
      <c r="Z190" s="3"/>
      <c r="AA190" s="87"/>
      <c r="AB190" s="87"/>
      <c r="AC190" s="87"/>
      <c r="AD190" s="87"/>
      <c r="AF190" s="38"/>
    </row>
    <row r="191" spans="1:32" x14ac:dyDescent="0.3">
      <c r="A191" s="33" t="s">
        <v>6</v>
      </c>
      <c r="B191" s="9">
        <v>6</v>
      </c>
      <c r="C191" s="9">
        <v>2</v>
      </c>
      <c r="F191" s="33" t="s">
        <v>6</v>
      </c>
      <c r="G191" s="9">
        <v>7</v>
      </c>
      <c r="H191" s="9">
        <v>2</v>
      </c>
      <c r="K191" s="33" t="s">
        <v>6</v>
      </c>
      <c r="L191" s="9">
        <v>6</v>
      </c>
      <c r="M191" s="9">
        <v>3</v>
      </c>
      <c r="P191" s="33" t="s">
        <v>6</v>
      </c>
      <c r="Q191" s="9">
        <v>6</v>
      </c>
      <c r="R191" s="9">
        <v>2</v>
      </c>
      <c r="U191" s="33" t="s">
        <v>6</v>
      </c>
      <c r="V191" s="9">
        <v>8</v>
      </c>
      <c r="W191" s="9">
        <v>2</v>
      </c>
      <c r="Z191" s="3"/>
      <c r="AA191" s="87"/>
      <c r="AB191" s="87"/>
      <c r="AC191" s="87"/>
      <c r="AD191" s="87"/>
      <c r="AF191" s="38"/>
    </row>
    <row r="192" spans="1:32" x14ac:dyDescent="0.3">
      <c r="A192" s="33" t="s">
        <v>19</v>
      </c>
      <c r="B192" s="9">
        <v>1</v>
      </c>
      <c r="C192" s="9">
        <v>1</v>
      </c>
      <c r="F192" s="33" t="s">
        <v>19</v>
      </c>
      <c r="G192" s="9">
        <v>1</v>
      </c>
      <c r="H192" s="9">
        <v>1</v>
      </c>
      <c r="K192" s="33" t="s">
        <v>19</v>
      </c>
      <c r="L192" s="9">
        <v>2</v>
      </c>
      <c r="M192" s="9">
        <v>0</v>
      </c>
      <c r="P192" s="33" t="s">
        <v>19</v>
      </c>
      <c r="Q192" s="9">
        <v>2</v>
      </c>
      <c r="R192" s="9">
        <v>0</v>
      </c>
      <c r="U192" s="33" t="s">
        <v>19</v>
      </c>
      <c r="V192" s="9">
        <v>2</v>
      </c>
      <c r="W192" s="9">
        <v>0</v>
      </c>
      <c r="Z192" s="3"/>
      <c r="AA192" s="87"/>
      <c r="AB192" s="87"/>
      <c r="AC192" s="87"/>
      <c r="AD192" s="87"/>
      <c r="AF192" s="38"/>
    </row>
    <row r="193" spans="1:32" x14ac:dyDescent="0.3">
      <c r="A193" s="40" t="s">
        <v>131</v>
      </c>
      <c r="B193" s="9">
        <v>17</v>
      </c>
      <c r="C193" s="9">
        <v>3</v>
      </c>
      <c r="F193" s="40" t="s">
        <v>131</v>
      </c>
      <c r="G193" s="9">
        <v>18</v>
      </c>
      <c r="H193" s="9">
        <v>6</v>
      </c>
      <c r="K193" s="40" t="s">
        <v>131</v>
      </c>
      <c r="L193" s="9">
        <v>18</v>
      </c>
      <c r="M193" s="9">
        <v>6</v>
      </c>
      <c r="P193" s="40" t="s">
        <v>131</v>
      </c>
      <c r="Q193" s="9">
        <v>18</v>
      </c>
      <c r="R193" s="9">
        <v>3</v>
      </c>
      <c r="U193" s="40" t="s">
        <v>131</v>
      </c>
      <c r="V193" s="9">
        <v>17</v>
      </c>
      <c r="W193" s="9">
        <v>2</v>
      </c>
      <c r="Z193" s="44"/>
      <c r="AA193" s="88"/>
      <c r="AB193" s="88"/>
      <c r="AC193" s="88"/>
      <c r="AD193" s="88"/>
      <c r="AE193" s="68"/>
      <c r="AF193" s="64"/>
    </row>
    <row r="194" spans="1:32" ht="15" thickBot="1" x14ac:dyDescent="0.35">
      <c r="A194" s="5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3"/>
    </row>
    <row r="196" spans="1:32" ht="33.6" x14ac:dyDescent="0.65">
      <c r="F196" s="65"/>
      <c r="G196" s="65"/>
    </row>
    <row r="197" spans="1:32" ht="33.6" x14ac:dyDescent="0.65">
      <c r="F197" s="65"/>
      <c r="G197" s="65"/>
    </row>
    <row r="198" spans="1:32" ht="33.6" x14ac:dyDescent="0.65">
      <c r="F198" s="65"/>
      <c r="G198" s="65"/>
    </row>
  </sheetData>
  <mergeCells count="55">
    <mergeCell ref="AA118:AB118"/>
    <mergeCell ref="AC118:AD118"/>
    <mergeCell ref="AE118:AF118"/>
    <mergeCell ref="A118:X118"/>
    <mergeCell ref="AA157:AB157"/>
    <mergeCell ref="AC157:AD157"/>
    <mergeCell ref="AE157:AF157"/>
    <mergeCell ref="A157:X157"/>
    <mergeCell ref="AA2:AB2"/>
    <mergeCell ref="AC2:AD2"/>
    <mergeCell ref="AE2:AF2"/>
    <mergeCell ref="AA33:AB33"/>
    <mergeCell ref="AA34:AB34"/>
    <mergeCell ref="AA35:AB35"/>
    <mergeCell ref="AA36:AB36"/>
    <mergeCell ref="AA37:AB37"/>
    <mergeCell ref="AC33:AD33"/>
    <mergeCell ref="AC34:AD34"/>
    <mergeCell ref="AC35:AD35"/>
    <mergeCell ref="AC36:AD36"/>
    <mergeCell ref="AC37:AD37"/>
    <mergeCell ref="A2:X2"/>
    <mergeCell ref="AA40:AB40"/>
    <mergeCell ref="A158:D158"/>
    <mergeCell ref="F158:I158"/>
    <mergeCell ref="K158:N158"/>
    <mergeCell ref="P158:S158"/>
    <mergeCell ref="U158:X158"/>
    <mergeCell ref="A41:D41"/>
    <mergeCell ref="F41:I41"/>
    <mergeCell ref="A119:D119"/>
    <mergeCell ref="F119:I119"/>
    <mergeCell ref="K119:N119"/>
    <mergeCell ref="P119:S119"/>
    <mergeCell ref="U119:X119"/>
    <mergeCell ref="A3:D3"/>
    <mergeCell ref="F3:I3"/>
    <mergeCell ref="AC40:AD40"/>
    <mergeCell ref="AE40:AF40"/>
    <mergeCell ref="A40:X40"/>
    <mergeCell ref="AA79:AB79"/>
    <mergeCell ref="AC79:AD79"/>
    <mergeCell ref="AE79:AF79"/>
    <mergeCell ref="A79:X79"/>
    <mergeCell ref="K3:N3"/>
    <mergeCell ref="P3:S3"/>
    <mergeCell ref="U3:X3"/>
    <mergeCell ref="K41:N41"/>
    <mergeCell ref="P41:S41"/>
    <mergeCell ref="U41:X41"/>
    <mergeCell ref="A80:D80"/>
    <mergeCell ref="F80:I80"/>
    <mergeCell ref="K80:N80"/>
    <mergeCell ref="P80:S80"/>
    <mergeCell ref="U80:X80"/>
  </mergeCells>
  <pageMargins left="0.25" right="0.25" top="0.75" bottom="0.75" header="0.3" footer="0.3"/>
  <pageSetup paperSize="8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Monthly Summary</vt:lpstr>
      <vt:lpstr>Weekly Summary</vt:lpstr>
      <vt:lpstr>'Monthly Summary'!Print_Area</vt:lpstr>
      <vt:lpstr>'Weekly Summary'!Print_Area</vt:lpstr>
    </vt:vector>
  </TitlesOfParts>
  <Company>HSE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Connolly1</dc:creator>
  <cp:lastModifiedBy>Brona Walsh</cp:lastModifiedBy>
  <cp:lastPrinted>2026-10-13T16:08:06Z</cp:lastPrinted>
  <dcterms:created xsi:type="dcterms:W3CDTF">2026-10-09T10:51:59Z</dcterms:created>
  <dcterms:modified xsi:type="dcterms:W3CDTF">2026-10-13T16:11:59Z</dcterms:modified>
</cp:coreProperties>
</file>