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_Beagon\Downloads\"/>
    </mc:Choice>
  </mc:AlternateContent>
  <xr:revisionPtr revIDLastSave="0" documentId="13_ncr:1_{63E1CBA1-07D0-489C-8989-21BCC75D859C}" xr6:coauthVersionLast="47" xr6:coauthVersionMax="47" xr10:uidLastSave="{00000000-0000-0000-0000-000000000000}"/>
  <bookViews>
    <workbookView xWindow="28680" yWindow="-120" windowWidth="29040" windowHeight="15720" xr2:uid="{EAF7DD37-BC3C-4CA5-9408-F26BF0594FF6}"/>
  </bookViews>
  <sheets>
    <sheet name="Pricing Schedule" sheetId="4" r:id="rId1"/>
  </sheets>
  <definedNames>
    <definedName name="_xlnm.Print_Area" localSheetId="0">'Pricing Schedule'!$A$1:$I$146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8" i="4" l="1"/>
  <c r="G124" i="4"/>
  <c r="G120" i="4"/>
  <c r="H18" i="4"/>
  <c r="H20" i="4"/>
  <c r="H34" i="4"/>
  <c r="H49" i="4"/>
  <c r="H65" i="4"/>
  <c r="H79" i="4"/>
  <c r="H94" i="4"/>
  <c r="C95" i="4"/>
  <c r="C96" i="4"/>
  <c r="H63" i="4"/>
  <c r="H74" i="4"/>
  <c r="H75" i="4"/>
  <c r="H76" i="4"/>
  <c r="H30" i="4"/>
  <c r="H31" i="4"/>
  <c r="H32" i="4"/>
  <c r="G114" i="4" l="1"/>
  <c r="H64" i="4"/>
  <c r="H33" i="4"/>
  <c r="H19" i="4"/>
  <c r="H17" i="4"/>
  <c r="G111" i="4"/>
  <c r="G112" i="4"/>
  <c r="G113" i="4"/>
  <c r="G110" i="4"/>
  <c r="E93" i="4"/>
  <c r="H93" i="4" s="1"/>
  <c r="E92" i="4"/>
  <c r="H92" i="4" s="1"/>
  <c r="E91" i="4"/>
  <c r="H91" i="4" s="1"/>
  <c r="E89" i="4"/>
  <c r="H89" i="4" s="1"/>
  <c r="E88" i="4"/>
  <c r="H88" i="4" s="1"/>
  <c r="E86" i="4"/>
  <c r="H86" i="4" s="1"/>
  <c r="E48" i="4"/>
  <c r="H48" i="4" s="1"/>
  <c r="E47" i="4"/>
  <c r="H47" i="4" s="1"/>
  <c r="E46" i="4"/>
  <c r="H46" i="4" s="1"/>
  <c r="E44" i="4"/>
  <c r="H44" i="4" s="1"/>
  <c r="E43" i="4"/>
  <c r="H43" i="4" s="1"/>
  <c r="E41" i="4"/>
  <c r="H41" i="4" s="1"/>
  <c r="H78" i="4"/>
  <c r="H77" i="4"/>
  <c r="H73" i="4"/>
  <c r="H72" i="4"/>
  <c r="H62" i="4"/>
  <c r="H61" i="4"/>
  <c r="H60" i="4"/>
  <c r="H59" i="4"/>
  <c r="H29" i="4"/>
  <c r="H28" i="4"/>
  <c r="H27" i="4"/>
  <c r="H15" i="4"/>
  <c r="H16" i="4"/>
  <c r="H14" i="4"/>
  <c r="G116" i="4" l="1"/>
</calcChain>
</file>

<file path=xl/sharedStrings.xml><?xml version="1.0" encoding="utf-8"?>
<sst xmlns="http://schemas.openxmlformats.org/spreadsheetml/2006/main" count="201" uniqueCount="83">
  <si>
    <t>Pricing Schedule</t>
  </si>
  <si>
    <t>Tenderer's to only populate the yellow highlighted cells.</t>
  </si>
  <si>
    <t>A.1 - Programme Management Fee</t>
  </si>
  <si>
    <r>
      <rPr>
        <b/>
        <sz val="11"/>
        <color theme="1"/>
        <rFont val="Arial"/>
        <family val="2"/>
      </rPr>
      <t xml:space="preserve">Stage 1  </t>
    </r>
    <r>
      <rPr>
        <sz val="11"/>
        <color theme="1"/>
        <rFont val="Arial"/>
        <family val="2"/>
      </rPr>
      <t xml:space="preserve">
</t>
    </r>
  </si>
  <si>
    <r>
      <rPr>
        <b/>
        <sz val="11"/>
        <color theme="1"/>
        <rFont val="Arial"/>
        <family val="2"/>
      </rPr>
      <t>Stage 2</t>
    </r>
    <r>
      <rPr>
        <sz val="11"/>
        <color theme="1"/>
        <rFont val="Arial"/>
        <family val="2"/>
      </rPr>
      <t xml:space="preserve">
</t>
    </r>
  </si>
  <si>
    <r>
      <rPr>
        <b/>
        <sz val="11"/>
        <color theme="1"/>
        <rFont val="Arial"/>
        <family val="2"/>
      </rPr>
      <t>Stage 3</t>
    </r>
    <r>
      <rPr>
        <sz val="11"/>
        <color theme="1"/>
        <rFont val="Arial"/>
        <family val="2"/>
      </rPr>
      <t xml:space="preserve">
</t>
    </r>
  </si>
  <si>
    <r>
      <rPr>
        <b/>
        <sz val="11"/>
        <color theme="1"/>
        <rFont val="Arial"/>
        <family val="2"/>
      </rPr>
      <t>Stage 4</t>
    </r>
    <r>
      <rPr>
        <sz val="11"/>
        <color theme="1"/>
        <rFont val="Arial"/>
        <family val="2"/>
      </rPr>
      <t xml:space="preserve">
</t>
    </r>
  </si>
  <si>
    <r>
      <rPr>
        <b/>
        <sz val="11"/>
        <color theme="1"/>
        <rFont val="Arial"/>
        <family val="2"/>
      </rPr>
      <t>Stage 5</t>
    </r>
    <r>
      <rPr>
        <sz val="11"/>
        <color theme="1"/>
        <rFont val="Arial"/>
        <family val="2"/>
      </rPr>
      <t xml:space="preserve">
</t>
    </r>
  </si>
  <si>
    <t>Total</t>
  </si>
  <si>
    <t xml:space="preserve">€ </t>
  </si>
  <si>
    <t xml:space="preserve">Total </t>
  </si>
  <si>
    <t xml:space="preserve">A.1   € </t>
  </si>
  <si>
    <t>A.2 - Programme Management Fee</t>
  </si>
  <si>
    <t xml:space="preserve">A.2   € </t>
  </si>
  <si>
    <t>A.3 - Procurement Management Fee</t>
  </si>
  <si>
    <r>
      <rPr>
        <b/>
        <sz val="11"/>
        <color theme="1"/>
        <rFont val="Arial"/>
        <family val="2"/>
      </rPr>
      <t xml:space="preserve">Quantity </t>
    </r>
    <r>
      <rPr>
        <sz val="11"/>
        <color theme="1"/>
        <rFont val="Arial"/>
        <family val="2"/>
      </rPr>
      <t xml:space="preserve">
</t>
    </r>
  </si>
  <si>
    <r>
      <rPr>
        <b/>
        <sz val="11"/>
        <color theme="1"/>
        <rFont val="Arial"/>
        <family val="2"/>
      </rPr>
      <t>Fee per Qty (excl VAT)</t>
    </r>
    <r>
      <rPr>
        <sz val="11"/>
        <color theme="1"/>
        <rFont val="Arial"/>
        <family val="2"/>
      </rPr>
      <t xml:space="preserve">
</t>
    </r>
  </si>
  <si>
    <t xml:space="preserve">Total Fee
(excl VAT)
</t>
  </si>
  <si>
    <t>N/a</t>
  </si>
  <si>
    <t xml:space="preserve">
Asbestos survey procurement </t>
  </si>
  <si>
    <t>Contractor Procurement</t>
  </si>
  <si>
    <t xml:space="preserve">A.3   € </t>
  </si>
  <si>
    <t>B.1 - Programme Management Fee</t>
  </si>
  <si>
    <t xml:space="preserve">B.1   € </t>
  </si>
  <si>
    <t>B.2 - Programme Management Fee</t>
  </si>
  <si>
    <t xml:space="preserve">B.2   € </t>
  </si>
  <si>
    <t>B.3 - Procurement Management Fee</t>
  </si>
  <si>
    <t xml:space="preserve">B.3   € </t>
  </si>
  <si>
    <t>C - Programme Wide Support Services All Phases (not included in the above)</t>
  </si>
  <si>
    <t xml:space="preserve">Lump Sum Fee (ex VAT) </t>
  </si>
  <si>
    <t xml:space="preserve">Total Programme Support Services </t>
  </si>
  <si>
    <t xml:space="preserve">C.1   € </t>
  </si>
  <si>
    <t xml:space="preserve">C.2   € </t>
  </si>
  <si>
    <t xml:space="preserve">**Note: Costs in relation to the provision of all other resources and services (e.g. Programme Director, Manager, Coordinators etc. should be fully allocated within Section A1: Projects) </t>
  </si>
  <si>
    <r>
      <rPr>
        <b/>
        <sz val="11"/>
        <color theme="1"/>
        <rFont val="Arial"/>
        <family val="2"/>
      </rPr>
      <t xml:space="preserve">D Hourly Rates/Notional Hours Projects  </t>
    </r>
    <r>
      <rPr>
        <sz val="11"/>
        <color theme="1"/>
        <rFont val="Arial"/>
        <family val="2"/>
      </rPr>
      <t xml:space="preserve">
(Required as per clause 11 - which will only be paid for additional works not in the current scope but will be used for evaluation purposes) </t>
    </r>
  </si>
  <si>
    <t xml:space="preserve">Hourly Rates/Notional Hours for Assessment Purposes </t>
  </si>
  <si>
    <t>€/Hr</t>
  </si>
  <si>
    <t>Multiply by
Notional Hours</t>
  </si>
  <si>
    <t>Total (Ex Vat)</t>
  </si>
  <si>
    <t xml:space="preserve">Programme Director  </t>
  </si>
  <si>
    <t xml:space="preserve">Programme Manager </t>
  </si>
  <si>
    <t xml:space="preserve">Programme Coordinator  </t>
  </si>
  <si>
    <t xml:space="preserve">Support Staff </t>
  </si>
  <si>
    <t xml:space="preserve">Total for Hourly Rates/Notional Hours </t>
  </si>
  <si>
    <t xml:space="preserve">D.1   € </t>
  </si>
  <si>
    <r>
      <t xml:space="preserve">Evaluation Sum:
(Total Notional Tender Price for the Purposes of Assesment of the Price Score) 
</t>
    </r>
    <r>
      <rPr>
        <b/>
        <sz val="11"/>
        <color rgb="FFFF0000"/>
        <rFont val="Arial"/>
        <family val="2"/>
      </rPr>
      <t>A1 + A2  + A3 + C1 + B1 + B2  + B3 + C2 + D1 =</t>
    </r>
  </si>
  <si>
    <t xml:space="preserve">On behalf of the Tenderer I declare that the Tenderer is not guilty of misrepresentation in supplying or failing to supply the information requested. </t>
  </si>
  <si>
    <r>
      <t xml:space="preserve">Signed:       </t>
    </r>
    <r>
      <rPr>
        <b/>
        <u/>
        <sz val="11"/>
        <color rgb="FF000000"/>
        <rFont val="Arial"/>
        <family val="2"/>
      </rPr>
      <t xml:space="preserve">                                                                                                                                </t>
    </r>
    <r>
      <rPr>
        <b/>
        <sz val="11"/>
        <color rgb="FF000000"/>
        <rFont val="Arial"/>
        <family val="2"/>
      </rPr>
      <t xml:space="preserve">                  Date:       _______________________________       </t>
    </r>
    <r>
      <rPr>
        <u/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                                                                                             </t>
    </r>
  </si>
  <si>
    <t>For and on behalf of Tenderer (signature must be that of a Director/Principal)</t>
  </si>
  <si>
    <r>
      <rPr>
        <b/>
        <sz val="11"/>
        <color theme="1"/>
        <rFont val="Arial"/>
        <family val="2"/>
      </rPr>
      <t xml:space="preserve">Name:  </t>
    </r>
    <r>
      <rPr>
        <sz val="11"/>
        <color theme="1"/>
        <rFont val="Arial"/>
        <family val="2"/>
      </rPr>
      <t xml:space="preserve">        </t>
    </r>
    <r>
      <rPr>
        <u/>
        <sz val="11"/>
        <color theme="1"/>
        <rFont val="Arial"/>
        <family val="2"/>
      </rPr>
      <t xml:space="preserve">                                                                                                                                </t>
    </r>
    <r>
      <rPr>
        <sz val="11"/>
        <color theme="1"/>
        <rFont val="Arial"/>
        <family val="2"/>
      </rPr>
      <t xml:space="preserve">                        </t>
    </r>
    <r>
      <rPr>
        <b/>
        <sz val="11"/>
        <color rgb="FFFF0000"/>
        <rFont val="Arial"/>
        <family val="2"/>
      </rPr>
      <t xml:space="preserve">[block letters] </t>
    </r>
  </si>
  <si>
    <r>
      <rPr>
        <b/>
        <sz val="11"/>
        <color theme="1"/>
        <rFont val="Arial"/>
        <family val="2"/>
      </rPr>
      <t xml:space="preserve">Title:  </t>
    </r>
    <r>
      <rPr>
        <sz val="11"/>
        <color theme="1"/>
        <rFont val="Arial"/>
        <family val="2"/>
      </rPr>
      <t xml:space="preserve">           </t>
    </r>
    <r>
      <rPr>
        <u/>
        <sz val="11"/>
        <color theme="1"/>
        <rFont val="Arial"/>
        <family val="2"/>
      </rPr>
      <t xml:space="preserve">                                                                                                                                </t>
    </r>
    <r>
      <rPr>
        <sz val="11"/>
        <color theme="1"/>
        <rFont val="Arial"/>
        <family val="2"/>
      </rPr>
      <t xml:space="preserve">             </t>
    </r>
    <r>
      <rPr>
        <b/>
        <sz val="11"/>
        <color rgb="FFFF0000"/>
        <rFont val="Arial"/>
        <family val="2"/>
      </rPr>
      <t xml:space="preserve">          [block letters] </t>
    </r>
  </si>
  <si>
    <t xml:space="preserve">&lt;END&gt; </t>
  </si>
  <si>
    <r>
      <rPr>
        <b/>
        <sz val="11"/>
        <color theme="1"/>
        <rFont val="Arial"/>
        <family val="2"/>
      </rPr>
      <t>Heat Pump Programme</t>
    </r>
    <r>
      <rPr>
        <sz val="11"/>
        <color theme="1"/>
        <rFont val="Arial"/>
        <family val="2"/>
      </rPr>
      <t xml:space="preserve">
(38 schools)</t>
    </r>
  </si>
  <si>
    <t>Site Visits 38 schools</t>
  </si>
  <si>
    <r>
      <rPr>
        <b/>
        <sz val="11"/>
        <color theme="1"/>
        <rFont val="Arial"/>
        <family val="2"/>
      </rPr>
      <t>Biomass Programme</t>
    </r>
    <r>
      <rPr>
        <sz val="11"/>
        <color theme="1"/>
        <rFont val="Arial"/>
        <family val="2"/>
      </rPr>
      <t xml:space="preserve">
(31 schools)</t>
    </r>
  </si>
  <si>
    <t>A -PF27 Programme Management and Procurement Fees</t>
  </si>
  <si>
    <t>PF27</t>
  </si>
  <si>
    <t>Site Visits 31 schools</t>
  </si>
  <si>
    <t>B - PF28 PrM and Procurement Fees</t>
  </si>
  <si>
    <t>PF28</t>
  </si>
  <si>
    <t>Quantity Surveyor</t>
  </si>
  <si>
    <t>Insert total price per school (x 69 schools)</t>
  </si>
  <si>
    <t>Programme Support Services for PF27</t>
  </si>
  <si>
    <t>Programme Support Services for PF28</t>
  </si>
  <si>
    <r>
      <t xml:space="preserve">Total Lump Sum Fee for PF27:  
(Total Price for projects to be delivered in PF27) 
</t>
    </r>
    <r>
      <rPr>
        <b/>
        <sz val="11"/>
        <color rgb="FFFF0000"/>
        <rFont val="Arial"/>
        <family val="2"/>
      </rPr>
      <t>A1 + A2  + A3 + C1 =</t>
    </r>
  </si>
  <si>
    <r>
      <t xml:space="preserve">Total Lump Sum Fee for PF28:  
(Total Price for projects to be delivered in PF28) 
</t>
    </r>
    <r>
      <rPr>
        <b/>
        <sz val="11"/>
        <color rgb="FFFF0000"/>
        <rFont val="Arial"/>
        <family val="2"/>
      </rPr>
      <t>B1 + B2  + B3 + C2 =</t>
    </r>
  </si>
  <si>
    <t xml:space="preserve">Price per bundle of 8 schools </t>
  </si>
  <si>
    <t xml:space="preserve">Price per bundle of 6 schools </t>
  </si>
  <si>
    <t xml:space="preserve">Price per bundle of 9 schools </t>
  </si>
  <si>
    <t xml:space="preserve">Price per bundle of 7 schools </t>
  </si>
  <si>
    <t xml:space="preserve">Price per bundle of 4 schools </t>
  </si>
  <si>
    <t>Price per bundle of 5 schools</t>
  </si>
  <si>
    <t>Insert total price per Heat Pump DT (6-9 schools per bundle x 5 bundles)</t>
  </si>
  <si>
    <t xml:space="preserve">Price per bundle of 5 schools </t>
  </si>
  <si>
    <t>Insert total price per Biomass DT (4-6 schools per bundle x 6 bundles)</t>
  </si>
  <si>
    <t>Insert total price per Biomass Heating Enabling Works contract (4-6 schools per bundle x 6 bundles)</t>
  </si>
  <si>
    <t>DT procurement</t>
  </si>
  <si>
    <t>Insert total price per Heat Pump Contractor (3-9 schools per bundle x 8 bundles)</t>
  </si>
  <si>
    <t>PF 27 &amp; 28 Programme Management Services</t>
  </si>
  <si>
    <t>Insert total price per containerised biomass works &amp; LESC contract (4-6 schools per bundle x 6 bundles)</t>
  </si>
  <si>
    <t>Price per bundle of 8 schools</t>
  </si>
  <si>
    <t>DT</t>
  </si>
  <si>
    <t>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</si>
</sst>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&quot;€&quot;#,##0.00"/>
    <numFmt numFmtId="165" formatCode="_-* #,##0_-;\-* #,##0_-;_-* &quot;-&quot;??_-;_-@_-"/>
  </numFmts>
  <fonts count="15" x14ac:knownFonts="1">
    <font>
      <sz val="11"/>
      <color theme="1"/>
      <name val="Skeena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9" tint="-0.249977111117893"/>
      <name val="Arial"/>
      <family val="2"/>
    </font>
    <font>
      <b/>
      <u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u/>
      <sz val="11"/>
      <color rgb="FF000000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1" applyFont="1"/>
    <xf numFmtId="0" fontId="2" fillId="0" borderId="0" xfId="1" applyFont="1"/>
    <xf numFmtId="0" fontId="2" fillId="0" borderId="1" xfId="1" applyFont="1" applyBorder="1"/>
    <xf numFmtId="164" fontId="3" fillId="0" borderId="1" xfId="1" applyNumberFormat="1" applyFont="1" applyBorder="1"/>
    <xf numFmtId="0" fontId="2" fillId="2" borderId="1" xfId="1" applyFont="1" applyFill="1" applyBorder="1" applyAlignment="1">
      <alignment wrapText="1"/>
    </xf>
    <xf numFmtId="0" fontId="3" fillId="0" borderId="1" xfId="1" applyFont="1" applyBorder="1" applyAlignment="1">
      <alignment horizontal="left" vertical="top"/>
    </xf>
    <xf numFmtId="165" fontId="2" fillId="0" borderId="1" xfId="2" applyNumberFormat="1" applyFont="1" applyBorder="1"/>
    <xf numFmtId="0" fontId="3" fillId="0" borderId="1" xfId="1" applyFont="1" applyBorder="1" applyAlignment="1">
      <alignment wrapText="1"/>
    </xf>
    <xf numFmtId="43" fontId="2" fillId="0" borderId="0" xfId="1" applyNumberFormat="1" applyFont="1"/>
    <xf numFmtId="0" fontId="2" fillId="0" borderId="0" xfId="1" applyFont="1" applyAlignment="1">
      <alignment horizontal="left"/>
    </xf>
    <xf numFmtId="0" fontId="2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3" fillId="2" borderId="14" xfId="1" applyFont="1" applyFill="1" applyBorder="1" applyAlignment="1">
      <alignment horizontal="left" vertical="top" wrapText="1"/>
    </xf>
    <xf numFmtId="0" fontId="2" fillId="2" borderId="14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165" fontId="2" fillId="0" borderId="1" xfId="2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wrapText="1"/>
    </xf>
    <xf numFmtId="165" fontId="2" fillId="0" borderId="1" xfId="2" applyNumberFormat="1" applyFont="1" applyBorder="1" applyAlignment="1">
      <alignment horizontal="center" vertical="center"/>
    </xf>
    <xf numFmtId="0" fontId="3" fillId="5" borderId="14" xfId="1" applyFont="1" applyFill="1" applyBorder="1" applyAlignment="1">
      <alignment horizontal="left" vertical="top" wrapText="1"/>
    </xf>
    <xf numFmtId="0" fontId="2" fillId="5" borderId="14" xfId="1" applyFont="1" applyFill="1" applyBorder="1" applyAlignment="1">
      <alignment horizontal="left" vertical="top" wrapText="1"/>
    </xf>
    <xf numFmtId="0" fontId="2" fillId="5" borderId="1" xfId="1" applyFont="1" applyFill="1" applyBorder="1" applyAlignment="1">
      <alignment wrapText="1"/>
    </xf>
    <xf numFmtId="0" fontId="3" fillId="5" borderId="1" xfId="1" applyFont="1" applyFill="1" applyBorder="1" applyAlignment="1">
      <alignment vertical="top" wrapText="1"/>
    </xf>
    <xf numFmtId="0" fontId="2" fillId="5" borderId="1" xfId="1" applyFont="1" applyFill="1" applyBorder="1" applyAlignment="1">
      <alignment vertical="top" wrapText="1"/>
    </xf>
    <xf numFmtId="0" fontId="3" fillId="5" borderId="1" xfId="1" applyFont="1" applyFill="1" applyBorder="1" applyAlignment="1">
      <alignment wrapText="1"/>
    </xf>
    <xf numFmtId="0" fontId="2" fillId="4" borderId="1" xfId="1" applyFont="1" applyFill="1" applyBorder="1" applyAlignment="1">
      <alignment horizontal="center" vertical="center"/>
    </xf>
    <xf numFmtId="0" fontId="7" fillId="2" borderId="1" xfId="1" applyFont="1" applyFill="1" applyBorder="1"/>
    <xf numFmtId="40" fontId="2" fillId="4" borderId="1" xfId="1" applyNumberFormat="1" applyFont="1" applyFill="1" applyBorder="1" applyAlignment="1">
      <alignment horizontal="center" vertical="center"/>
    </xf>
    <xf numFmtId="44" fontId="2" fillId="0" borderId="1" xfId="2" applyNumberFormat="1" applyFont="1" applyBorder="1"/>
    <xf numFmtId="44" fontId="7" fillId="2" borderId="1" xfId="2" applyNumberFormat="1" applyFont="1" applyFill="1" applyBorder="1"/>
    <xf numFmtId="44" fontId="2" fillId="0" borderId="1" xfId="1" applyNumberFormat="1" applyFont="1" applyBorder="1" applyAlignment="1">
      <alignment horizontal="center" vertical="top"/>
    </xf>
    <xf numFmtId="44" fontId="2" fillId="0" borderId="1" xfId="2" applyNumberFormat="1" applyFont="1" applyBorder="1" applyAlignment="1">
      <alignment horizontal="center"/>
    </xf>
    <xf numFmtId="0" fontId="7" fillId="5" borderId="1" xfId="1" applyFont="1" applyFill="1" applyBorder="1"/>
    <xf numFmtId="44" fontId="7" fillId="5" borderId="1" xfId="2" applyNumberFormat="1" applyFont="1" applyFill="1" applyBorder="1"/>
    <xf numFmtId="0" fontId="2" fillId="0" borderId="0" xfId="1" applyFont="1" applyAlignment="1">
      <alignment vertical="center"/>
    </xf>
    <xf numFmtId="0" fontId="7" fillId="6" borderId="1" xfId="1" applyFont="1" applyFill="1" applyBorder="1"/>
    <xf numFmtId="0" fontId="7" fillId="7" borderId="1" xfId="1" applyFont="1" applyFill="1" applyBorder="1"/>
    <xf numFmtId="0" fontId="3" fillId="4" borderId="13" xfId="1" applyFont="1" applyFill="1" applyBorder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 wrapText="1"/>
    </xf>
    <xf numFmtId="44" fontId="2" fillId="0" borderId="2" xfId="2" applyNumberFormat="1" applyFont="1" applyFill="1" applyBorder="1" applyAlignment="1">
      <alignment horizontal="left"/>
    </xf>
    <xf numFmtId="44" fontId="2" fillId="0" borderId="3" xfId="2" applyNumberFormat="1" applyFont="1" applyFill="1" applyBorder="1" applyAlignment="1">
      <alignment horizontal="left"/>
    </xf>
    <xf numFmtId="0" fontId="3" fillId="5" borderId="15" xfId="1" applyFont="1" applyFill="1" applyBorder="1" applyAlignment="1">
      <alignment horizontal="left" vertical="center"/>
    </xf>
    <xf numFmtId="0" fontId="3" fillId="5" borderId="16" xfId="1" applyFont="1" applyFill="1" applyBorder="1" applyAlignment="1">
      <alignment horizontal="left" vertical="center"/>
    </xf>
    <xf numFmtId="0" fontId="3" fillId="5" borderId="17" xfId="1" applyFont="1" applyFill="1" applyBorder="1" applyAlignment="1">
      <alignment horizontal="left" vertical="center"/>
    </xf>
    <xf numFmtId="0" fontId="3" fillId="6" borderId="1" xfId="1" applyFont="1" applyFill="1" applyBorder="1" applyAlignment="1">
      <alignment horizontal="left" vertical="center"/>
    </xf>
    <xf numFmtId="0" fontId="2" fillId="3" borderId="8" xfId="1" applyFont="1" applyFill="1" applyBorder="1" applyAlignment="1">
      <alignment horizontal="left"/>
    </xf>
    <xf numFmtId="0" fontId="2" fillId="3" borderId="0" xfId="1" applyFont="1" applyFill="1" applyAlignment="1">
      <alignment horizontal="left"/>
    </xf>
    <xf numFmtId="0" fontId="2" fillId="3" borderId="9" xfId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1" xfId="1" applyFont="1" applyFill="1" applyBorder="1" applyAlignment="1">
      <alignment horizontal="left"/>
    </xf>
    <xf numFmtId="0" fontId="2" fillId="3" borderId="12" xfId="1" applyFont="1" applyFill="1" applyBorder="1" applyAlignment="1">
      <alignment horizontal="left"/>
    </xf>
    <xf numFmtId="0" fontId="7" fillId="0" borderId="1" xfId="1" applyFont="1" applyBorder="1" applyAlignment="1">
      <alignment horizontal="right"/>
    </xf>
    <xf numFmtId="44" fontId="7" fillId="4" borderId="2" xfId="2" applyNumberFormat="1" applyFont="1" applyFill="1" applyBorder="1" applyAlignment="1">
      <alignment horizontal="center"/>
    </xf>
    <xf numFmtId="44" fontId="7" fillId="4" borderId="3" xfId="2" applyNumberFormat="1" applyFont="1" applyFill="1" applyBorder="1" applyAlignment="1">
      <alignment horizontal="center"/>
    </xf>
    <xf numFmtId="0" fontId="9" fillId="3" borderId="8" xfId="1" applyFont="1" applyFill="1" applyBorder="1" applyAlignment="1">
      <alignment horizontal="left" wrapText="1"/>
    </xf>
    <xf numFmtId="0" fontId="3" fillId="3" borderId="0" xfId="1" applyFont="1" applyFill="1" applyAlignment="1">
      <alignment horizontal="left" wrapText="1"/>
    </xf>
    <xf numFmtId="0" fontId="3" fillId="3" borderId="9" xfId="1" applyFont="1" applyFill="1" applyBorder="1" applyAlignment="1">
      <alignment horizontal="left" wrapText="1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3" fillId="3" borderId="8" xfId="1" applyFont="1" applyFill="1" applyBorder="1" applyAlignment="1">
      <alignment horizontal="left"/>
    </xf>
    <xf numFmtId="0" fontId="3" fillId="3" borderId="0" xfId="1" applyFont="1" applyFill="1" applyAlignment="1">
      <alignment horizontal="left"/>
    </xf>
    <xf numFmtId="0" fontId="3" fillId="3" borderId="9" xfId="1" applyFont="1" applyFill="1" applyBorder="1" applyAlignment="1">
      <alignment horizontal="left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44" fontId="2" fillId="0" borderId="1" xfId="2" applyNumberFormat="1" applyFont="1" applyFill="1" applyBorder="1" applyAlignment="1">
      <alignment horizontal="left"/>
    </xf>
    <xf numFmtId="0" fontId="3" fillId="0" borderId="18" xfId="1" applyFont="1" applyBorder="1" applyAlignment="1">
      <alignment horizontal="right" wrapText="1"/>
    </xf>
    <xf numFmtId="0" fontId="3" fillId="0" borderId="19" xfId="1" applyFont="1" applyBorder="1" applyAlignment="1">
      <alignment horizontal="right" wrapText="1"/>
    </xf>
    <xf numFmtId="0" fontId="3" fillId="0" borderId="21" xfId="1" applyFont="1" applyBorder="1" applyAlignment="1">
      <alignment horizontal="right" wrapText="1"/>
    </xf>
    <xf numFmtId="0" fontId="3" fillId="0" borderId="1" xfId="1" applyFont="1" applyBorder="1" applyAlignment="1">
      <alignment horizontal="right" wrapText="1"/>
    </xf>
    <xf numFmtId="0" fontId="3" fillId="0" borderId="23" xfId="1" applyFont="1" applyBorder="1" applyAlignment="1">
      <alignment horizontal="right" wrapText="1"/>
    </xf>
    <xf numFmtId="0" fontId="3" fillId="0" borderId="24" xfId="1" applyFont="1" applyBorder="1" applyAlignment="1">
      <alignment horizontal="right" wrapText="1"/>
    </xf>
    <xf numFmtId="44" fontId="7" fillId="8" borderId="19" xfId="1" applyNumberFormat="1" applyFont="1" applyFill="1" applyBorder="1" applyAlignment="1">
      <alignment horizontal="center" vertical="center"/>
    </xf>
    <xf numFmtId="44" fontId="7" fillId="8" borderId="20" xfId="1" applyNumberFormat="1" applyFont="1" applyFill="1" applyBorder="1" applyAlignment="1">
      <alignment horizontal="center" vertical="center"/>
    </xf>
    <xf numFmtId="44" fontId="7" fillId="8" borderId="1" xfId="1" applyNumberFormat="1" applyFont="1" applyFill="1" applyBorder="1" applyAlignment="1">
      <alignment horizontal="center" vertical="center"/>
    </xf>
    <xf numFmtId="44" fontId="7" fillId="8" borderId="22" xfId="1" applyNumberFormat="1" applyFont="1" applyFill="1" applyBorder="1" applyAlignment="1">
      <alignment horizontal="center" vertical="center"/>
    </xf>
    <xf numFmtId="44" fontId="7" fillId="8" borderId="24" xfId="1" applyNumberFormat="1" applyFont="1" applyFill="1" applyBorder="1" applyAlignment="1">
      <alignment horizontal="center" vertical="center"/>
    </xf>
    <xf numFmtId="44" fontId="7" fillId="8" borderId="25" xfId="1" applyNumberFormat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44" fontId="7" fillId="7" borderId="2" xfId="1" applyNumberFormat="1" applyFont="1" applyFill="1" applyBorder="1" applyAlignment="1">
      <alignment horizontal="center"/>
    </xf>
    <xf numFmtId="44" fontId="7" fillId="7" borderId="3" xfId="1" applyNumberFormat="1" applyFont="1" applyFill="1" applyBorder="1" applyAlignment="1">
      <alignment horizontal="center"/>
    </xf>
    <xf numFmtId="0" fontId="3" fillId="3" borderId="6" xfId="1" applyFont="1" applyFill="1" applyBorder="1" applyAlignment="1">
      <alignment horizontal="left"/>
    </xf>
    <xf numFmtId="0" fontId="3" fillId="3" borderId="4" xfId="1" applyFont="1" applyFill="1" applyBorder="1" applyAlignment="1">
      <alignment horizontal="left"/>
    </xf>
    <xf numFmtId="0" fontId="3" fillId="3" borderId="7" xfId="1" applyFont="1" applyFill="1" applyBorder="1" applyAlignment="1">
      <alignment horizontal="left"/>
    </xf>
    <xf numFmtId="0" fontId="13" fillId="0" borderId="1" xfId="1" applyFont="1" applyBorder="1" applyAlignment="1">
      <alignment horizontal="left"/>
    </xf>
    <xf numFmtId="0" fontId="14" fillId="0" borderId="1" xfId="1" applyFont="1" applyBorder="1" applyAlignment="1">
      <alignment horizontal="right"/>
    </xf>
    <xf numFmtId="0" fontId="13" fillId="0" borderId="1" xfId="1" applyFont="1" applyBorder="1" applyAlignment="1">
      <alignment horizontal="right"/>
    </xf>
    <xf numFmtId="0" fontId="2" fillId="0" borderId="4" xfId="1" applyFont="1" applyBorder="1" applyAlignment="1">
      <alignment horizontal="left"/>
    </xf>
    <xf numFmtId="0" fontId="2" fillId="7" borderId="1" xfId="1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2" borderId="15" xfId="1" applyFont="1" applyFill="1" applyBorder="1" applyAlignment="1">
      <alignment horizontal="left" vertical="center"/>
    </xf>
    <xf numFmtId="0" fontId="3" fillId="2" borderId="16" xfId="1" applyFont="1" applyFill="1" applyBorder="1" applyAlignment="1">
      <alignment horizontal="left" vertical="center"/>
    </xf>
    <xf numFmtId="0" fontId="3" fillId="2" borderId="17" xfId="1" applyFont="1" applyFill="1" applyBorder="1" applyAlignment="1">
      <alignment horizontal="left" vertical="center"/>
    </xf>
    <xf numFmtId="0" fontId="2" fillId="0" borderId="1" xfId="1" applyFont="1" applyBorder="1" applyAlignment="1">
      <alignment horizontal="left"/>
    </xf>
    <xf numFmtId="0" fontId="8" fillId="0" borderId="1" xfId="1" applyFont="1" applyBorder="1" applyAlignment="1">
      <alignment horizontal="right"/>
    </xf>
    <xf numFmtId="0" fontId="2" fillId="0" borderId="1" xfId="1" applyFont="1" applyBorder="1" applyAlignment="1">
      <alignment horizontal="right"/>
    </xf>
  </cellXfs>
  <cellStyles count="3">
    <cellStyle name="Comma 2" xfId="2" xr:uid="{5FDFE498-2E10-4CA5-A15E-123D5065EA56}"/>
    <cellStyle name="Normal" xfId="0" builtinId="0"/>
    <cellStyle name="Normal 2" xfId="1" xr:uid="{698CEE64-6E1F-4AEA-857B-9AB70430FDD8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FFA8B-BD60-45AF-A24D-FC5ECB53D308}">
  <dimension ref="A1:J144"/>
  <sheetViews>
    <sheetView tabSelected="1" topLeftCell="A94" zoomScale="98" zoomScaleNormal="98" workbookViewId="0">
      <selection activeCell="J15" sqref="J15"/>
    </sheetView>
  </sheetViews>
  <sheetFormatPr defaultColWidth="9" defaultRowHeight="13.8" x14ac:dyDescent="0.25"/>
  <cols>
    <col min="1" max="1" width="3" style="2" customWidth="1"/>
    <col min="2" max="2" width="68.69921875" style="2" customWidth="1"/>
    <col min="3" max="3" width="14.19921875" style="2" customWidth="1"/>
    <col min="4" max="4" width="14.09765625" style="2" customWidth="1"/>
    <col min="5" max="5" width="13.8984375" style="2" customWidth="1"/>
    <col min="6" max="6" width="14.5" style="2" customWidth="1"/>
    <col min="7" max="7" width="13.8984375" style="2" customWidth="1"/>
    <col min="8" max="8" width="15.3984375" style="2" customWidth="1"/>
    <col min="9" max="9" width="9" style="2"/>
    <col min="10" max="10" width="15.8984375" style="2" customWidth="1"/>
    <col min="11" max="16384" width="9" style="2"/>
  </cols>
  <sheetData>
    <row r="1" spans="1:8" x14ac:dyDescent="0.25">
      <c r="B1" s="1"/>
    </row>
    <row r="2" spans="1:8" x14ac:dyDescent="0.25">
      <c r="A2" s="100" t="s">
        <v>78</v>
      </c>
      <c r="B2" s="100"/>
      <c r="C2" s="100"/>
      <c r="D2" s="100"/>
      <c r="E2" s="100"/>
      <c r="F2" s="100"/>
      <c r="G2" s="100"/>
    </row>
    <row r="3" spans="1:8" x14ac:dyDescent="0.25">
      <c r="A3" s="101" t="s">
        <v>0</v>
      </c>
      <c r="B3" s="101"/>
      <c r="C3" s="101"/>
      <c r="D3" s="101"/>
      <c r="E3" s="101"/>
      <c r="F3" s="101"/>
      <c r="G3" s="101"/>
    </row>
    <row r="4" spans="1:8" ht="14.4" thickBot="1" x14ac:dyDescent="0.3"/>
    <row r="5" spans="1:8" ht="14.4" thickBot="1" x14ac:dyDescent="0.3">
      <c r="B5" s="41" t="s">
        <v>1</v>
      </c>
    </row>
    <row r="7" spans="1:8" ht="14.4" thickBot="1" x14ac:dyDescent="0.3"/>
    <row r="8" spans="1:8" ht="20.399999999999999" customHeight="1" thickBot="1" x14ac:dyDescent="0.3">
      <c r="A8" s="102" t="s">
        <v>55</v>
      </c>
      <c r="B8" s="103"/>
      <c r="C8" s="103"/>
      <c r="D8" s="103"/>
      <c r="E8" s="103"/>
      <c r="F8" s="103"/>
      <c r="G8" s="103"/>
      <c r="H8" s="104"/>
    </row>
    <row r="9" spans="1:8" ht="14.4" thickBot="1" x14ac:dyDescent="0.3"/>
    <row r="10" spans="1:8" ht="20.399999999999999" customHeight="1" thickBot="1" x14ac:dyDescent="0.3">
      <c r="B10" s="102" t="s">
        <v>2</v>
      </c>
      <c r="C10" s="103"/>
      <c r="D10" s="103"/>
      <c r="E10" s="103"/>
      <c r="F10" s="103"/>
      <c r="G10" s="103"/>
      <c r="H10" s="104"/>
    </row>
    <row r="11" spans="1:8" ht="27.6" x14ac:dyDescent="0.25">
      <c r="B11" s="15" t="s">
        <v>56</v>
      </c>
      <c r="C11" s="16" t="s">
        <v>3</v>
      </c>
      <c r="D11" s="16" t="s">
        <v>4</v>
      </c>
      <c r="E11" s="16" t="s">
        <v>5</v>
      </c>
      <c r="F11" s="16" t="s">
        <v>6</v>
      </c>
      <c r="G11" s="16" t="s">
        <v>7</v>
      </c>
      <c r="H11" s="15" t="s">
        <v>8</v>
      </c>
    </row>
    <row r="12" spans="1:8" x14ac:dyDescent="0.25">
      <c r="B12" s="3"/>
      <c r="C12" s="4" t="s">
        <v>9</v>
      </c>
      <c r="D12" s="4" t="s">
        <v>9</v>
      </c>
      <c r="E12" s="4" t="s">
        <v>9</v>
      </c>
      <c r="F12" s="4" t="s">
        <v>9</v>
      </c>
      <c r="G12" s="4" t="s">
        <v>9</v>
      </c>
      <c r="H12" s="4" t="s">
        <v>9</v>
      </c>
    </row>
    <row r="13" spans="1:8" ht="27.6" x14ac:dyDescent="0.25">
      <c r="B13" s="5" t="s">
        <v>52</v>
      </c>
      <c r="C13" s="6"/>
      <c r="D13" s="6"/>
      <c r="E13" s="6"/>
      <c r="F13" s="6"/>
      <c r="G13" s="6"/>
      <c r="H13" s="6"/>
    </row>
    <row r="14" spans="1:8" x14ac:dyDescent="0.25">
      <c r="B14" s="5" t="s">
        <v>68</v>
      </c>
      <c r="C14" s="31"/>
      <c r="D14" s="31"/>
      <c r="E14" s="31"/>
      <c r="F14" s="31"/>
      <c r="G14" s="31"/>
      <c r="H14" s="32">
        <f>SUM(C14:G14)</f>
        <v>0</v>
      </c>
    </row>
    <row r="15" spans="1:8" x14ac:dyDescent="0.25">
      <c r="B15" s="5" t="s">
        <v>66</v>
      </c>
      <c r="C15" s="31"/>
      <c r="D15" s="31"/>
      <c r="E15" s="31"/>
      <c r="F15" s="31"/>
      <c r="G15" s="31"/>
      <c r="H15" s="32">
        <f t="shared" ref="H15:H18" si="0">SUM(C15:G15)</f>
        <v>0</v>
      </c>
    </row>
    <row r="16" spans="1:8" x14ac:dyDescent="0.25">
      <c r="B16" s="5" t="s">
        <v>66</v>
      </c>
      <c r="C16" s="31"/>
      <c r="D16" s="31"/>
      <c r="E16" s="31"/>
      <c r="F16" s="31"/>
      <c r="G16" s="31"/>
      <c r="H16" s="32">
        <f t="shared" si="0"/>
        <v>0</v>
      </c>
    </row>
    <row r="17" spans="2:10" x14ac:dyDescent="0.25">
      <c r="B17" s="5" t="s">
        <v>69</v>
      </c>
      <c r="C17" s="31"/>
      <c r="D17" s="31"/>
      <c r="E17" s="31"/>
      <c r="F17" s="31"/>
      <c r="G17" s="31"/>
      <c r="H17" s="32">
        <f t="shared" si="0"/>
        <v>0</v>
      </c>
    </row>
    <row r="18" spans="2:10" x14ac:dyDescent="0.25">
      <c r="B18" s="5" t="s">
        <v>67</v>
      </c>
      <c r="C18" s="31"/>
      <c r="D18" s="31"/>
      <c r="E18" s="31"/>
      <c r="F18" s="31"/>
      <c r="G18" s="31"/>
      <c r="H18" s="32">
        <f t="shared" si="0"/>
        <v>0</v>
      </c>
    </row>
    <row r="19" spans="2:10" x14ac:dyDescent="0.25">
      <c r="B19" s="5" t="s">
        <v>53</v>
      </c>
      <c r="C19" s="31" t="s">
        <v>18</v>
      </c>
      <c r="D19" s="31" t="s">
        <v>18</v>
      </c>
      <c r="E19" s="31"/>
      <c r="F19" s="31" t="s">
        <v>18</v>
      </c>
      <c r="G19" s="31" t="s">
        <v>18</v>
      </c>
      <c r="H19" s="32">
        <f>E19</f>
        <v>0</v>
      </c>
    </row>
    <row r="20" spans="2:10" ht="26.25" customHeight="1" x14ac:dyDescent="0.25">
      <c r="B20" s="8" t="s">
        <v>10</v>
      </c>
      <c r="C20" s="3"/>
      <c r="D20" s="3"/>
      <c r="E20" s="3"/>
      <c r="F20" s="3"/>
      <c r="G20" s="30" t="s">
        <v>11</v>
      </c>
      <c r="H20" s="33">
        <f>SUM(H14:H19)</f>
        <v>0</v>
      </c>
      <c r="J20" s="9"/>
    </row>
    <row r="22" spans="2:10" ht="14.4" thickBot="1" x14ac:dyDescent="0.3"/>
    <row r="23" spans="2:10" ht="21.9" customHeight="1" thickBot="1" x14ac:dyDescent="0.3">
      <c r="B23" s="102" t="s">
        <v>12</v>
      </c>
      <c r="C23" s="103"/>
      <c r="D23" s="103"/>
      <c r="E23" s="103"/>
      <c r="F23" s="103"/>
      <c r="G23" s="103"/>
      <c r="H23" s="104"/>
    </row>
    <row r="24" spans="2:10" ht="27.6" x14ac:dyDescent="0.25">
      <c r="B24" s="15" t="s">
        <v>56</v>
      </c>
      <c r="C24" s="16" t="s">
        <v>3</v>
      </c>
      <c r="D24" s="16" t="s">
        <v>4</v>
      </c>
      <c r="E24" s="16" t="s">
        <v>5</v>
      </c>
      <c r="F24" s="16" t="s">
        <v>6</v>
      </c>
      <c r="G24" s="16" t="s">
        <v>7</v>
      </c>
      <c r="H24" s="15" t="s">
        <v>8</v>
      </c>
    </row>
    <row r="25" spans="2:10" x14ac:dyDescent="0.25">
      <c r="B25" s="3"/>
      <c r="C25" s="4" t="s">
        <v>9</v>
      </c>
      <c r="D25" s="4" t="s">
        <v>9</v>
      </c>
      <c r="E25" s="4" t="s">
        <v>9</v>
      </c>
      <c r="F25" s="4" t="s">
        <v>9</v>
      </c>
      <c r="G25" s="4" t="s">
        <v>9</v>
      </c>
      <c r="H25" s="4" t="s">
        <v>9</v>
      </c>
    </row>
    <row r="26" spans="2:10" ht="27.6" x14ac:dyDescent="0.25">
      <c r="B26" s="5" t="s">
        <v>54</v>
      </c>
      <c r="C26" s="6"/>
      <c r="D26" s="6"/>
      <c r="E26" s="6"/>
      <c r="F26" s="6"/>
      <c r="G26" s="6"/>
      <c r="H26" s="6"/>
    </row>
    <row r="27" spans="2:10" x14ac:dyDescent="0.25">
      <c r="B27" s="5" t="s">
        <v>70</v>
      </c>
      <c r="C27" s="31"/>
      <c r="D27" s="31"/>
      <c r="E27" s="31"/>
      <c r="F27" s="31"/>
      <c r="G27" s="31"/>
      <c r="H27" s="32">
        <f>SUM(C27:G27)</f>
        <v>0</v>
      </c>
    </row>
    <row r="28" spans="2:10" x14ac:dyDescent="0.25">
      <c r="B28" s="5" t="s">
        <v>71</v>
      </c>
      <c r="C28" s="31"/>
      <c r="D28" s="31"/>
      <c r="E28" s="31"/>
      <c r="F28" s="31"/>
      <c r="G28" s="31"/>
      <c r="H28" s="32">
        <f t="shared" ref="H28:H32" si="1">SUM(C28:G28)</f>
        <v>0</v>
      </c>
    </row>
    <row r="29" spans="2:10" x14ac:dyDescent="0.25">
      <c r="B29" s="5" t="s">
        <v>73</v>
      </c>
      <c r="C29" s="31"/>
      <c r="D29" s="31"/>
      <c r="E29" s="31"/>
      <c r="F29" s="31"/>
      <c r="G29" s="31"/>
      <c r="H29" s="32">
        <f t="shared" si="1"/>
        <v>0</v>
      </c>
    </row>
    <row r="30" spans="2:10" x14ac:dyDescent="0.25">
      <c r="B30" s="5" t="s">
        <v>73</v>
      </c>
      <c r="C30" s="31"/>
      <c r="D30" s="31"/>
      <c r="E30" s="31"/>
      <c r="F30" s="31"/>
      <c r="G30" s="31"/>
      <c r="H30" s="32">
        <f t="shared" si="1"/>
        <v>0</v>
      </c>
    </row>
    <row r="31" spans="2:10" x14ac:dyDescent="0.25">
      <c r="B31" s="5" t="s">
        <v>67</v>
      </c>
      <c r="C31" s="31"/>
      <c r="D31" s="31"/>
      <c r="E31" s="31"/>
      <c r="F31" s="31"/>
      <c r="G31" s="31"/>
      <c r="H31" s="32">
        <f t="shared" si="1"/>
        <v>0</v>
      </c>
    </row>
    <row r="32" spans="2:10" x14ac:dyDescent="0.25">
      <c r="B32" s="5" t="s">
        <v>67</v>
      </c>
      <c r="C32" s="31"/>
      <c r="D32" s="31"/>
      <c r="E32" s="31"/>
      <c r="F32" s="31"/>
      <c r="G32" s="31"/>
      <c r="H32" s="32">
        <f t="shared" si="1"/>
        <v>0</v>
      </c>
    </row>
    <row r="33" spans="2:8" x14ac:dyDescent="0.25">
      <c r="B33" s="5" t="s">
        <v>57</v>
      </c>
      <c r="C33" s="31" t="s">
        <v>18</v>
      </c>
      <c r="D33" s="31" t="s">
        <v>18</v>
      </c>
      <c r="E33" s="31"/>
      <c r="F33" s="31" t="s">
        <v>18</v>
      </c>
      <c r="G33" s="31" t="s">
        <v>18</v>
      </c>
      <c r="H33" s="32">
        <f>E33</f>
        <v>0</v>
      </c>
    </row>
    <row r="34" spans="2:8" ht="26.1" customHeight="1" x14ac:dyDescent="0.25">
      <c r="B34" s="8" t="s">
        <v>10</v>
      </c>
      <c r="C34" s="3"/>
      <c r="D34" s="3"/>
      <c r="E34" s="3"/>
      <c r="F34" s="3"/>
      <c r="G34" s="30" t="s">
        <v>13</v>
      </c>
      <c r="H34" s="33">
        <f>SUM(H27:H33)</f>
        <v>0</v>
      </c>
    </row>
    <row r="36" spans="2:8" ht="14.4" thickBot="1" x14ac:dyDescent="0.3"/>
    <row r="37" spans="2:8" ht="23.4" customHeight="1" thickBot="1" x14ac:dyDescent="0.3">
      <c r="B37" s="102" t="s">
        <v>14</v>
      </c>
      <c r="C37" s="103"/>
      <c r="D37" s="103"/>
      <c r="E37" s="103"/>
      <c r="F37" s="103"/>
      <c r="G37" s="103"/>
      <c r="H37" s="104"/>
    </row>
    <row r="38" spans="2:8" ht="41.4" x14ac:dyDescent="0.25">
      <c r="B38" s="15" t="s">
        <v>56</v>
      </c>
      <c r="C38" s="16" t="s">
        <v>15</v>
      </c>
      <c r="D38" s="16" t="s">
        <v>16</v>
      </c>
      <c r="E38" s="15" t="s">
        <v>17</v>
      </c>
      <c r="F38" s="15" t="s">
        <v>18</v>
      </c>
      <c r="G38" s="15" t="s">
        <v>18</v>
      </c>
      <c r="H38" s="15" t="s">
        <v>8</v>
      </c>
    </row>
    <row r="39" spans="2:8" x14ac:dyDescent="0.25">
      <c r="B39" s="3"/>
      <c r="C39" s="4" t="s">
        <v>9</v>
      </c>
      <c r="D39" s="4" t="s">
        <v>9</v>
      </c>
      <c r="E39" s="4" t="s">
        <v>9</v>
      </c>
      <c r="F39" s="4" t="s">
        <v>9</v>
      </c>
      <c r="G39" s="4" t="s">
        <v>9</v>
      </c>
      <c r="H39" s="4" t="s">
        <v>9</v>
      </c>
    </row>
    <row r="40" spans="2:8" ht="27.6" x14ac:dyDescent="0.25">
      <c r="B40" s="18" t="s">
        <v>19</v>
      </c>
      <c r="C40" s="6"/>
      <c r="D40" s="6"/>
      <c r="E40" s="6"/>
      <c r="F40" s="6" t="s">
        <v>18</v>
      </c>
      <c r="G40" s="6" t="s">
        <v>18</v>
      </c>
      <c r="H40" s="6"/>
    </row>
    <row r="41" spans="2:8" x14ac:dyDescent="0.25">
      <c r="B41" s="17" t="s">
        <v>61</v>
      </c>
      <c r="C41" s="14">
        <v>69</v>
      </c>
      <c r="D41" s="31"/>
      <c r="E41" s="34">
        <f>C41*D41</f>
        <v>0</v>
      </c>
      <c r="F41" s="6"/>
      <c r="G41" s="6"/>
      <c r="H41" s="32">
        <f>E41</f>
        <v>0</v>
      </c>
    </row>
    <row r="42" spans="2:8" x14ac:dyDescent="0.25">
      <c r="B42" s="21" t="s">
        <v>76</v>
      </c>
      <c r="C42" s="22"/>
      <c r="D42" s="19"/>
      <c r="E42" s="35"/>
      <c r="F42" s="7"/>
      <c r="G42" s="7"/>
      <c r="H42" s="7"/>
    </row>
    <row r="43" spans="2:8" x14ac:dyDescent="0.25">
      <c r="B43" s="5" t="s">
        <v>74</v>
      </c>
      <c r="C43" s="14">
        <v>6</v>
      </c>
      <c r="D43" s="31"/>
      <c r="E43" s="34">
        <f t="shared" ref="E43:E44" si="2">C43*D43</f>
        <v>0</v>
      </c>
      <c r="F43" s="7"/>
      <c r="G43" s="7"/>
      <c r="H43" s="32">
        <f t="shared" ref="H43:H44" si="3">E43</f>
        <v>0</v>
      </c>
    </row>
    <row r="44" spans="2:8" x14ac:dyDescent="0.25">
      <c r="B44" s="5" t="s">
        <v>72</v>
      </c>
      <c r="C44" s="14">
        <v>5</v>
      </c>
      <c r="D44" s="31"/>
      <c r="E44" s="34">
        <f t="shared" si="2"/>
        <v>0</v>
      </c>
      <c r="F44" s="7"/>
      <c r="G44" s="7"/>
      <c r="H44" s="32">
        <f t="shared" si="3"/>
        <v>0</v>
      </c>
    </row>
    <row r="45" spans="2:8" x14ac:dyDescent="0.25">
      <c r="B45" s="21" t="s">
        <v>20</v>
      </c>
      <c r="C45" s="14"/>
      <c r="D45" s="19"/>
      <c r="E45" s="35"/>
      <c r="F45" s="7"/>
      <c r="G45" s="7"/>
      <c r="H45" s="7"/>
    </row>
    <row r="46" spans="2:8" ht="27.6" x14ac:dyDescent="0.25">
      <c r="B46" s="5" t="s">
        <v>75</v>
      </c>
      <c r="C46" s="14">
        <v>6</v>
      </c>
      <c r="D46" s="31"/>
      <c r="E46" s="34">
        <f t="shared" ref="E46:E48" si="4">C46*D46</f>
        <v>0</v>
      </c>
      <c r="F46" s="7"/>
      <c r="G46" s="7"/>
      <c r="H46" s="32">
        <f t="shared" ref="H46:H48" si="5">E46</f>
        <v>0</v>
      </c>
    </row>
    <row r="47" spans="2:8" ht="27.6" x14ac:dyDescent="0.25">
      <c r="B47" s="5" t="s">
        <v>79</v>
      </c>
      <c r="C47" s="14">
        <v>6</v>
      </c>
      <c r="D47" s="31"/>
      <c r="E47" s="34">
        <f t="shared" si="4"/>
        <v>0</v>
      </c>
      <c r="F47" s="7"/>
      <c r="G47" s="7"/>
      <c r="H47" s="32">
        <f t="shared" si="5"/>
        <v>0</v>
      </c>
    </row>
    <row r="48" spans="2:8" x14ac:dyDescent="0.25">
      <c r="B48" s="5" t="s">
        <v>77</v>
      </c>
      <c r="C48" s="14">
        <v>8</v>
      </c>
      <c r="D48" s="31"/>
      <c r="E48" s="34">
        <f t="shared" si="4"/>
        <v>0</v>
      </c>
      <c r="F48" s="7"/>
      <c r="G48" s="7"/>
      <c r="H48" s="32">
        <f t="shared" si="5"/>
        <v>0</v>
      </c>
    </row>
    <row r="49" spans="1:8" ht="26.1" customHeight="1" x14ac:dyDescent="0.25">
      <c r="B49" s="8" t="s">
        <v>10</v>
      </c>
      <c r="C49" s="20"/>
      <c r="D49" s="20"/>
      <c r="E49" s="20"/>
      <c r="F49" s="3"/>
      <c r="G49" s="30" t="s">
        <v>21</v>
      </c>
      <c r="H49" s="33">
        <f>SUM(H41:H48)</f>
        <v>0</v>
      </c>
    </row>
    <row r="52" spans="1:8" ht="14.4" thickBot="1" x14ac:dyDescent="0.3"/>
    <row r="53" spans="1:8" ht="20.399999999999999" customHeight="1" thickBot="1" x14ac:dyDescent="0.3">
      <c r="A53" s="48" t="s">
        <v>58</v>
      </c>
      <c r="B53" s="49"/>
      <c r="C53" s="49"/>
      <c r="D53" s="49"/>
      <c r="E53" s="49"/>
      <c r="F53" s="49"/>
      <c r="G53" s="49"/>
      <c r="H53" s="50"/>
    </row>
    <row r="54" spans="1:8" ht="14.4" thickBot="1" x14ac:dyDescent="0.3"/>
    <row r="55" spans="1:8" ht="20.399999999999999" customHeight="1" thickBot="1" x14ac:dyDescent="0.3">
      <c r="B55" s="48" t="s">
        <v>22</v>
      </c>
      <c r="C55" s="49"/>
      <c r="D55" s="49"/>
      <c r="E55" s="49"/>
      <c r="F55" s="49"/>
      <c r="G55" s="49"/>
      <c r="H55" s="50"/>
    </row>
    <row r="56" spans="1:8" ht="27.6" x14ac:dyDescent="0.25">
      <c r="B56" s="23" t="s">
        <v>59</v>
      </c>
      <c r="C56" s="24" t="s">
        <v>3</v>
      </c>
      <c r="D56" s="24" t="s">
        <v>4</v>
      </c>
      <c r="E56" s="24" t="s">
        <v>5</v>
      </c>
      <c r="F56" s="24" t="s">
        <v>6</v>
      </c>
      <c r="G56" s="24" t="s">
        <v>7</v>
      </c>
      <c r="H56" s="23" t="s">
        <v>8</v>
      </c>
    </row>
    <row r="57" spans="1:8" x14ac:dyDescent="0.25">
      <c r="B57" s="3"/>
      <c r="C57" s="4" t="s">
        <v>9</v>
      </c>
      <c r="D57" s="4" t="s">
        <v>9</v>
      </c>
      <c r="E57" s="4" t="s">
        <v>9</v>
      </c>
      <c r="F57" s="4" t="s">
        <v>9</v>
      </c>
      <c r="G57" s="4" t="s">
        <v>9</v>
      </c>
      <c r="H57" s="4" t="s">
        <v>9</v>
      </c>
    </row>
    <row r="58" spans="1:8" ht="27.6" x14ac:dyDescent="0.25">
      <c r="B58" s="25" t="s">
        <v>52</v>
      </c>
      <c r="C58" s="6"/>
      <c r="D58" s="6"/>
      <c r="E58" s="6"/>
      <c r="F58" s="6"/>
      <c r="G58" s="6"/>
      <c r="H58" s="6"/>
    </row>
    <row r="59" spans="1:8" x14ac:dyDescent="0.25">
      <c r="B59" s="25" t="s">
        <v>68</v>
      </c>
      <c r="C59" s="31"/>
      <c r="D59" s="31"/>
      <c r="E59" s="31"/>
      <c r="F59" s="31"/>
      <c r="G59" s="31"/>
      <c r="H59" s="32">
        <f>SUM(C59:G59)</f>
        <v>0</v>
      </c>
    </row>
    <row r="60" spans="1:8" x14ac:dyDescent="0.25">
      <c r="B60" s="25" t="s">
        <v>80</v>
      </c>
      <c r="C60" s="31"/>
      <c r="D60" s="31"/>
      <c r="E60" s="31"/>
      <c r="F60" s="31"/>
      <c r="G60" s="31"/>
      <c r="H60" s="32">
        <f t="shared" ref="H60:H63" si="6">SUM(C60:G60)</f>
        <v>0</v>
      </c>
    </row>
    <row r="61" spans="1:8" x14ac:dyDescent="0.25">
      <c r="B61" s="25" t="s">
        <v>66</v>
      </c>
      <c r="C61" s="31"/>
      <c r="D61" s="31"/>
      <c r="E61" s="31"/>
      <c r="F61" s="31"/>
      <c r="G61" s="31"/>
      <c r="H61" s="32">
        <f t="shared" si="6"/>
        <v>0</v>
      </c>
    </row>
    <row r="62" spans="1:8" x14ac:dyDescent="0.25">
      <c r="B62" s="25" t="s">
        <v>69</v>
      </c>
      <c r="C62" s="31"/>
      <c r="D62" s="31"/>
      <c r="E62" s="31"/>
      <c r="F62" s="31"/>
      <c r="G62" s="31"/>
      <c r="H62" s="32">
        <f t="shared" si="6"/>
        <v>0</v>
      </c>
    </row>
    <row r="63" spans="1:8" x14ac:dyDescent="0.25">
      <c r="B63" s="25" t="s">
        <v>67</v>
      </c>
      <c r="C63" s="31"/>
      <c r="D63" s="31"/>
      <c r="E63" s="31"/>
      <c r="F63" s="31"/>
      <c r="G63" s="31"/>
      <c r="H63" s="32">
        <f t="shared" si="6"/>
        <v>0</v>
      </c>
    </row>
    <row r="64" spans="1:8" x14ac:dyDescent="0.25">
      <c r="B64" s="25" t="s">
        <v>53</v>
      </c>
      <c r="C64" s="31" t="s">
        <v>18</v>
      </c>
      <c r="D64" s="31" t="s">
        <v>18</v>
      </c>
      <c r="E64" s="31"/>
      <c r="F64" s="31" t="s">
        <v>18</v>
      </c>
      <c r="G64" s="31" t="s">
        <v>18</v>
      </c>
      <c r="H64" s="32">
        <f>E64</f>
        <v>0</v>
      </c>
    </row>
    <row r="65" spans="2:10" ht="26.1" customHeight="1" x14ac:dyDescent="0.25">
      <c r="B65" s="8" t="s">
        <v>10</v>
      </c>
      <c r="C65" s="3"/>
      <c r="D65" s="3"/>
      <c r="E65" s="3"/>
      <c r="F65" s="3"/>
      <c r="G65" s="36" t="s">
        <v>23</v>
      </c>
      <c r="H65" s="37">
        <f>SUM(H59:H64)</f>
        <v>0</v>
      </c>
      <c r="J65" s="9"/>
    </row>
    <row r="67" spans="2:10" ht="14.4" thickBot="1" x14ac:dyDescent="0.3"/>
    <row r="68" spans="2:10" ht="21.9" customHeight="1" thickBot="1" x14ac:dyDescent="0.3">
      <c r="B68" s="48" t="s">
        <v>24</v>
      </c>
      <c r="C68" s="49"/>
      <c r="D68" s="49"/>
      <c r="E68" s="49"/>
      <c r="F68" s="49"/>
      <c r="G68" s="49"/>
      <c r="H68" s="50"/>
    </row>
    <row r="69" spans="2:10" ht="27.6" x14ac:dyDescent="0.25">
      <c r="B69" s="23" t="s">
        <v>59</v>
      </c>
      <c r="C69" s="24" t="s">
        <v>3</v>
      </c>
      <c r="D69" s="24" t="s">
        <v>4</v>
      </c>
      <c r="E69" s="24" t="s">
        <v>5</v>
      </c>
      <c r="F69" s="24" t="s">
        <v>6</v>
      </c>
      <c r="G69" s="24" t="s">
        <v>7</v>
      </c>
      <c r="H69" s="23" t="s">
        <v>8</v>
      </c>
    </row>
    <row r="70" spans="2:10" x14ac:dyDescent="0.25">
      <c r="B70" s="3"/>
      <c r="C70" s="4" t="s">
        <v>9</v>
      </c>
      <c r="D70" s="4" t="s">
        <v>9</v>
      </c>
      <c r="E70" s="4" t="s">
        <v>9</v>
      </c>
      <c r="F70" s="4" t="s">
        <v>9</v>
      </c>
      <c r="G70" s="4" t="s">
        <v>9</v>
      </c>
      <c r="H70" s="4" t="s">
        <v>9</v>
      </c>
    </row>
    <row r="71" spans="2:10" ht="27.6" x14ac:dyDescent="0.25">
      <c r="B71" s="25" t="s">
        <v>54</v>
      </c>
      <c r="C71" s="6"/>
      <c r="D71" s="6"/>
      <c r="E71" s="6"/>
      <c r="F71" s="6"/>
      <c r="G71" s="6"/>
      <c r="H71" s="6"/>
    </row>
    <row r="72" spans="2:10" x14ac:dyDescent="0.25">
      <c r="B72" s="25" t="s">
        <v>70</v>
      </c>
      <c r="C72" s="31"/>
      <c r="D72" s="31"/>
      <c r="E72" s="31"/>
      <c r="F72" s="31"/>
      <c r="G72" s="31"/>
      <c r="H72" s="32">
        <f>SUM(C72:G72)</f>
        <v>0</v>
      </c>
    </row>
    <row r="73" spans="2:10" x14ac:dyDescent="0.25">
      <c r="B73" s="25" t="s">
        <v>71</v>
      </c>
      <c r="C73" s="31"/>
      <c r="D73" s="31"/>
      <c r="E73" s="31"/>
      <c r="F73" s="31"/>
      <c r="G73" s="31"/>
      <c r="H73" s="32">
        <f t="shared" ref="H73:H78" si="7">SUM(C73:G73)</f>
        <v>0</v>
      </c>
    </row>
    <row r="74" spans="2:10" x14ac:dyDescent="0.25">
      <c r="B74" s="25" t="s">
        <v>73</v>
      </c>
      <c r="C74" s="31"/>
      <c r="D74" s="31"/>
      <c r="E74" s="31"/>
      <c r="F74" s="31"/>
      <c r="G74" s="31"/>
      <c r="H74" s="32">
        <f t="shared" si="7"/>
        <v>0</v>
      </c>
    </row>
    <row r="75" spans="2:10" x14ac:dyDescent="0.25">
      <c r="B75" s="25" t="s">
        <v>73</v>
      </c>
      <c r="C75" s="31"/>
      <c r="D75" s="31"/>
      <c r="E75" s="31"/>
      <c r="F75" s="31"/>
      <c r="G75" s="31"/>
      <c r="H75" s="32">
        <f t="shared" si="7"/>
        <v>0</v>
      </c>
    </row>
    <row r="76" spans="2:10" x14ac:dyDescent="0.25">
      <c r="B76" s="25" t="s">
        <v>67</v>
      </c>
      <c r="C76" s="31"/>
      <c r="D76" s="31"/>
      <c r="E76" s="31"/>
      <c r="F76" s="31"/>
      <c r="G76" s="31"/>
      <c r="H76" s="32">
        <f t="shared" si="7"/>
        <v>0</v>
      </c>
    </row>
    <row r="77" spans="2:10" x14ac:dyDescent="0.25">
      <c r="B77" s="25" t="s">
        <v>67</v>
      </c>
      <c r="C77" s="31"/>
      <c r="D77" s="31"/>
      <c r="E77" s="31"/>
      <c r="F77" s="31"/>
      <c r="G77" s="31"/>
      <c r="H77" s="32">
        <f t="shared" si="7"/>
        <v>0</v>
      </c>
    </row>
    <row r="78" spans="2:10" x14ac:dyDescent="0.25">
      <c r="B78" s="25" t="s">
        <v>57</v>
      </c>
      <c r="C78" s="31" t="s">
        <v>18</v>
      </c>
      <c r="D78" s="31" t="s">
        <v>18</v>
      </c>
      <c r="E78" s="31"/>
      <c r="F78" s="31" t="s">
        <v>18</v>
      </c>
      <c r="G78" s="31" t="s">
        <v>18</v>
      </c>
      <c r="H78" s="32">
        <f t="shared" si="7"/>
        <v>0</v>
      </c>
    </row>
    <row r="79" spans="2:10" ht="26.1" customHeight="1" x14ac:dyDescent="0.25">
      <c r="B79" s="8" t="s">
        <v>10</v>
      </c>
      <c r="C79" s="3"/>
      <c r="D79" s="3"/>
      <c r="E79" s="3"/>
      <c r="F79" s="3"/>
      <c r="G79" s="36" t="s">
        <v>25</v>
      </c>
      <c r="H79" s="37">
        <f>SUM(H72:H78)</f>
        <v>0</v>
      </c>
    </row>
    <row r="81" spans="2:8" ht="14.4" thickBot="1" x14ac:dyDescent="0.3"/>
    <row r="82" spans="2:8" ht="23.4" customHeight="1" thickBot="1" x14ac:dyDescent="0.3">
      <c r="B82" s="48" t="s">
        <v>26</v>
      </c>
      <c r="C82" s="49"/>
      <c r="D82" s="49"/>
      <c r="E82" s="49"/>
      <c r="F82" s="49"/>
      <c r="G82" s="49"/>
      <c r="H82" s="50"/>
    </row>
    <row r="83" spans="2:8" ht="41.4" x14ac:dyDescent="0.25">
      <c r="B83" s="23" t="s">
        <v>59</v>
      </c>
      <c r="C83" s="24" t="s">
        <v>15</v>
      </c>
      <c r="D83" s="24" t="s">
        <v>16</v>
      </c>
      <c r="E83" s="23" t="s">
        <v>17</v>
      </c>
      <c r="F83" s="23" t="s">
        <v>18</v>
      </c>
      <c r="G83" s="23" t="s">
        <v>18</v>
      </c>
      <c r="H83" s="23" t="s">
        <v>8</v>
      </c>
    </row>
    <row r="84" spans="2:8" x14ac:dyDescent="0.25">
      <c r="B84" s="3"/>
      <c r="C84" s="4" t="s">
        <v>9</v>
      </c>
      <c r="D84" s="4" t="s">
        <v>9</v>
      </c>
      <c r="E84" s="4" t="s">
        <v>9</v>
      </c>
      <c r="F84" s="4" t="s">
        <v>9</v>
      </c>
      <c r="G84" s="4" t="s">
        <v>9</v>
      </c>
      <c r="H84" s="4" t="s">
        <v>9</v>
      </c>
    </row>
    <row r="85" spans="2:8" ht="27.6" x14ac:dyDescent="0.25">
      <c r="B85" s="26" t="s">
        <v>19</v>
      </c>
      <c r="C85" s="6"/>
      <c r="D85" s="6"/>
      <c r="E85" s="6"/>
      <c r="F85" s="6" t="s">
        <v>18</v>
      </c>
      <c r="G85" s="6" t="s">
        <v>18</v>
      </c>
      <c r="H85" s="6"/>
    </row>
    <row r="86" spans="2:8" x14ac:dyDescent="0.25">
      <c r="B86" s="27" t="s">
        <v>61</v>
      </c>
      <c r="C86" s="14">
        <v>69</v>
      </c>
      <c r="D86" s="31"/>
      <c r="E86" s="34">
        <f>C86*D86</f>
        <v>0</v>
      </c>
      <c r="F86" s="6"/>
      <c r="G86" s="6"/>
      <c r="H86" s="32">
        <f>E86</f>
        <v>0</v>
      </c>
    </row>
    <row r="87" spans="2:8" x14ac:dyDescent="0.25">
      <c r="B87" s="28" t="s">
        <v>76</v>
      </c>
      <c r="C87" s="22"/>
      <c r="D87" s="19"/>
      <c r="E87" s="35"/>
      <c r="F87" s="7"/>
      <c r="G87" s="7"/>
      <c r="H87" s="7"/>
    </row>
    <row r="88" spans="2:8" x14ac:dyDescent="0.25">
      <c r="B88" s="27" t="s">
        <v>74</v>
      </c>
      <c r="C88" s="14">
        <v>6</v>
      </c>
      <c r="D88" s="31"/>
      <c r="E88" s="34">
        <f t="shared" ref="E88:E89" si="8">C88*D88</f>
        <v>0</v>
      </c>
      <c r="F88" s="7"/>
      <c r="G88" s="7"/>
      <c r="H88" s="32">
        <f t="shared" ref="H88:H89" si="9">E88</f>
        <v>0</v>
      </c>
    </row>
    <row r="89" spans="2:8" x14ac:dyDescent="0.25">
      <c r="B89" s="27" t="s">
        <v>72</v>
      </c>
      <c r="C89" s="14">
        <v>5</v>
      </c>
      <c r="D89" s="31"/>
      <c r="E89" s="34">
        <f t="shared" si="8"/>
        <v>0</v>
      </c>
      <c r="F89" s="7"/>
      <c r="G89" s="7"/>
      <c r="H89" s="32">
        <f t="shared" si="9"/>
        <v>0</v>
      </c>
    </row>
    <row r="90" spans="2:8" x14ac:dyDescent="0.25">
      <c r="B90" s="28" t="s">
        <v>20</v>
      </c>
      <c r="C90" s="14"/>
      <c r="D90" s="19"/>
      <c r="E90" s="35"/>
      <c r="F90" s="7"/>
      <c r="G90" s="7"/>
      <c r="H90" s="7"/>
    </row>
    <row r="91" spans="2:8" ht="27.6" x14ac:dyDescent="0.25">
      <c r="B91" s="27" t="s">
        <v>75</v>
      </c>
      <c r="C91" s="14">
        <v>6</v>
      </c>
      <c r="D91" s="31"/>
      <c r="E91" s="34">
        <f t="shared" ref="E91:E93" si="10">C91*D91</f>
        <v>0</v>
      </c>
      <c r="F91" s="7"/>
      <c r="G91" s="7"/>
      <c r="H91" s="32">
        <f t="shared" ref="H91:H93" si="11">E91</f>
        <v>0</v>
      </c>
    </row>
    <row r="92" spans="2:8" ht="27.6" x14ac:dyDescent="0.25">
      <c r="B92" s="27" t="s">
        <v>79</v>
      </c>
      <c r="C92" s="14">
        <v>6</v>
      </c>
      <c r="D92" s="31"/>
      <c r="E92" s="34">
        <f t="shared" si="10"/>
        <v>0</v>
      </c>
      <c r="F92" s="7"/>
      <c r="G92" s="7"/>
      <c r="H92" s="32">
        <f t="shared" si="11"/>
        <v>0</v>
      </c>
    </row>
    <row r="93" spans="2:8" x14ac:dyDescent="0.25">
      <c r="B93" s="27" t="s">
        <v>77</v>
      </c>
      <c r="C93" s="14">
        <v>8</v>
      </c>
      <c r="D93" s="31"/>
      <c r="E93" s="34">
        <f t="shared" si="10"/>
        <v>0</v>
      </c>
      <c r="F93" s="7"/>
      <c r="G93" s="7"/>
      <c r="H93" s="32">
        <f t="shared" si="11"/>
        <v>0</v>
      </c>
    </row>
    <row r="94" spans="2:8" ht="26.1" customHeight="1" x14ac:dyDescent="0.25">
      <c r="B94" s="8" t="s">
        <v>10</v>
      </c>
      <c r="C94" s="20"/>
      <c r="D94" s="20"/>
      <c r="E94" s="20"/>
      <c r="F94" s="3"/>
      <c r="G94" s="36" t="s">
        <v>27</v>
      </c>
      <c r="H94" s="37">
        <f>SUM(H86:H93)</f>
        <v>0</v>
      </c>
    </row>
    <row r="95" spans="2:8" x14ac:dyDescent="0.25">
      <c r="C95" s="2">
        <f>(C88+C89)*2</f>
        <v>22</v>
      </c>
      <c r="D95" s="2" t="s">
        <v>81</v>
      </c>
    </row>
    <row r="96" spans="2:8" x14ac:dyDescent="0.25">
      <c r="C96" s="2">
        <f>(C91+C92+C93)*2</f>
        <v>40</v>
      </c>
      <c r="D96" s="2" t="s">
        <v>82</v>
      </c>
    </row>
    <row r="98" spans="1:8" s="38" customFormat="1" ht="20.399999999999999" customHeight="1" x14ac:dyDescent="0.35">
      <c r="A98" s="51" t="s">
        <v>28</v>
      </c>
      <c r="B98" s="51"/>
      <c r="C98" s="51"/>
      <c r="D98" s="51"/>
      <c r="E98" s="51"/>
      <c r="F98" s="51" t="s">
        <v>29</v>
      </c>
      <c r="G98" s="51"/>
      <c r="H98" s="51"/>
    </row>
    <row r="99" spans="1:8" x14ac:dyDescent="0.25">
      <c r="A99" s="105"/>
      <c r="B99" s="105"/>
      <c r="C99" s="105"/>
      <c r="D99" s="105"/>
      <c r="E99" s="105"/>
      <c r="F99" s="105"/>
      <c r="G99" s="105"/>
      <c r="H99" s="105"/>
    </row>
    <row r="100" spans="1:8" ht="14.4" x14ac:dyDescent="0.3">
      <c r="A100" s="105" t="s">
        <v>62</v>
      </c>
      <c r="B100" s="105"/>
      <c r="C100" s="105"/>
      <c r="D100" s="105"/>
      <c r="E100" s="105"/>
      <c r="F100" s="106"/>
      <c r="G100" s="107"/>
      <c r="H100" s="107"/>
    </row>
    <row r="101" spans="1:8" ht="26.1" customHeight="1" x14ac:dyDescent="0.25">
      <c r="A101" s="58" t="s">
        <v>30</v>
      </c>
      <c r="B101" s="58"/>
      <c r="C101" s="58"/>
      <c r="D101" s="58"/>
      <c r="E101" s="58"/>
      <c r="F101" s="39" t="s">
        <v>31</v>
      </c>
      <c r="G101" s="59">
        <v>0</v>
      </c>
      <c r="H101" s="60"/>
    </row>
    <row r="102" spans="1:8" ht="14.4" x14ac:dyDescent="0.3">
      <c r="A102" s="92" t="s">
        <v>63</v>
      </c>
      <c r="B102" s="92"/>
      <c r="C102" s="92"/>
      <c r="D102" s="92"/>
      <c r="E102" s="92"/>
      <c r="F102" s="93"/>
      <c r="G102" s="94"/>
      <c r="H102" s="94"/>
    </row>
    <row r="103" spans="1:8" ht="26.1" customHeight="1" x14ac:dyDescent="0.25">
      <c r="A103" s="58" t="s">
        <v>30</v>
      </c>
      <c r="B103" s="58"/>
      <c r="C103" s="58"/>
      <c r="D103" s="58"/>
      <c r="E103" s="58"/>
      <c r="F103" s="39" t="s">
        <v>32</v>
      </c>
      <c r="G103" s="59">
        <v>0</v>
      </c>
      <c r="H103" s="60"/>
    </row>
    <row r="104" spans="1:8" x14ac:dyDescent="0.25">
      <c r="A104" s="95" t="s">
        <v>33</v>
      </c>
      <c r="B104" s="95"/>
      <c r="C104" s="95"/>
      <c r="D104" s="95"/>
      <c r="E104" s="95"/>
      <c r="F104" s="95"/>
      <c r="G104" s="95"/>
      <c r="H104" s="95"/>
    </row>
    <row r="108" spans="1:8" ht="38.25" customHeight="1" x14ac:dyDescent="0.25">
      <c r="A108" s="96" t="s">
        <v>34</v>
      </c>
      <c r="B108" s="96"/>
      <c r="C108" s="96"/>
      <c r="D108" s="96"/>
      <c r="E108" s="96"/>
      <c r="F108" s="96"/>
      <c r="G108" s="96"/>
      <c r="H108" s="96"/>
    </row>
    <row r="109" spans="1:8" s="13" customFormat="1" ht="36.75" customHeight="1" x14ac:dyDescent="0.35">
      <c r="A109" s="11"/>
      <c r="B109" s="97" t="s">
        <v>35</v>
      </c>
      <c r="C109" s="97"/>
      <c r="D109" s="12" t="s">
        <v>36</v>
      </c>
      <c r="E109" s="98" t="s">
        <v>37</v>
      </c>
      <c r="F109" s="98"/>
      <c r="G109" s="99" t="s">
        <v>38</v>
      </c>
      <c r="H109" s="99"/>
    </row>
    <row r="110" spans="1:8" x14ac:dyDescent="0.25">
      <c r="A110" s="3">
        <v>1</v>
      </c>
      <c r="B110" s="69" t="s">
        <v>39</v>
      </c>
      <c r="C110" s="69"/>
      <c r="D110" s="31"/>
      <c r="E110" s="70">
        <v>100</v>
      </c>
      <c r="F110" s="70"/>
      <c r="G110" s="71">
        <f>E110*D110</f>
        <v>0</v>
      </c>
      <c r="H110" s="71"/>
    </row>
    <row r="111" spans="1:8" x14ac:dyDescent="0.25">
      <c r="A111" s="3">
        <v>2</v>
      </c>
      <c r="B111" s="69" t="s">
        <v>40</v>
      </c>
      <c r="C111" s="69"/>
      <c r="D111" s="29"/>
      <c r="E111" s="70">
        <v>200</v>
      </c>
      <c r="F111" s="70"/>
      <c r="G111" s="71">
        <f t="shared" ref="G111:G113" si="12">E111*D111</f>
        <v>0</v>
      </c>
      <c r="H111" s="71"/>
    </row>
    <row r="112" spans="1:8" x14ac:dyDescent="0.25">
      <c r="A112" s="3">
        <v>3</v>
      </c>
      <c r="B112" s="69" t="s">
        <v>41</v>
      </c>
      <c r="C112" s="69"/>
      <c r="D112" s="29"/>
      <c r="E112" s="70">
        <v>200</v>
      </c>
      <c r="F112" s="70"/>
      <c r="G112" s="71">
        <f t="shared" si="12"/>
        <v>0</v>
      </c>
      <c r="H112" s="71"/>
    </row>
    <row r="113" spans="1:8" x14ac:dyDescent="0.25">
      <c r="A113" s="3">
        <v>4</v>
      </c>
      <c r="B113" s="69" t="s">
        <v>42</v>
      </c>
      <c r="C113" s="69"/>
      <c r="D113" s="29"/>
      <c r="E113" s="70">
        <v>100</v>
      </c>
      <c r="F113" s="70"/>
      <c r="G113" s="71">
        <f t="shared" si="12"/>
        <v>0</v>
      </c>
      <c r="H113" s="71"/>
    </row>
    <row r="114" spans="1:8" x14ac:dyDescent="0.25">
      <c r="A114" s="3">
        <v>5</v>
      </c>
      <c r="B114" s="64" t="s">
        <v>60</v>
      </c>
      <c r="C114" s="65"/>
      <c r="D114" s="29"/>
      <c r="E114" s="70">
        <v>100</v>
      </c>
      <c r="F114" s="70"/>
      <c r="G114" s="71">
        <f>E114*D114</f>
        <v>0</v>
      </c>
      <c r="H114" s="71"/>
    </row>
    <row r="115" spans="1:8" x14ac:dyDescent="0.25">
      <c r="A115" s="3"/>
      <c r="B115" s="43"/>
      <c r="C115" s="44"/>
      <c r="D115" s="45"/>
      <c r="E115" s="45"/>
      <c r="F115" s="42"/>
      <c r="G115" s="46"/>
      <c r="H115" s="47"/>
    </row>
    <row r="116" spans="1:8" ht="26.1" customHeight="1" x14ac:dyDescent="0.25">
      <c r="A116" s="3"/>
      <c r="B116" s="84" t="s">
        <v>43</v>
      </c>
      <c r="C116" s="85"/>
      <c r="D116" s="85"/>
      <c r="E116" s="86"/>
      <c r="F116" s="40" t="s">
        <v>44</v>
      </c>
      <c r="G116" s="87">
        <f>SUM(G110:H113)</f>
        <v>0</v>
      </c>
      <c r="H116" s="88"/>
    </row>
    <row r="119" spans="1:8" ht="14.4" thickBot="1" x14ac:dyDescent="0.3"/>
    <row r="120" spans="1:8" ht="17.25" customHeight="1" x14ac:dyDescent="0.25">
      <c r="A120" s="72" t="s">
        <v>64</v>
      </c>
      <c r="B120" s="73"/>
      <c r="C120" s="73"/>
      <c r="D120" s="73"/>
      <c r="E120" s="73"/>
      <c r="F120" s="73"/>
      <c r="G120" s="78">
        <f>SUM(H20,H34,H49,G101)</f>
        <v>0</v>
      </c>
      <c r="H120" s="79"/>
    </row>
    <row r="121" spans="1:8" x14ac:dyDescent="0.25">
      <c r="A121" s="74"/>
      <c r="B121" s="75"/>
      <c r="C121" s="75"/>
      <c r="D121" s="75"/>
      <c r="E121" s="75"/>
      <c r="F121" s="75"/>
      <c r="G121" s="80"/>
      <c r="H121" s="81"/>
    </row>
    <row r="122" spans="1:8" ht="14.4" thickBot="1" x14ac:dyDescent="0.3">
      <c r="A122" s="76"/>
      <c r="B122" s="77"/>
      <c r="C122" s="77"/>
      <c r="D122" s="77"/>
      <c r="E122" s="77"/>
      <c r="F122" s="77"/>
      <c r="G122" s="82"/>
      <c r="H122" s="83"/>
    </row>
    <row r="123" spans="1:8" ht="14.4" thickBot="1" x14ac:dyDescent="0.3"/>
    <row r="124" spans="1:8" ht="17.25" customHeight="1" x14ac:dyDescent="0.25">
      <c r="A124" s="72" t="s">
        <v>65</v>
      </c>
      <c r="B124" s="73"/>
      <c r="C124" s="73"/>
      <c r="D124" s="73"/>
      <c r="E124" s="73"/>
      <c r="F124" s="73"/>
      <c r="G124" s="78">
        <f>SUM(H65,H79,H94,G103)</f>
        <v>0</v>
      </c>
      <c r="H124" s="79"/>
    </row>
    <row r="125" spans="1:8" x14ac:dyDescent="0.25">
      <c r="A125" s="74"/>
      <c r="B125" s="75"/>
      <c r="C125" s="75"/>
      <c r="D125" s="75"/>
      <c r="E125" s="75"/>
      <c r="F125" s="75"/>
      <c r="G125" s="80"/>
      <c r="H125" s="81"/>
    </row>
    <row r="126" spans="1:8" ht="14.4" thickBot="1" x14ac:dyDescent="0.3">
      <c r="A126" s="76"/>
      <c r="B126" s="77"/>
      <c r="C126" s="77"/>
      <c r="D126" s="77"/>
      <c r="E126" s="77"/>
      <c r="F126" s="77"/>
      <c r="G126" s="82"/>
      <c r="H126" s="83"/>
    </row>
    <row r="127" spans="1:8" ht="14.4" thickBot="1" x14ac:dyDescent="0.3"/>
    <row r="128" spans="1:8" x14ac:dyDescent="0.25">
      <c r="A128" s="72" t="s">
        <v>45</v>
      </c>
      <c r="B128" s="73"/>
      <c r="C128" s="73"/>
      <c r="D128" s="73"/>
      <c r="E128" s="73"/>
      <c r="F128" s="73"/>
      <c r="G128" s="78">
        <f>SUM(H20,H34,H49,H65,H79,H94,G101,G103,G116)</f>
        <v>0</v>
      </c>
      <c r="H128" s="79"/>
    </row>
    <row r="129" spans="1:8" x14ac:dyDescent="0.25">
      <c r="A129" s="74"/>
      <c r="B129" s="75"/>
      <c r="C129" s="75"/>
      <c r="D129" s="75"/>
      <c r="E129" s="75"/>
      <c r="F129" s="75"/>
      <c r="G129" s="80"/>
      <c r="H129" s="81"/>
    </row>
    <row r="130" spans="1:8" ht="14.4" thickBot="1" x14ac:dyDescent="0.3">
      <c r="A130" s="76"/>
      <c r="B130" s="77"/>
      <c r="C130" s="77"/>
      <c r="D130" s="77"/>
      <c r="E130" s="77"/>
      <c r="F130" s="77"/>
      <c r="G130" s="82"/>
      <c r="H130" s="83"/>
    </row>
    <row r="134" spans="1:8" x14ac:dyDescent="0.25">
      <c r="A134" s="89" t="s">
        <v>46</v>
      </c>
      <c r="B134" s="90"/>
      <c r="C134" s="90"/>
      <c r="D134" s="90"/>
      <c r="E134" s="90"/>
      <c r="F134" s="90"/>
      <c r="G134" s="90"/>
      <c r="H134" s="91"/>
    </row>
    <row r="135" spans="1:8" x14ac:dyDescent="0.25">
      <c r="A135" s="52"/>
      <c r="B135" s="53"/>
      <c r="C135" s="53"/>
      <c r="D135" s="53"/>
      <c r="E135" s="53"/>
      <c r="F135" s="53"/>
      <c r="G135" s="53"/>
      <c r="H135" s="54"/>
    </row>
    <row r="136" spans="1:8" ht="26.1" customHeight="1" x14ac:dyDescent="0.25">
      <c r="A136" s="61" t="s">
        <v>47</v>
      </c>
      <c r="B136" s="62"/>
      <c r="C136" s="62"/>
      <c r="D136" s="62"/>
      <c r="E136" s="62"/>
      <c r="F136" s="62"/>
      <c r="G136" s="62"/>
      <c r="H136" s="63"/>
    </row>
    <row r="137" spans="1:8" x14ac:dyDescent="0.25">
      <c r="A137" s="52"/>
      <c r="B137" s="53"/>
      <c r="C137" s="53"/>
      <c r="D137" s="53"/>
      <c r="E137" s="53"/>
      <c r="F137" s="53"/>
      <c r="G137" s="53"/>
      <c r="H137" s="54"/>
    </row>
    <row r="138" spans="1:8" x14ac:dyDescent="0.25">
      <c r="A138" s="66" t="s">
        <v>48</v>
      </c>
      <c r="B138" s="67"/>
      <c r="C138" s="67"/>
      <c r="D138" s="67"/>
      <c r="E138" s="67"/>
      <c r="F138" s="67"/>
      <c r="G138" s="67"/>
      <c r="H138" s="68"/>
    </row>
    <row r="139" spans="1:8" x14ac:dyDescent="0.25">
      <c r="A139" s="52"/>
      <c r="B139" s="53"/>
      <c r="C139" s="53"/>
      <c r="D139" s="53"/>
      <c r="E139" s="53"/>
      <c r="F139" s="53"/>
      <c r="G139" s="53"/>
      <c r="H139" s="54"/>
    </row>
    <row r="140" spans="1:8" ht="18.600000000000001" customHeight="1" x14ac:dyDescent="0.25">
      <c r="A140" s="52" t="s">
        <v>49</v>
      </c>
      <c r="B140" s="53"/>
      <c r="C140" s="53"/>
      <c r="D140" s="53"/>
      <c r="E140" s="53"/>
      <c r="F140" s="53"/>
      <c r="G140" s="53"/>
      <c r="H140" s="54"/>
    </row>
    <row r="141" spans="1:8" x14ac:dyDescent="0.25">
      <c r="A141" s="52"/>
      <c r="B141" s="53"/>
      <c r="C141" s="53"/>
      <c r="D141" s="53"/>
      <c r="E141" s="53"/>
      <c r="F141" s="53"/>
      <c r="G141" s="53"/>
      <c r="H141" s="54"/>
    </row>
    <row r="142" spans="1:8" ht="22.5" customHeight="1" x14ac:dyDescent="0.25">
      <c r="A142" s="55" t="s">
        <v>50</v>
      </c>
      <c r="B142" s="56"/>
      <c r="C142" s="56"/>
      <c r="D142" s="56"/>
      <c r="E142" s="56"/>
      <c r="F142" s="56"/>
      <c r="G142" s="56"/>
      <c r="H142" s="57"/>
    </row>
    <row r="143" spans="1:8" x14ac:dyDescent="0.25">
      <c r="A143" s="10"/>
      <c r="B143" s="10"/>
      <c r="C143" s="10"/>
      <c r="D143" s="10"/>
      <c r="E143" s="10"/>
      <c r="F143" s="10"/>
      <c r="G143" s="10"/>
      <c r="H143" s="10"/>
    </row>
    <row r="144" spans="1:8" x14ac:dyDescent="0.25">
      <c r="A144" s="1" t="s">
        <v>51</v>
      </c>
    </row>
  </sheetData>
  <mergeCells count="59">
    <mergeCell ref="A99:E99"/>
    <mergeCell ref="F99:H99"/>
    <mergeCell ref="A100:E100"/>
    <mergeCell ref="F100:H100"/>
    <mergeCell ref="A101:E101"/>
    <mergeCell ref="G101:H101"/>
    <mergeCell ref="A2:G2"/>
    <mergeCell ref="A3:G3"/>
    <mergeCell ref="B10:H10"/>
    <mergeCell ref="B23:H23"/>
    <mergeCell ref="B37:H37"/>
    <mergeCell ref="A8:H8"/>
    <mergeCell ref="A102:E102"/>
    <mergeCell ref="F102:H102"/>
    <mergeCell ref="B111:C111"/>
    <mergeCell ref="E111:F111"/>
    <mergeCell ref="G111:H111"/>
    <mergeCell ref="A104:H104"/>
    <mergeCell ref="A108:H108"/>
    <mergeCell ref="B109:C109"/>
    <mergeCell ref="E109:F109"/>
    <mergeCell ref="G109:H109"/>
    <mergeCell ref="B110:C110"/>
    <mergeCell ref="E110:F110"/>
    <mergeCell ref="G110:H110"/>
    <mergeCell ref="A120:F122"/>
    <mergeCell ref="G120:H122"/>
    <mergeCell ref="A124:F126"/>
    <mergeCell ref="G124:H126"/>
    <mergeCell ref="A134:H134"/>
    <mergeCell ref="B113:C113"/>
    <mergeCell ref="E113:F113"/>
    <mergeCell ref="G113:H113"/>
    <mergeCell ref="B116:E116"/>
    <mergeCell ref="G116:H116"/>
    <mergeCell ref="E114:F114"/>
    <mergeCell ref="G114:H114"/>
    <mergeCell ref="A140:H140"/>
    <mergeCell ref="A141:H141"/>
    <mergeCell ref="A142:H142"/>
    <mergeCell ref="A103:E103"/>
    <mergeCell ref="G103:H103"/>
    <mergeCell ref="A135:H135"/>
    <mergeCell ref="A136:H136"/>
    <mergeCell ref="B114:C114"/>
    <mergeCell ref="A138:H138"/>
    <mergeCell ref="A139:H139"/>
    <mergeCell ref="B112:C112"/>
    <mergeCell ref="E112:F112"/>
    <mergeCell ref="G112:H112"/>
    <mergeCell ref="A137:H137"/>
    <mergeCell ref="A128:F130"/>
    <mergeCell ref="G128:H130"/>
    <mergeCell ref="A53:H53"/>
    <mergeCell ref="A98:E98"/>
    <mergeCell ref="F98:H98"/>
    <mergeCell ref="B55:H55"/>
    <mergeCell ref="B68:H68"/>
    <mergeCell ref="B82:H8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headerFooter alignWithMargins="0">
    <oddFooter xml:space="preserve">&amp;RPage &amp;P 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D1F5EE3AFBD54194DDE5F899AB7417" ma:contentTypeVersion="14" ma:contentTypeDescription="Create a new document." ma:contentTypeScope="" ma:versionID="fafb3cb60e0666a5f8812667db0a9752">
  <xsd:schema xmlns:xsd="http://www.w3.org/2001/XMLSchema" xmlns:xs="http://www.w3.org/2001/XMLSchema" xmlns:p="http://schemas.microsoft.com/office/2006/metadata/properties" xmlns:ns2="7000d36a-ef7b-43d4-9c73-8cb95999ab1e" xmlns:ns3="eb5ba39e-42ef-4dc0-9cd5-76ab0e9f0ec6" targetNamespace="http://schemas.microsoft.com/office/2006/metadata/properties" ma:root="true" ma:fieldsID="9cdf6ed269abbd650c4d790ebe15051e" ns2:_="" ns3:_="">
    <xsd:import namespace="7000d36a-ef7b-43d4-9c73-8cb95999ab1e"/>
    <xsd:import namespace="eb5ba39e-42ef-4dc0-9cd5-76ab0e9f0e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00d36a-ef7b-43d4-9c73-8cb95999ab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ba39e-42ef-4dc0-9cd5-76ab0e9f0ec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E2CBF5-31EC-4044-8595-E56654825AC3}">
  <ds:schemaRefs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eb5ba39e-42ef-4dc0-9cd5-76ab0e9f0ec6"/>
    <ds:schemaRef ds:uri="7000d36a-ef7b-43d4-9c73-8cb95999ab1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9DA3797-583E-498E-A28E-507A461043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E127F-4617-4BD3-847A-C851F0D87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00d36a-ef7b-43d4-9c73-8cb95999ab1e"/>
    <ds:schemaRef ds:uri="eb5ba39e-42ef-4dc0-9cd5-76ab0e9f0e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Schedule</vt:lpstr>
      <vt:lpstr>'Pricing Schedule'!Print_Area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Beagon, David</cp:lastModifiedBy>
  <cp:revision/>
  <cp:lastPrinted>2026-10-02T13:36:51Z</cp:lastPrinted>
  <dcterms:created xsi:type="dcterms:W3CDTF">2024-12-10T13:01:51Z</dcterms:created>
  <dcterms:modified xsi:type="dcterms:W3CDTF">2026-10-08T08:16:58Z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0x0101009DD1F5EE3AFBD54194DDE5F899AB7417</vt:lpwstr>
  </property>
  <property fmtid="{D5CDD505-2E9C-101B-9397-08002B2CF9AE}" pid="3" name="MediaServiceImageTags">
    <vt:lpwstr/>
  </property>
</Properties>
</file>