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limerickcouncil.sharepoint.com/sites/CMN/UVR-3.2-TVRSADM/2025/04. Grants/TV25LK01 Athea/04. Procurement/Round 2 - reduced scope/01. Master/Vol B/"/>
    </mc:Choice>
  </mc:AlternateContent>
  <xr:revisionPtr revIDLastSave="120" documentId="8_{19186121-F54A-4B1F-B9A0-1D995F2294B9}" xr6:coauthVersionLast="47" xr6:coauthVersionMax="47" xr10:uidLastSave="{9E365CA7-D38F-437D-BEAC-A603DCFE9DC6}"/>
  <bookViews>
    <workbookView xWindow="28680" yWindow="-120" windowWidth="29040" windowHeight="15720" tabRatio="484" xr2:uid="{00000000-000D-0000-FFFF-FFFF00000000}"/>
  </bookViews>
  <sheets>
    <sheet name="Pricing Schedule" sheetId="9" r:id="rId1"/>
  </sheets>
  <definedNames>
    <definedName name="_xlnm.Print_Area" localSheetId="0">'Pricing Schedule'!$A$1:$L$45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 i="9" l="1"/>
  <c r="L9" i="9"/>
  <c r="L10" i="9"/>
  <c r="L11" i="9"/>
  <c r="L12" i="9"/>
  <c r="L13" i="9"/>
  <c r="L14" i="9"/>
  <c r="L15" i="9"/>
  <c r="L16" i="9"/>
  <c r="L17" i="9"/>
  <c r="L18" i="9"/>
  <c r="L19" i="9"/>
  <c r="L20" i="9"/>
  <c r="C28" i="9"/>
  <c r="I28" i="9" s="1"/>
  <c r="C29" i="9"/>
  <c r="C30" i="9"/>
  <c r="C31" i="9"/>
  <c r="C32" i="9"/>
  <c r="J32" i="9"/>
  <c r="J31" i="9"/>
  <c r="J30" i="9"/>
  <c r="J29" i="9"/>
  <c r="J28" i="9"/>
  <c r="K30" i="9" l="1"/>
  <c r="K28" i="9"/>
  <c r="K32" i="9"/>
  <c r="K31" i="9"/>
  <c r="K29" i="9"/>
  <c r="C33" i="9"/>
  <c r="I29" i="9"/>
  <c r="I30" i="9"/>
  <c r="I31" i="9"/>
  <c r="I32" i="9"/>
  <c r="L7" i="9"/>
  <c r="A39" i="9"/>
  <c r="A40" i="9" s="1"/>
  <c r="A41" i="9" s="1"/>
  <c r="A42" i="9" s="1"/>
  <c r="A43" i="9" s="1"/>
  <c r="A44" i="9" s="1"/>
  <c r="K21" i="9"/>
  <c r="J21" i="9"/>
  <c r="I21" i="9"/>
  <c r="H21" i="9"/>
  <c r="G21" i="9"/>
  <c r="K33" i="9" l="1"/>
  <c r="I33" i="9"/>
</calcChain>
</file>

<file path=xl/sharedStrings.xml><?xml version="1.0" encoding="utf-8"?>
<sst xmlns="http://schemas.openxmlformats.org/spreadsheetml/2006/main" count="95" uniqueCount="66">
  <si>
    <t>BID HOURS REQUIRED TO ENSURE PROJECT DELIVERY</t>
  </si>
  <si>
    <t>Stage (ii) Design</t>
  </si>
  <si>
    <t>Stage (i)</t>
  </si>
  <si>
    <t>Stage (ii)a</t>
  </si>
  <si>
    <t>Stage (ii)b</t>
  </si>
  <si>
    <t>Stage (ii)c</t>
  </si>
  <si>
    <t>Individual / Company name</t>
  </si>
  <si>
    <t>RATE</t>
  </si>
  <si>
    <t>Preliminary Design</t>
  </si>
  <si>
    <t>Scheme Design Development</t>
  </si>
  <si>
    <t>Developed Design &amp; Statutory Approvals</t>
  </si>
  <si>
    <t>Detailed Design</t>
  </si>
  <si>
    <t>Sum (Hrs)</t>
  </si>
  <si>
    <t>ARCHETICTURAL</t>
  </si>
  <si>
    <t>xxx</t>
  </si>
  <si>
    <t>All rates provided are to be exclusive of VAT.</t>
  </si>
  <si>
    <t>Rates used deemed to be inclusive of all resource employment overheads, office overheads, travel, subsistence, consumables etc.</t>
  </si>
  <si>
    <t>Tenderers are responsible for all necessary arithmetical checks on this document. Please advise of any errors or corrections required.</t>
  </si>
  <si>
    <t>Failure of Tenderers to comply with these tendering requirements may result in their exclusion from further involvement in this tender competition.</t>
  </si>
  <si>
    <t>∑</t>
  </si>
  <si>
    <t>STAGE</t>
  </si>
  <si>
    <t>NOTES</t>
  </si>
  <si>
    <t>Stage (i) Preliminary</t>
  </si>
  <si>
    <t>Stage (ii)a Scheme Development</t>
  </si>
  <si>
    <t>Stage (ii)b Developed Design</t>
  </si>
  <si>
    <t>Whole numbers only shall be used for hours and rates, no 0 (Zero) rates, 'n\a' or 'incl' annotation to be entered.</t>
  </si>
  <si>
    <t>PSDP Services</t>
  </si>
  <si>
    <t>There is no recourse to the Contracting Authority should the actual hours required to deliver the Project Scope are higher than the hours set out in this document.</t>
  </si>
  <si>
    <t>Stage (ii)c Detailed Design / specifications / tender pack</t>
  </si>
  <si>
    <t>Stage (iii)</t>
  </si>
  <si>
    <t>Stage (iv)</t>
  </si>
  <si>
    <t>Stage (v)</t>
  </si>
  <si>
    <t>Tender</t>
  </si>
  <si>
    <t>Construction</t>
  </si>
  <si>
    <t>Handover</t>
  </si>
  <si>
    <t>Stage (iii) Tender</t>
  </si>
  <si>
    <t>Stage (iv) Construction</t>
  </si>
  <si>
    <t>Stage (v) Handover</t>
  </si>
  <si>
    <t>Principal Service being provided</t>
  </si>
  <si>
    <t>To form of tender</t>
  </si>
  <si>
    <t>Architecture</t>
  </si>
  <si>
    <t>XXXXX</t>
  </si>
  <si>
    <t>Resource</t>
  </si>
  <si>
    <t>Other resources as required</t>
  </si>
  <si>
    <t>Assigned Certifier</t>
  </si>
  <si>
    <t xml:space="preserve">Civil &amp; Structural Engineer </t>
  </si>
  <si>
    <t>Quantity Surveyor</t>
  </si>
  <si>
    <t>Architectural Assistant / Technician</t>
  </si>
  <si>
    <t>Senior Project Architect (Project Lead)</t>
  </si>
  <si>
    <t>Building Services Engineer</t>
  </si>
  <si>
    <t>Employer's Representative</t>
  </si>
  <si>
    <t>%</t>
  </si>
  <si>
    <t>TOAL TENDER AMOUNT</t>
  </si>
  <si>
    <t>SUB-TOTAL</t>
  </si>
  <si>
    <t>OVERALL COMMISSION</t>
  </si>
  <si>
    <t>TVRS Funding Apportionment</t>
  </si>
  <si>
    <t>Stage (i) and (ii)a complete</t>
  </si>
  <si>
    <t>TOTAL</t>
  </si>
  <si>
    <t>LEAD CONSULTANT NAME:</t>
  </si>
  <si>
    <t>GENERAL NOTES:</t>
  </si>
  <si>
    <t>IMPORTANT NOTE:</t>
  </si>
  <si>
    <t>TVRS Portion
(Community Facility)</t>
  </si>
  <si>
    <r>
      <t xml:space="preserve">The Lead Tenderer, with input from their Specialist Skills Providers, shall review the default apportionment percentages in the "TVRS Funding Apportionment" table and amend percentages (pale yellow boxes) as necessary to reasonably reflect the scope of services. </t>
    </r>
    <r>
      <rPr>
        <u/>
        <sz val="12"/>
        <color theme="1"/>
        <rFont val="Arial"/>
        <family val="2"/>
      </rPr>
      <t>Refer to section 1.4.1 of "Vol B Annex 2 - Brief of Services" for guidance.</t>
    </r>
  </si>
  <si>
    <t>STAGES COMPLETE</t>
  </si>
  <si>
    <t>Non-TVRS Portion
(Apartment Shell)</t>
  </si>
  <si>
    <t>SUB-CONSULTANTS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</si>
</sst>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quot;€&quot;* #,##0_-;_-&quot;€&quot;* &quot;-&quot;_-;_-@_-"/>
  </numFmts>
  <fonts count="25" x14ac:knownFonts="1">
    <font>
      <sz val="11"/>
      <color theme="1"/>
      <name val="Calibri"/>
      <family val="2"/>
      <scheme val="minor"/>
    </font>
    <font>
      <sz val="10"/>
      <color theme="1"/>
      <name val="Arial"/>
      <family val="2"/>
    </font>
    <font>
      <b/>
      <sz val="11"/>
      <color theme="1"/>
      <name val="Arial"/>
      <family val="2"/>
    </font>
    <font>
      <sz val="11"/>
      <color theme="1"/>
      <name val="Arial"/>
      <family val="2"/>
    </font>
    <font>
      <b/>
      <sz val="11"/>
      <color rgb="FF000000"/>
      <name val="Arial"/>
      <family val="2"/>
    </font>
    <font>
      <sz val="11"/>
      <color rgb="FF0000FF"/>
      <name val="Arial"/>
      <family val="2"/>
    </font>
    <font>
      <b/>
      <sz val="11"/>
      <color rgb="FF0000FF"/>
      <name val="Arial"/>
      <family val="2"/>
    </font>
    <font>
      <b/>
      <sz val="14"/>
      <color theme="1"/>
      <name val="Arial"/>
      <family val="2"/>
    </font>
    <font>
      <b/>
      <sz val="14"/>
      <color rgb="FF0000FF"/>
      <name val="Arial"/>
      <family val="2"/>
    </font>
    <font>
      <sz val="11"/>
      <color theme="1"/>
      <name val="Calibri"/>
      <family val="2"/>
    </font>
    <font>
      <b/>
      <sz val="10"/>
      <color theme="1"/>
      <name val="Arial"/>
      <family val="2"/>
    </font>
    <font>
      <sz val="10"/>
      <name val="Arial"/>
      <family val="2"/>
    </font>
    <font>
      <sz val="11"/>
      <color theme="1"/>
      <name val="Calibri"/>
      <family val="2"/>
      <scheme val="minor"/>
    </font>
    <font>
      <b/>
      <sz val="12"/>
      <color rgb="FFFF0000"/>
      <name val="Arial"/>
      <family val="2"/>
    </font>
    <font>
      <b/>
      <sz val="10"/>
      <color rgb="FF000000"/>
      <name val="Arial"/>
      <family val="2"/>
    </font>
    <font>
      <b/>
      <u/>
      <sz val="11"/>
      <color theme="1"/>
      <name val="Arial"/>
      <family val="2"/>
    </font>
    <font>
      <i/>
      <sz val="11"/>
      <color rgb="FF0070C0"/>
      <name val="Arial"/>
      <family val="2"/>
    </font>
    <font>
      <b/>
      <sz val="14"/>
      <color rgb="FFFF0000"/>
      <name val="Arial"/>
      <family val="2"/>
    </font>
    <font>
      <b/>
      <sz val="14"/>
      <name val="Arial"/>
      <family val="2"/>
    </font>
    <font>
      <b/>
      <sz val="10"/>
      <name val="Arial"/>
      <family val="2"/>
    </font>
    <font>
      <b/>
      <sz val="10"/>
      <color rgb="FFFF0000"/>
      <name val="Arial"/>
      <family val="2"/>
    </font>
    <font>
      <b/>
      <sz val="11"/>
      <name val="Arial"/>
      <family val="2"/>
    </font>
    <font>
      <sz val="12"/>
      <color theme="1"/>
      <name val="Arial"/>
      <family val="2"/>
    </font>
    <font>
      <u/>
      <sz val="12"/>
      <color theme="1"/>
      <name val="Arial"/>
      <family val="2"/>
    </font>
    <font>
      <b/>
      <sz val="16"/>
      <name val="Arial"/>
      <family val="2"/>
    </font>
  </fonts>
  <fills count="12">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FFCC"/>
        <bgColor indexed="64"/>
      </patternFill>
    </fill>
    <fill>
      <patternFill patternType="solid">
        <fgColor rgb="FFD9D9D9"/>
        <bgColor indexed="64"/>
      </patternFill>
    </fill>
    <fill>
      <patternFill patternType="solid">
        <fgColor rgb="FFD8D8D8"/>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5"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thin">
        <color indexed="64"/>
      </right>
      <top/>
      <bottom/>
      <diagonal/>
    </border>
  </borders>
  <cellStyleXfs count="3">
    <xf numFmtId="0" fontId="0" fillId="0" borderId="0"/>
    <xf numFmtId="0" fontId="12" fillId="0" borderId="0"/>
    <xf numFmtId="0" fontId="12" fillId="0" borderId="0"/>
  </cellStyleXfs>
  <cellXfs count="105">
    <xf numFmtId="0" fontId="0" fillId="0" borderId="0" xfId="0"/>
    <xf numFmtId="3" fontId="5" fillId="4" borderId="1" xfId="0" applyNumberFormat="1" applyFont="1" applyFill="1" applyBorder="1" applyAlignment="1" applyProtection="1">
      <alignment horizontal="center" vertical="center" wrapText="1"/>
      <protection locked="0"/>
    </xf>
    <xf numFmtId="3" fontId="3" fillId="0" borderId="0" xfId="0" applyNumberFormat="1" applyFont="1" applyAlignment="1">
      <alignment horizontal="center" vertical="center" wrapText="1"/>
    </xf>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vertical="top" wrapText="1"/>
    </xf>
    <xf numFmtId="0" fontId="3" fillId="0" borderId="0" xfId="0" applyFont="1" applyAlignment="1">
      <alignment vertical="top" wrapText="1"/>
    </xf>
    <xf numFmtId="0" fontId="3" fillId="0" borderId="0" xfId="0" applyFont="1" applyAlignment="1">
      <alignment horizontal="left" vertical="center" wrapText="1"/>
    </xf>
    <xf numFmtId="0" fontId="4" fillId="5" borderId="2" xfId="0" applyFont="1" applyFill="1" applyBorder="1" applyAlignment="1">
      <alignment horizontal="left" vertical="center" wrapText="1"/>
    </xf>
    <xf numFmtId="42" fontId="6" fillId="7" borderId="1" xfId="0" applyNumberFormat="1" applyFont="1" applyFill="1" applyBorder="1" applyAlignment="1">
      <alignment vertical="center" wrapText="1"/>
    </xf>
    <xf numFmtId="0" fontId="9" fillId="0" borderId="0" xfId="0" applyFont="1" applyAlignment="1">
      <alignment horizontal="center" vertical="center" wrapText="1"/>
    </xf>
    <xf numFmtId="0" fontId="4" fillId="8"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5" fillId="4" borderId="1" xfId="0" applyFont="1" applyFill="1" applyBorder="1" applyAlignment="1" applyProtection="1">
      <alignment horizontal="left" vertical="center" wrapText="1"/>
      <protection locked="0"/>
    </xf>
    <xf numFmtId="0" fontId="4" fillId="6" borderId="4" xfId="0" applyFont="1" applyFill="1" applyBorder="1" applyAlignment="1">
      <alignment horizontal="left" vertical="center" wrapText="1"/>
    </xf>
    <xf numFmtId="3" fontId="3" fillId="3" borderId="1" xfId="0" applyNumberFormat="1" applyFont="1" applyFill="1" applyBorder="1" applyAlignment="1">
      <alignment horizontal="center" vertical="center" wrapText="1"/>
    </xf>
    <xf numFmtId="0" fontId="10" fillId="0" borderId="0" xfId="0" applyFont="1" applyAlignment="1">
      <alignment wrapText="1"/>
    </xf>
    <xf numFmtId="0" fontId="10" fillId="0" borderId="0" xfId="0" applyFont="1" applyAlignment="1">
      <alignment horizontal="left" vertical="center" wrapText="1"/>
    </xf>
    <xf numFmtId="0" fontId="10" fillId="3" borderId="1" xfId="0" applyFont="1" applyFill="1" applyBorder="1" applyAlignment="1">
      <alignment horizontal="left" vertical="center" wrapText="1"/>
    </xf>
    <xf numFmtId="0" fontId="11" fillId="0" borderId="0" xfId="0" applyFont="1" applyAlignment="1">
      <alignment horizontal="left" vertical="center" wrapText="1"/>
    </xf>
    <xf numFmtId="0" fontId="7" fillId="0" borderId="0" xfId="0" applyFont="1" applyAlignment="1" applyProtection="1">
      <alignment horizontal="left" vertical="center" wrapText="1"/>
      <protection locked="0"/>
    </xf>
    <xf numFmtId="0" fontId="11" fillId="0" borderId="0" xfId="0" applyFont="1" applyAlignment="1">
      <alignment horizontal="left" vertical="center"/>
    </xf>
    <xf numFmtId="0" fontId="1" fillId="0" borderId="0" xfId="0" applyFont="1" applyAlignment="1">
      <alignment horizontal="center" vertical="center" wrapText="1"/>
    </xf>
    <xf numFmtId="0" fontId="3" fillId="0" borderId="1" xfId="0" applyFont="1" applyBorder="1" applyAlignment="1">
      <alignment horizontal="left" vertical="center" wrapText="1"/>
    </xf>
    <xf numFmtId="0" fontId="3" fillId="2" borderId="8" xfId="0" applyFont="1" applyFill="1" applyBorder="1" applyAlignment="1">
      <alignment horizontal="center" wrapText="1"/>
    </xf>
    <xf numFmtId="0" fontId="3" fillId="0" borderId="0" xfId="0" applyFont="1"/>
    <xf numFmtId="0" fontId="15" fillId="0" borderId="0" xfId="0" applyFont="1" applyAlignment="1">
      <alignment horizontal="left" vertical="center"/>
    </xf>
    <xf numFmtId="0" fontId="3" fillId="0" borderId="0" xfId="0" applyFont="1" applyAlignment="1">
      <alignment horizontal="left" vertical="top"/>
    </xf>
    <xf numFmtId="0" fontId="3" fillId="0" borderId="0" xfId="0" applyFont="1" applyAlignment="1">
      <alignment horizontal="center"/>
    </xf>
    <xf numFmtId="0" fontId="3" fillId="0" borderId="0" xfId="0" applyFont="1" applyAlignment="1">
      <alignment horizontal="left" vertical="center"/>
    </xf>
    <xf numFmtId="0" fontId="11" fillId="0" borderId="0" xfId="0" applyFont="1" applyAlignment="1">
      <alignment horizontal="center" vertical="center"/>
    </xf>
    <xf numFmtId="0" fontId="3" fillId="0" borderId="0" xfId="0" applyFont="1" applyAlignment="1">
      <alignment horizontal="center" vertical="center"/>
    </xf>
    <xf numFmtId="0" fontId="10" fillId="0" borderId="0" xfId="0" applyFont="1" applyAlignment="1">
      <alignment horizontal="center"/>
    </xf>
    <xf numFmtId="0" fontId="16" fillId="0" borderId="1" xfId="0" applyFont="1" applyBorder="1" applyAlignment="1">
      <alignment horizontal="left" vertical="center" wrapText="1"/>
    </xf>
    <xf numFmtId="0" fontId="10" fillId="8" borderId="1"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3" fillId="0" borderId="13" xfId="0" applyFont="1" applyBorder="1" applyAlignment="1">
      <alignment wrapText="1"/>
    </xf>
    <xf numFmtId="0" fontId="10" fillId="0" borderId="0" xfId="0" applyFont="1"/>
    <xf numFmtId="0" fontId="11" fillId="0" borderId="0" xfId="0" applyFont="1" applyAlignment="1">
      <alignment horizontal="left" vertical="top"/>
    </xf>
    <xf numFmtId="0" fontId="1" fillId="0" borderId="0" xfId="0" applyFont="1" applyAlignment="1">
      <alignment horizontal="left" vertical="center"/>
    </xf>
    <xf numFmtId="0" fontId="1" fillId="0" borderId="13" xfId="0" applyFont="1" applyBorder="1" applyAlignment="1">
      <alignment horizontal="left" vertical="center"/>
    </xf>
    <xf numFmtId="0" fontId="14" fillId="3" borderId="1" xfId="0" applyFont="1" applyFill="1" applyBorder="1" applyAlignment="1">
      <alignment horizontal="left" vertical="center" wrapText="1"/>
    </xf>
    <xf numFmtId="0" fontId="14" fillId="3" borderId="1" xfId="0" applyFont="1" applyFill="1" applyBorder="1" applyAlignment="1">
      <alignment horizontal="center" vertical="center" wrapText="1"/>
    </xf>
    <xf numFmtId="42" fontId="3" fillId="0" borderId="0" xfId="0" applyNumberFormat="1" applyFont="1"/>
    <xf numFmtId="0" fontId="7" fillId="0" borderId="0" xfId="0" applyFont="1" applyAlignment="1" applyProtection="1">
      <alignment horizontal="center" vertical="center" wrapText="1"/>
      <protection locked="0"/>
    </xf>
    <xf numFmtId="0" fontId="3" fillId="0" borderId="18" xfId="0" applyFont="1" applyBorder="1" applyAlignment="1">
      <alignment horizontal="center" wrapText="1"/>
    </xf>
    <xf numFmtId="0" fontId="17" fillId="3" borderId="12" xfId="0" applyFont="1" applyFill="1" applyBorder="1" applyAlignment="1" applyProtection="1">
      <alignment horizontal="left" vertical="center" wrapText="1"/>
      <protection locked="0"/>
    </xf>
    <xf numFmtId="0" fontId="10" fillId="8" borderId="8" xfId="0" applyFont="1" applyFill="1" applyBorder="1" applyAlignment="1">
      <alignment horizontal="center" vertical="center" wrapText="1"/>
    </xf>
    <xf numFmtId="0" fontId="10" fillId="8" borderId="3" xfId="0" applyFont="1" applyFill="1" applyBorder="1" applyAlignment="1">
      <alignment horizontal="center" vertical="center" wrapText="1"/>
    </xf>
    <xf numFmtId="0" fontId="3" fillId="0" borderId="0" xfId="0" applyFont="1" applyAlignment="1">
      <alignment horizontal="left"/>
    </xf>
    <xf numFmtId="42" fontId="3" fillId="0" borderId="0" xfId="0" applyNumberFormat="1" applyFont="1" applyAlignment="1">
      <alignment horizontal="center" wrapText="1"/>
    </xf>
    <xf numFmtId="42" fontId="19" fillId="3" borderId="1" xfId="0" applyNumberFormat="1" applyFont="1" applyFill="1" applyBorder="1" applyAlignment="1">
      <alignment vertical="center" wrapText="1"/>
    </xf>
    <xf numFmtId="0" fontId="14" fillId="8" borderId="1" xfId="0" applyFont="1" applyFill="1" applyBorder="1" applyAlignment="1">
      <alignment horizontal="center" vertical="center" wrapText="1"/>
    </xf>
    <xf numFmtId="42" fontId="21" fillId="2" borderId="1" xfId="0" applyNumberFormat="1" applyFont="1" applyFill="1" applyBorder="1" applyAlignment="1">
      <alignment vertical="center" wrapText="1"/>
    </xf>
    <xf numFmtId="0" fontId="14" fillId="0" borderId="0" xfId="0" applyFont="1" applyAlignment="1">
      <alignment vertical="center"/>
    </xf>
    <xf numFmtId="9" fontId="10" fillId="4" borderId="1" xfId="0" applyNumberFormat="1" applyFont="1" applyFill="1" applyBorder="1" applyAlignment="1">
      <alignment horizontal="center" vertical="center" wrapText="1"/>
    </xf>
    <xf numFmtId="9" fontId="10" fillId="8" borderId="1" xfId="0" applyNumberFormat="1" applyFont="1" applyFill="1" applyBorder="1" applyAlignment="1">
      <alignment horizontal="center" vertical="center" wrapText="1"/>
    </xf>
    <xf numFmtId="0" fontId="22" fillId="2" borderId="9" xfId="0" applyFont="1" applyFill="1" applyBorder="1" applyAlignment="1">
      <alignment horizontal="left" vertical="center" wrapText="1"/>
    </xf>
    <xf numFmtId="0" fontId="22" fillId="2" borderId="11" xfId="0" applyFont="1" applyFill="1" applyBorder="1" applyAlignment="1">
      <alignment horizontal="left" vertical="center" wrapText="1"/>
    </xf>
    <xf numFmtId="0" fontId="22" fillId="2" borderId="10" xfId="0" applyFont="1" applyFill="1" applyBorder="1" applyAlignment="1">
      <alignment horizontal="left" vertical="center" wrapText="1"/>
    </xf>
    <xf numFmtId="0" fontId="20" fillId="2" borderId="16" xfId="0" applyFont="1" applyFill="1" applyBorder="1" applyAlignment="1">
      <alignment horizontal="center" vertical="center" wrapText="1"/>
    </xf>
    <xf numFmtId="0" fontId="20" fillId="2" borderId="17"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21" fillId="11" borderId="4" xfId="0" applyFont="1" applyFill="1" applyBorder="1" applyAlignment="1">
      <alignment horizontal="center" vertical="center"/>
    </xf>
    <xf numFmtId="0" fontId="21" fillId="11" borderId="5" xfId="0" applyFont="1" applyFill="1" applyBorder="1" applyAlignment="1">
      <alignment horizontal="center" vertical="center"/>
    </xf>
    <xf numFmtId="0" fontId="21" fillId="11" borderId="14" xfId="0" applyFont="1" applyFill="1" applyBorder="1" applyAlignment="1">
      <alignment horizontal="center" vertical="center"/>
    </xf>
    <xf numFmtId="0" fontId="21" fillId="11" borderId="15" xfId="0" applyFont="1" applyFill="1" applyBorder="1" applyAlignment="1">
      <alignment horizontal="center" vertical="center"/>
    </xf>
    <xf numFmtId="0" fontId="7" fillId="0" borderId="9" xfId="0" applyFont="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13" fillId="2" borderId="13"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5"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3" fillId="2" borderId="14" xfId="0" applyFont="1" applyFill="1" applyBorder="1" applyAlignment="1">
      <alignment horizontal="center" wrapText="1"/>
    </xf>
    <xf numFmtId="0" fontId="3" fillId="2" borderId="15" xfId="0" applyFont="1" applyFill="1" applyBorder="1" applyAlignment="1">
      <alignment horizontal="center" wrapText="1"/>
    </xf>
    <xf numFmtId="0" fontId="3" fillId="2" borderId="3" xfId="0" applyFont="1" applyFill="1" applyBorder="1" applyAlignment="1">
      <alignment horizontal="center" wrapText="1"/>
    </xf>
    <xf numFmtId="0" fontId="10" fillId="9" borderId="1" xfId="0" applyFont="1" applyFill="1" applyBorder="1" applyAlignment="1">
      <alignment horizontal="center" vertical="center" textRotation="90" wrapText="1"/>
    </xf>
    <xf numFmtId="0" fontId="18" fillId="3" borderId="16" xfId="0" applyFont="1" applyFill="1" applyBorder="1" applyAlignment="1" applyProtection="1">
      <alignment horizontal="left" vertical="center" wrapText="1"/>
      <protection locked="0"/>
    </xf>
    <xf numFmtId="0" fontId="18" fillId="3" borderId="17" xfId="0" applyFont="1" applyFill="1" applyBorder="1" applyAlignment="1" applyProtection="1">
      <alignment horizontal="left" vertical="center" wrapText="1"/>
      <protection locked="0"/>
    </xf>
    <xf numFmtId="0" fontId="8" fillId="0" borderId="11" xfId="0" applyFont="1" applyBorder="1" applyAlignment="1" applyProtection="1">
      <alignment horizontal="left" vertical="center" wrapText="1" indent="1"/>
      <protection locked="0"/>
    </xf>
    <xf numFmtId="0" fontId="8" fillId="0" borderId="10" xfId="0" applyFont="1" applyBorder="1" applyAlignment="1" applyProtection="1">
      <alignment horizontal="left" vertical="center" wrapText="1" indent="1"/>
      <protection locked="0"/>
    </xf>
    <xf numFmtId="0" fontId="10" fillId="10" borderId="2" xfId="0" applyFont="1" applyFill="1" applyBorder="1" applyAlignment="1">
      <alignment horizontal="center" vertical="center" textRotation="90" wrapText="1"/>
    </xf>
    <xf numFmtId="0" fontId="10" fillId="10" borderId="7" xfId="0" applyFont="1" applyFill="1" applyBorder="1" applyAlignment="1">
      <alignment horizontal="center" vertical="center" textRotation="90" wrapText="1"/>
    </xf>
    <xf numFmtId="0" fontId="10" fillId="10" borderId="8" xfId="0" applyFont="1" applyFill="1" applyBorder="1" applyAlignment="1">
      <alignment horizontal="center" vertical="center" textRotation="90" wrapText="1"/>
    </xf>
    <xf numFmtId="0" fontId="1" fillId="3" borderId="16"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14" fillId="3" borderId="17" xfId="0" applyFont="1" applyFill="1" applyBorder="1" applyAlignment="1">
      <alignment horizontal="center" vertical="center" wrapText="1"/>
    </xf>
    <xf numFmtId="0" fontId="19" fillId="11" borderId="4" xfId="0" applyFont="1" applyFill="1" applyBorder="1" applyAlignment="1">
      <alignment horizontal="center" vertical="center" wrapText="1"/>
    </xf>
    <xf numFmtId="0" fontId="19" fillId="11" borderId="6" xfId="0" applyFont="1" applyFill="1" applyBorder="1" applyAlignment="1">
      <alignment horizontal="center" vertical="center" wrapText="1"/>
    </xf>
    <xf numFmtId="0" fontId="19" fillId="11" borderId="14"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4" fillId="3" borderId="1" xfId="0" applyFont="1" applyFill="1" applyBorder="1" applyAlignment="1">
      <alignment horizontal="center" vertical="center" wrapText="1"/>
    </xf>
    <xf numFmtId="3" fontId="14" fillId="3"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3" xfId="0" applyFont="1" applyBorder="1" applyAlignment="1">
      <alignment horizontal="center" vertical="center"/>
    </xf>
    <xf numFmtId="3" fontId="24" fillId="11" borderId="4" xfId="0" applyNumberFormat="1" applyFont="1" applyFill="1" applyBorder="1" applyAlignment="1" applyProtection="1">
      <alignment horizontal="center" vertical="center" wrapText="1"/>
      <protection locked="0"/>
    </xf>
    <xf numFmtId="3" fontId="24" fillId="11" borderId="6" xfId="0" applyNumberFormat="1" applyFont="1" applyFill="1" applyBorder="1" applyAlignment="1" applyProtection="1">
      <alignment horizontal="center" vertical="center" wrapText="1"/>
      <protection locked="0"/>
    </xf>
    <xf numFmtId="3" fontId="24" fillId="11" borderId="13" xfId="0" applyNumberFormat="1" applyFont="1" applyFill="1" applyBorder="1" applyAlignment="1" applyProtection="1">
      <alignment horizontal="center" vertical="center" wrapText="1"/>
      <protection locked="0"/>
    </xf>
    <xf numFmtId="3" fontId="24" fillId="11" borderId="19" xfId="0" applyNumberFormat="1" applyFont="1" applyFill="1" applyBorder="1" applyAlignment="1" applyProtection="1">
      <alignment horizontal="center" vertical="center" wrapText="1"/>
      <protection locked="0"/>
    </xf>
    <xf numFmtId="3" fontId="24" fillId="11" borderId="14" xfId="0" applyNumberFormat="1" applyFont="1" applyFill="1" applyBorder="1" applyAlignment="1" applyProtection="1">
      <alignment horizontal="center" vertical="center" wrapText="1"/>
      <protection locked="0"/>
    </xf>
    <xf numFmtId="3" fontId="24" fillId="11" borderId="3" xfId="0" applyNumberFormat="1" applyFont="1" applyFill="1" applyBorder="1" applyAlignment="1" applyProtection="1">
      <alignment horizontal="center" vertical="center" wrapText="1"/>
      <protection locked="0"/>
    </xf>
  </cellXfs>
  <cellStyles count="3">
    <cellStyle name="Normal" xfId="0" builtinId="0"/>
    <cellStyle name="Normal 4" xfId="2" xr:uid="{84F79B15-7865-4752-9D66-85DABF68D479}"/>
    <cellStyle name="Normal 5" xfId="1" xr:uid="{9FEBE135-06F3-4DF6-9B92-5D3E0F8EA740}"/>
  </cellStyles>
  <dxfs count="0"/>
  <tableStyles count="0" defaultTableStyle="TableStyleMedium2" defaultPivotStyle="PivotStyleLight16"/>
  <colors>
    <mruColors>
      <color rgb="FFFFFFCC"/>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B9F14-DF09-49B6-94C9-D300B7C2DAFA}">
  <dimension ref="A1:S59"/>
  <sheetViews>
    <sheetView tabSelected="1" zoomScale="70" zoomScaleNormal="70" zoomScaleSheetLayoutView="70" workbookViewId="0">
      <pane xSplit="2" ySplit="6" topLeftCell="C7" activePane="bottomRight" state="frozen"/>
      <selection pane="topRight" activeCell="B1" sqref="B1"/>
      <selection pane="bottomLeft" activeCell="A6" sqref="A6"/>
      <selection pane="bottomRight" activeCell="E7" sqref="E7:F20"/>
    </sheetView>
  </sheetViews>
  <sheetFormatPr defaultColWidth="9.140625" defaultRowHeight="30" customHeight="1" x14ac:dyDescent="0.2"/>
  <cols>
    <col min="1" max="1" width="4.85546875" style="16" customWidth="1"/>
    <col min="2" max="2" width="48.7109375" style="5" customWidth="1"/>
    <col min="3" max="3" width="30.5703125" style="5" customWidth="1"/>
    <col min="4" max="4" width="13.42578125" style="6" customWidth="1"/>
    <col min="5" max="11" width="14.7109375" style="4" customWidth="1"/>
    <col min="12" max="12" width="9" style="4" customWidth="1"/>
    <col min="13" max="13" width="3.7109375" style="28" customWidth="1"/>
    <col min="14" max="14" width="7.7109375" style="25" customWidth="1"/>
    <col min="15" max="18" width="15.7109375" style="25" customWidth="1"/>
    <col min="19" max="19" width="15.7109375" style="3" customWidth="1"/>
    <col min="20" max="20" width="40.7109375" style="3" customWidth="1"/>
    <col min="21" max="16384" width="9.140625" style="3"/>
  </cols>
  <sheetData>
    <row r="1" spans="1:18" ht="30" customHeight="1" thickBot="1" x14ac:dyDescent="0.25">
      <c r="A1" s="69" t="s">
        <v>58</v>
      </c>
      <c r="B1" s="70"/>
      <c r="C1" s="81" t="s">
        <v>41</v>
      </c>
      <c r="D1" s="81"/>
      <c r="E1" s="81"/>
      <c r="F1" s="82"/>
    </row>
    <row r="2" spans="1:18" ht="9.9499999999999993" customHeight="1" x14ac:dyDescent="0.2">
      <c r="A2" s="20"/>
      <c r="B2" s="20"/>
      <c r="C2" s="44"/>
      <c r="D2" s="44"/>
      <c r="E2" s="45"/>
      <c r="F2" s="45"/>
    </row>
    <row r="3" spans="1:18" ht="30" customHeight="1" x14ac:dyDescent="0.2">
      <c r="B3" s="20"/>
      <c r="C3" s="20"/>
      <c r="D3" s="3"/>
      <c r="E3" s="71" t="s">
        <v>0</v>
      </c>
      <c r="F3" s="72"/>
      <c r="G3" s="73"/>
      <c r="H3" s="73"/>
      <c r="I3" s="73"/>
      <c r="J3" s="73"/>
      <c r="K3" s="73"/>
      <c r="L3" s="36"/>
    </row>
    <row r="4" spans="1:18" ht="30" customHeight="1" x14ac:dyDescent="0.2">
      <c r="A4" s="79" t="s">
        <v>38</v>
      </c>
      <c r="B4" s="80"/>
      <c r="C4" s="46" t="s">
        <v>40</v>
      </c>
      <c r="D4" s="3"/>
      <c r="E4" s="24"/>
      <c r="F4" s="74" t="s">
        <v>1</v>
      </c>
      <c r="G4" s="74"/>
      <c r="H4" s="74"/>
      <c r="I4" s="75"/>
      <c r="J4" s="76"/>
      <c r="K4" s="77"/>
      <c r="L4" s="3"/>
    </row>
    <row r="5" spans="1:18" ht="30" customHeight="1" x14ac:dyDescent="0.2">
      <c r="E5" s="34" t="s">
        <v>2</v>
      </c>
      <c r="F5" s="34" t="s">
        <v>3</v>
      </c>
      <c r="G5" s="34" t="s">
        <v>4</v>
      </c>
      <c r="H5" s="35" t="s">
        <v>5</v>
      </c>
      <c r="I5" s="35" t="s">
        <v>29</v>
      </c>
      <c r="J5" s="35" t="s">
        <v>30</v>
      </c>
      <c r="K5" s="35" t="s">
        <v>31</v>
      </c>
    </row>
    <row r="6" spans="1:18" s="7" customFormat="1" ht="54.95" customHeight="1" x14ac:dyDescent="0.25">
      <c r="A6" s="17"/>
      <c r="B6" s="8" t="s">
        <v>42</v>
      </c>
      <c r="C6" s="14" t="s">
        <v>6</v>
      </c>
      <c r="D6" s="11" t="s">
        <v>7</v>
      </c>
      <c r="E6" s="47" t="s">
        <v>8</v>
      </c>
      <c r="F6" s="47" t="s">
        <v>9</v>
      </c>
      <c r="G6" s="47" t="s">
        <v>10</v>
      </c>
      <c r="H6" s="48" t="s">
        <v>11</v>
      </c>
      <c r="I6" s="48" t="s">
        <v>32</v>
      </c>
      <c r="J6" s="48" t="s">
        <v>33</v>
      </c>
      <c r="K6" s="48" t="s">
        <v>34</v>
      </c>
      <c r="L6" s="12" t="s">
        <v>12</v>
      </c>
    </row>
    <row r="7" spans="1:18" s="7" customFormat="1" ht="30" customHeight="1" x14ac:dyDescent="0.25">
      <c r="A7" s="78" t="s">
        <v>13</v>
      </c>
      <c r="B7" s="23" t="s">
        <v>48</v>
      </c>
      <c r="C7" s="13" t="s">
        <v>14</v>
      </c>
      <c r="D7" s="9">
        <v>0</v>
      </c>
      <c r="E7" s="99" t="s">
        <v>63</v>
      </c>
      <c r="F7" s="100"/>
      <c r="G7" s="1"/>
      <c r="H7" s="1"/>
      <c r="I7" s="1"/>
      <c r="J7" s="1"/>
      <c r="K7" s="1"/>
      <c r="L7" s="15">
        <f t="shared" ref="L7:L20" si="0">SUM(G7:K7)</f>
        <v>0</v>
      </c>
    </row>
    <row r="8" spans="1:18" s="7" customFormat="1" ht="30" customHeight="1" x14ac:dyDescent="0.25">
      <c r="A8" s="78"/>
      <c r="B8" s="23" t="s">
        <v>44</v>
      </c>
      <c r="C8" s="13" t="s">
        <v>14</v>
      </c>
      <c r="D8" s="9">
        <v>0</v>
      </c>
      <c r="E8" s="101"/>
      <c r="F8" s="102"/>
      <c r="G8" s="1"/>
      <c r="H8" s="1"/>
      <c r="I8" s="1"/>
      <c r="J8" s="1"/>
      <c r="K8" s="1"/>
      <c r="L8" s="15">
        <f t="shared" si="0"/>
        <v>0</v>
      </c>
    </row>
    <row r="9" spans="1:18" s="7" customFormat="1" ht="30" customHeight="1" x14ac:dyDescent="0.25">
      <c r="A9" s="78"/>
      <c r="B9" s="23" t="s">
        <v>50</v>
      </c>
      <c r="C9" s="13" t="s">
        <v>14</v>
      </c>
      <c r="D9" s="9">
        <v>0</v>
      </c>
      <c r="E9" s="101"/>
      <c r="F9" s="102"/>
      <c r="G9" s="1"/>
      <c r="H9" s="1"/>
      <c r="I9" s="1"/>
      <c r="J9" s="1"/>
      <c r="K9" s="1"/>
      <c r="L9" s="15">
        <f t="shared" si="0"/>
        <v>0</v>
      </c>
    </row>
    <row r="10" spans="1:18" s="7" customFormat="1" ht="30" customHeight="1" x14ac:dyDescent="0.25">
      <c r="A10" s="78"/>
      <c r="B10" s="23" t="s">
        <v>47</v>
      </c>
      <c r="C10" s="13" t="s">
        <v>14</v>
      </c>
      <c r="D10" s="9">
        <v>0</v>
      </c>
      <c r="E10" s="101"/>
      <c r="F10" s="102"/>
      <c r="G10" s="1"/>
      <c r="H10" s="1"/>
      <c r="I10" s="1"/>
      <c r="J10" s="1"/>
      <c r="K10" s="1"/>
      <c r="L10" s="15">
        <f t="shared" si="0"/>
        <v>0</v>
      </c>
    </row>
    <row r="11" spans="1:18" s="7" customFormat="1" ht="30" customHeight="1" x14ac:dyDescent="0.25">
      <c r="A11" s="78"/>
      <c r="B11" s="33" t="s">
        <v>43</v>
      </c>
      <c r="C11" s="13" t="s">
        <v>14</v>
      </c>
      <c r="D11" s="9">
        <v>0</v>
      </c>
      <c r="E11" s="101"/>
      <c r="F11" s="102"/>
      <c r="G11" s="1"/>
      <c r="H11" s="1"/>
      <c r="I11" s="1"/>
      <c r="J11" s="1"/>
      <c r="K11" s="1"/>
      <c r="L11" s="15">
        <f t="shared" si="0"/>
        <v>0</v>
      </c>
    </row>
    <row r="12" spans="1:18" s="7" customFormat="1" ht="30" customHeight="1" x14ac:dyDescent="0.25">
      <c r="A12" s="78"/>
      <c r="B12" s="33" t="s">
        <v>43</v>
      </c>
      <c r="C12" s="13" t="s">
        <v>14</v>
      </c>
      <c r="D12" s="9">
        <v>0</v>
      </c>
      <c r="E12" s="101"/>
      <c r="F12" s="102"/>
      <c r="G12" s="1"/>
      <c r="H12" s="1"/>
      <c r="I12" s="1"/>
      <c r="J12" s="1"/>
      <c r="K12" s="1"/>
      <c r="L12" s="15">
        <f t="shared" si="0"/>
        <v>0</v>
      </c>
    </row>
    <row r="13" spans="1:18" s="7" customFormat="1" ht="30" customHeight="1" x14ac:dyDescent="0.25">
      <c r="A13" s="83" t="s">
        <v>65</v>
      </c>
      <c r="B13" s="23" t="s">
        <v>45</v>
      </c>
      <c r="C13" s="13" t="s">
        <v>14</v>
      </c>
      <c r="D13" s="9">
        <v>0</v>
      </c>
      <c r="E13" s="101"/>
      <c r="F13" s="102"/>
      <c r="G13" s="1"/>
      <c r="H13" s="1"/>
      <c r="I13" s="1"/>
      <c r="J13" s="1"/>
      <c r="K13" s="1"/>
      <c r="L13" s="15">
        <f t="shared" si="0"/>
        <v>0</v>
      </c>
    </row>
    <row r="14" spans="1:18" s="7" customFormat="1" ht="30" customHeight="1" x14ac:dyDescent="0.25">
      <c r="A14" s="84"/>
      <c r="B14" s="23" t="s">
        <v>49</v>
      </c>
      <c r="C14" s="13" t="s">
        <v>14</v>
      </c>
      <c r="D14" s="9">
        <v>0</v>
      </c>
      <c r="E14" s="101"/>
      <c r="F14" s="102"/>
      <c r="G14" s="1"/>
      <c r="H14" s="1"/>
      <c r="I14" s="1"/>
      <c r="J14" s="1"/>
      <c r="K14" s="1"/>
      <c r="L14" s="15">
        <f t="shared" si="0"/>
        <v>0</v>
      </c>
    </row>
    <row r="15" spans="1:18" s="7" customFormat="1" ht="30" customHeight="1" x14ac:dyDescent="0.25">
      <c r="A15" s="84"/>
      <c r="B15" s="23" t="s">
        <v>46</v>
      </c>
      <c r="C15" s="13" t="s">
        <v>14</v>
      </c>
      <c r="D15" s="9">
        <v>0</v>
      </c>
      <c r="E15" s="101"/>
      <c r="F15" s="102"/>
      <c r="G15" s="1"/>
      <c r="H15" s="1"/>
      <c r="I15" s="1"/>
      <c r="J15" s="1"/>
      <c r="K15" s="1"/>
      <c r="L15" s="15">
        <f t="shared" si="0"/>
        <v>0</v>
      </c>
    </row>
    <row r="16" spans="1:18" s="7" customFormat="1" ht="30" customHeight="1" x14ac:dyDescent="0.25">
      <c r="A16" s="84"/>
      <c r="B16" s="23" t="s">
        <v>26</v>
      </c>
      <c r="C16" s="13" t="s">
        <v>14</v>
      </c>
      <c r="D16" s="9">
        <v>0</v>
      </c>
      <c r="E16" s="101"/>
      <c r="F16" s="102"/>
      <c r="G16" s="1"/>
      <c r="H16" s="1"/>
      <c r="I16" s="1"/>
      <c r="J16" s="1"/>
      <c r="K16" s="1"/>
      <c r="L16" s="15">
        <f t="shared" si="0"/>
        <v>0</v>
      </c>
      <c r="M16" s="31"/>
      <c r="N16" s="29"/>
      <c r="O16" s="29"/>
      <c r="P16" s="29"/>
      <c r="Q16" s="29"/>
      <c r="R16" s="29"/>
    </row>
    <row r="17" spans="1:18" s="7" customFormat="1" ht="30" customHeight="1" x14ac:dyDescent="0.25">
      <c r="A17" s="84"/>
      <c r="B17" s="33" t="s">
        <v>43</v>
      </c>
      <c r="C17" s="13" t="s">
        <v>14</v>
      </c>
      <c r="D17" s="9">
        <v>0</v>
      </c>
      <c r="E17" s="101"/>
      <c r="F17" s="102"/>
      <c r="G17" s="1"/>
      <c r="H17" s="1"/>
      <c r="I17" s="1"/>
      <c r="J17" s="1"/>
      <c r="K17" s="1"/>
      <c r="L17" s="15">
        <f t="shared" si="0"/>
        <v>0</v>
      </c>
      <c r="M17" s="31"/>
      <c r="N17" s="29"/>
      <c r="O17" s="29"/>
      <c r="P17" s="29"/>
      <c r="Q17" s="29"/>
      <c r="R17" s="29"/>
    </row>
    <row r="18" spans="1:18" s="7" customFormat="1" ht="30" customHeight="1" x14ac:dyDescent="0.25">
      <c r="A18" s="84"/>
      <c r="B18" s="33" t="s">
        <v>43</v>
      </c>
      <c r="C18" s="13" t="s">
        <v>14</v>
      </c>
      <c r="D18" s="9">
        <v>0</v>
      </c>
      <c r="E18" s="101"/>
      <c r="F18" s="102"/>
      <c r="G18" s="1"/>
      <c r="H18" s="1"/>
      <c r="I18" s="1"/>
      <c r="J18" s="1"/>
      <c r="K18" s="1"/>
      <c r="L18" s="15">
        <f t="shared" si="0"/>
        <v>0</v>
      </c>
      <c r="M18" s="31"/>
      <c r="N18" s="29"/>
      <c r="O18" s="29"/>
      <c r="P18" s="29"/>
      <c r="Q18" s="29"/>
      <c r="R18" s="29"/>
    </row>
    <row r="19" spans="1:18" s="7" customFormat="1" ht="30" customHeight="1" x14ac:dyDescent="0.25">
      <c r="A19" s="84"/>
      <c r="B19" s="33" t="s">
        <v>43</v>
      </c>
      <c r="C19" s="13" t="s">
        <v>14</v>
      </c>
      <c r="D19" s="9">
        <v>0</v>
      </c>
      <c r="E19" s="101"/>
      <c r="F19" s="102"/>
      <c r="G19" s="1"/>
      <c r="H19" s="1"/>
      <c r="I19" s="1"/>
      <c r="J19" s="1"/>
      <c r="K19" s="1"/>
      <c r="L19" s="15">
        <f t="shared" si="0"/>
        <v>0</v>
      </c>
      <c r="M19" s="31"/>
      <c r="N19" s="29"/>
      <c r="O19" s="29"/>
      <c r="P19" s="29"/>
      <c r="Q19" s="29"/>
      <c r="R19" s="29"/>
    </row>
    <row r="20" spans="1:18" s="7" customFormat="1" ht="30" customHeight="1" x14ac:dyDescent="0.25">
      <c r="A20" s="85"/>
      <c r="B20" s="33" t="s">
        <v>43</v>
      </c>
      <c r="C20" s="13" t="s">
        <v>14</v>
      </c>
      <c r="D20" s="9">
        <v>0</v>
      </c>
      <c r="E20" s="103"/>
      <c r="F20" s="104"/>
      <c r="G20" s="1"/>
      <c r="H20" s="1"/>
      <c r="I20" s="1"/>
      <c r="J20" s="1"/>
      <c r="K20" s="1"/>
      <c r="L20" s="15">
        <f t="shared" si="0"/>
        <v>0</v>
      </c>
      <c r="M20" s="31"/>
      <c r="N20" s="29"/>
      <c r="O20" s="29"/>
      <c r="P20" s="29"/>
      <c r="Q20" s="29"/>
      <c r="R20" s="29"/>
    </row>
    <row r="21" spans="1:18" ht="30" customHeight="1" x14ac:dyDescent="0.2">
      <c r="F21" s="10" t="s">
        <v>19</v>
      </c>
      <c r="G21" s="2">
        <f>SUM(G7:G20)</f>
        <v>0</v>
      </c>
      <c r="H21" s="2">
        <f>SUM(H7:H20)</f>
        <v>0</v>
      </c>
      <c r="I21" s="2">
        <f>SUM(I7:I20)</f>
        <v>0</v>
      </c>
      <c r="J21" s="2">
        <f>SUM(J7:J20)</f>
        <v>0</v>
      </c>
      <c r="K21" s="2">
        <f>SUM(K7:K20)</f>
        <v>0</v>
      </c>
    </row>
    <row r="22" spans="1:18" s="25" customFormat="1" ht="30" customHeight="1" x14ac:dyDescent="0.2">
      <c r="A22" s="37"/>
      <c r="B22" s="27"/>
      <c r="C22" s="27"/>
      <c r="D22" s="43"/>
      <c r="K22" s="28"/>
      <c r="L22" s="28"/>
      <c r="M22" s="28"/>
    </row>
    <row r="23" spans="1:18" s="25" customFormat="1" ht="30" customHeight="1" x14ac:dyDescent="0.2">
      <c r="A23" s="37"/>
      <c r="B23" s="27"/>
      <c r="C23" s="27"/>
      <c r="H23" s="60" t="s">
        <v>55</v>
      </c>
      <c r="I23" s="61"/>
      <c r="J23" s="61"/>
      <c r="K23" s="62"/>
      <c r="L23" s="28"/>
      <c r="M23" s="28"/>
    </row>
    <row r="24" spans="1:18" s="25" customFormat="1" ht="39.950000000000003" customHeight="1" x14ac:dyDescent="0.2">
      <c r="C24" s="63" t="s">
        <v>54</v>
      </c>
      <c r="D24" s="88"/>
      <c r="E24" s="88"/>
      <c r="F24" s="64"/>
      <c r="H24" s="63" t="s">
        <v>61</v>
      </c>
      <c r="I24" s="64"/>
      <c r="J24" s="63" t="s">
        <v>64</v>
      </c>
      <c r="K24" s="64"/>
      <c r="M24" s="29"/>
      <c r="N24" s="29"/>
    </row>
    <row r="25" spans="1:18" s="25" customFormat="1" ht="30" customHeight="1" x14ac:dyDescent="0.2">
      <c r="B25" s="41" t="s">
        <v>20</v>
      </c>
      <c r="C25" s="94" t="s">
        <v>53</v>
      </c>
      <c r="D25" s="94"/>
      <c r="E25" s="93" t="s">
        <v>21</v>
      </c>
      <c r="F25" s="93"/>
      <c r="H25" s="42" t="s">
        <v>51</v>
      </c>
      <c r="I25" s="41" t="s">
        <v>53</v>
      </c>
      <c r="J25" s="42" t="s">
        <v>51</v>
      </c>
      <c r="K25" s="41" t="s">
        <v>53</v>
      </c>
      <c r="M25" s="29"/>
      <c r="N25" s="29"/>
    </row>
    <row r="26" spans="1:18" s="25" customFormat="1" ht="30" customHeight="1" x14ac:dyDescent="0.2">
      <c r="B26" s="18" t="s">
        <v>22</v>
      </c>
      <c r="C26" s="89" t="s">
        <v>56</v>
      </c>
      <c r="D26" s="90"/>
      <c r="E26" s="86" t="s">
        <v>39</v>
      </c>
      <c r="F26" s="87"/>
      <c r="H26" s="65" t="s">
        <v>56</v>
      </c>
      <c r="I26" s="66"/>
      <c r="J26" s="66"/>
      <c r="K26" s="66"/>
      <c r="M26" s="29"/>
      <c r="N26" s="29"/>
      <c r="R26" s="49"/>
    </row>
    <row r="27" spans="1:18" s="25" customFormat="1" ht="30" customHeight="1" x14ac:dyDescent="0.2">
      <c r="B27" s="18" t="s">
        <v>23</v>
      </c>
      <c r="C27" s="91"/>
      <c r="D27" s="92"/>
      <c r="E27" s="86" t="s">
        <v>39</v>
      </c>
      <c r="F27" s="87"/>
      <c r="H27" s="67"/>
      <c r="I27" s="68"/>
      <c r="J27" s="68"/>
      <c r="K27" s="68"/>
      <c r="M27" s="29"/>
      <c r="N27" s="29"/>
    </row>
    <row r="28" spans="1:18" s="25" customFormat="1" ht="30" customHeight="1" x14ac:dyDescent="0.2">
      <c r="B28" s="18" t="s">
        <v>24</v>
      </c>
      <c r="C28" s="95">
        <f>+SUMPRODUCT($D$7:$D$20,G$7:G$20)</f>
        <v>0</v>
      </c>
      <c r="D28" s="94"/>
      <c r="E28" s="86" t="s">
        <v>39</v>
      </c>
      <c r="F28" s="87"/>
      <c r="H28" s="55">
        <v>0.75</v>
      </c>
      <c r="I28" s="51">
        <f>C28*H28</f>
        <v>0</v>
      </c>
      <c r="J28" s="56">
        <f>100%-H28</f>
        <v>0.25</v>
      </c>
      <c r="K28" s="51">
        <f>C28*J28</f>
        <v>0</v>
      </c>
      <c r="M28" s="29"/>
      <c r="N28" s="29"/>
    </row>
    <row r="29" spans="1:18" s="25" customFormat="1" ht="30" customHeight="1" x14ac:dyDescent="0.2">
      <c r="B29" s="18" t="s">
        <v>28</v>
      </c>
      <c r="C29" s="95">
        <f>+SUMPRODUCT($D$7:$D$20,H$7:H$20)</f>
        <v>0</v>
      </c>
      <c r="D29" s="94"/>
      <c r="E29" s="86" t="s">
        <v>39</v>
      </c>
      <c r="F29" s="87"/>
      <c r="H29" s="55">
        <v>0.75</v>
      </c>
      <c r="I29" s="51">
        <f>C29*H29</f>
        <v>0</v>
      </c>
      <c r="J29" s="56">
        <f>100%-H29</f>
        <v>0.25</v>
      </c>
      <c r="K29" s="51">
        <f>J29*C29</f>
        <v>0</v>
      </c>
      <c r="M29" s="29"/>
      <c r="N29" s="29"/>
    </row>
    <row r="30" spans="1:18" s="25" customFormat="1" ht="30" customHeight="1" x14ac:dyDescent="0.2">
      <c r="B30" s="18" t="s">
        <v>35</v>
      </c>
      <c r="C30" s="95">
        <f>+SUMPRODUCT($D$7:$D$20,I$7:I$20)</f>
        <v>0</v>
      </c>
      <c r="D30" s="94"/>
      <c r="E30" s="86" t="s">
        <v>39</v>
      </c>
      <c r="F30" s="87"/>
      <c r="H30" s="55">
        <v>0.75</v>
      </c>
      <c r="I30" s="51">
        <f>C30*H30</f>
        <v>0</v>
      </c>
      <c r="J30" s="56">
        <f>100%-H30</f>
        <v>0.25</v>
      </c>
      <c r="K30" s="51">
        <f>J30*C30</f>
        <v>0</v>
      </c>
      <c r="M30" s="29"/>
      <c r="N30" s="29"/>
    </row>
    <row r="31" spans="1:18" s="25" customFormat="1" ht="30" customHeight="1" x14ac:dyDescent="0.2">
      <c r="A31" s="37"/>
      <c r="B31" s="18" t="s">
        <v>36</v>
      </c>
      <c r="C31" s="95">
        <f>+SUMPRODUCT($D$7:$D$20,J$7:J$20)</f>
        <v>0</v>
      </c>
      <c r="D31" s="94"/>
      <c r="E31" s="86" t="s">
        <v>39</v>
      </c>
      <c r="F31" s="87"/>
      <c r="H31" s="55">
        <v>0.75</v>
      </c>
      <c r="I31" s="51">
        <f>C31*H31</f>
        <v>0</v>
      </c>
      <c r="J31" s="56">
        <f>100%-H31</f>
        <v>0.25</v>
      </c>
      <c r="K31" s="51">
        <f>J31*C31</f>
        <v>0</v>
      </c>
      <c r="M31" s="28"/>
    </row>
    <row r="32" spans="1:18" s="25" customFormat="1" ht="30" customHeight="1" x14ac:dyDescent="0.2">
      <c r="A32" s="37"/>
      <c r="B32" s="18" t="s">
        <v>37</v>
      </c>
      <c r="C32" s="95">
        <f>+SUMPRODUCT($D$7:$D$20,K$7:K$20)</f>
        <v>0</v>
      </c>
      <c r="D32" s="94"/>
      <c r="E32" s="86" t="s">
        <v>39</v>
      </c>
      <c r="F32" s="87"/>
      <c r="H32" s="55">
        <v>0.75</v>
      </c>
      <c r="I32" s="51">
        <f>C32*H32</f>
        <v>0</v>
      </c>
      <c r="J32" s="56">
        <f>100%-H32</f>
        <v>0.25</v>
      </c>
      <c r="K32" s="51">
        <f>J32*C32</f>
        <v>0</v>
      </c>
      <c r="M32" s="28"/>
    </row>
    <row r="33" spans="1:19" s="25" customFormat="1" ht="30" customHeight="1" x14ac:dyDescent="0.2">
      <c r="A33" s="16"/>
      <c r="B33" s="54" t="s">
        <v>52</v>
      </c>
      <c r="C33" s="96">
        <f>SUM(C28:D32)</f>
        <v>0</v>
      </c>
      <c r="D33" s="97"/>
      <c r="E33" s="3"/>
      <c r="F33" s="3"/>
      <c r="H33" s="52" t="s">
        <v>57</v>
      </c>
      <c r="I33" s="53">
        <f>SUM(I28:I32)</f>
        <v>0</v>
      </c>
      <c r="J33" s="52" t="s">
        <v>57</v>
      </c>
      <c r="K33" s="53">
        <f>SUM(K28:K32)</f>
        <v>0</v>
      </c>
      <c r="M33" s="28"/>
      <c r="S33" s="3"/>
    </row>
    <row r="34" spans="1:19" s="25" customFormat="1" ht="20.100000000000001" customHeight="1" x14ac:dyDescent="0.2">
      <c r="A34" s="16"/>
      <c r="B34" s="5"/>
      <c r="C34" s="5"/>
      <c r="D34" s="3"/>
      <c r="E34" s="3"/>
      <c r="F34" s="3"/>
      <c r="G34" s="3"/>
      <c r="H34" s="3"/>
      <c r="I34" s="3"/>
      <c r="J34" s="3"/>
      <c r="K34" s="4"/>
      <c r="L34" s="4"/>
      <c r="M34" s="28"/>
      <c r="S34" s="3"/>
    </row>
    <row r="35" spans="1:19" s="25" customFormat="1" ht="20.100000000000001" customHeight="1" thickBot="1" x14ac:dyDescent="0.25">
      <c r="A35" s="32"/>
      <c r="B35" s="26" t="s">
        <v>60</v>
      </c>
      <c r="C35" s="27"/>
      <c r="D35" s="3"/>
      <c r="E35" s="3"/>
      <c r="F35" s="3"/>
      <c r="G35" s="3"/>
      <c r="H35" s="3"/>
      <c r="I35" s="3"/>
      <c r="J35" s="3"/>
      <c r="K35" s="50"/>
      <c r="L35" s="4"/>
      <c r="M35" s="28"/>
      <c r="S35" s="3"/>
    </row>
    <row r="36" spans="1:19" s="25" customFormat="1" ht="60" customHeight="1" thickBot="1" x14ac:dyDescent="0.25">
      <c r="A36" s="39"/>
      <c r="B36" s="57" t="s">
        <v>62</v>
      </c>
      <c r="C36" s="58"/>
      <c r="D36" s="58"/>
      <c r="E36" s="58"/>
      <c r="F36" s="58"/>
      <c r="G36" s="58"/>
      <c r="H36" s="58"/>
      <c r="I36" s="58"/>
      <c r="J36" s="58"/>
      <c r="K36" s="59"/>
      <c r="L36" s="4"/>
      <c r="M36" s="28"/>
      <c r="S36" s="3"/>
    </row>
    <row r="37" spans="1:19" s="25" customFormat="1" ht="24" customHeight="1" x14ac:dyDescent="0.2">
      <c r="A37" s="40"/>
      <c r="C37" s="21"/>
      <c r="D37" s="3"/>
      <c r="E37" s="3"/>
      <c r="F37" s="3"/>
      <c r="G37" s="3"/>
      <c r="H37" s="3"/>
      <c r="I37" s="3"/>
      <c r="J37" s="3"/>
      <c r="K37" s="4"/>
      <c r="L37" s="4"/>
      <c r="M37" s="28"/>
      <c r="S37" s="3"/>
    </row>
    <row r="38" spans="1:19" s="25" customFormat="1" ht="24" customHeight="1" x14ac:dyDescent="0.2">
      <c r="A38" s="98"/>
      <c r="B38" s="26" t="s">
        <v>59</v>
      </c>
      <c r="C38" s="21"/>
      <c r="D38" s="3"/>
      <c r="E38" s="3"/>
      <c r="F38" s="3"/>
      <c r="G38" s="3"/>
      <c r="H38" s="3"/>
      <c r="I38" s="3"/>
      <c r="J38" s="3"/>
      <c r="K38" s="4"/>
      <c r="L38" s="4"/>
      <c r="M38" s="28"/>
      <c r="S38" s="3"/>
    </row>
    <row r="39" spans="1:19" s="25" customFormat="1" ht="24" customHeight="1" x14ac:dyDescent="0.2">
      <c r="A39" s="98">
        <f t="shared" ref="A39:A44" si="1">A38+1</f>
        <v>1</v>
      </c>
      <c r="B39" s="21" t="s">
        <v>15</v>
      </c>
      <c r="C39" s="21"/>
      <c r="D39" s="3"/>
      <c r="E39" s="3"/>
      <c r="F39" s="3"/>
      <c r="G39" s="3"/>
      <c r="H39" s="3"/>
      <c r="I39" s="3"/>
      <c r="J39" s="3"/>
      <c r="K39" s="4"/>
      <c r="L39" s="4"/>
      <c r="M39" s="28"/>
      <c r="S39" s="3"/>
    </row>
    <row r="40" spans="1:19" s="25" customFormat="1" ht="24" customHeight="1" x14ac:dyDescent="0.2">
      <c r="A40" s="98">
        <f t="shared" si="1"/>
        <v>2</v>
      </c>
      <c r="B40" s="21" t="s">
        <v>16</v>
      </c>
      <c r="C40" s="38"/>
      <c r="D40" s="3"/>
      <c r="E40" s="3"/>
      <c r="F40" s="3"/>
      <c r="G40" s="3"/>
      <c r="H40" s="3"/>
      <c r="I40" s="3"/>
      <c r="J40" s="3"/>
      <c r="K40" s="4"/>
      <c r="L40" s="4"/>
      <c r="M40" s="28"/>
      <c r="S40" s="3"/>
    </row>
    <row r="41" spans="1:19" s="25" customFormat="1" ht="24" customHeight="1" x14ac:dyDescent="0.2">
      <c r="A41" s="98">
        <f t="shared" si="1"/>
        <v>3</v>
      </c>
      <c r="B41" s="21" t="s">
        <v>25</v>
      </c>
      <c r="C41" s="21"/>
      <c r="D41" s="3"/>
      <c r="E41" s="3"/>
      <c r="F41" s="3"/>
      <c r="G41" s="3"/>
      <c r="H41" s="3"/>
      <c r="I41" s="3"/>
      <c r="J41" s="3"/>
      <c r="K41" s="4"/>
      <c r="L41" s="4"/>
      <c r="M41" s="28"/>
      <c r="S41" s="3"/>
    </row>
    <row r="42" spans="1:19" s="25" customFormat="1" ht="24" customHeight="1" x14ac:dyDescent="0.2">
      <c r="A42" s="98">
        <f t="shared" si="1"/>
        <v>4</v>
      </c>
      <c r="B42" s="21" t="s">
        <v>17</v>
      </c>
      <c r="C42" s="5"/>
      <c r="D42" s="3"/>
      <c r="E42" s="3"/>
      <c r="F42" s="3"/>
      <c r="G42" s="3"/>
      <c r="H42" s="3"/>
      <c r="I42" s="3"/>
      <c r="J42" s="3"/>
      <c r="K42" s="4"/>
      <c r="L42" s="4"/>
      <c r="M42" s="28"/>
      <c r="S42" s="3"/>
    </row>
    <row r="43" spans="1:19" s="25" customFormat="1" ht="24" customHeight="1" x14ac:dyDescent="0.2">
      <c r="A43" s="98">
        <f t="shared" si="1"/>
        <v>5</v>
      </c>
      <c r="B43" s="21" t="s">
        <v>27</v>
      </c>
      <c r="C43" s="5"/>
      <c r="D43" s="3"/>
      <c r="E43" s="3"/>
      <c r="F43" s="3"/>
      <c r="G43" s="3"/>
      <c r="H43" s="3"/>
      <c r="I43" s="3"/>
      <c r="J43" s="3"/>
      <c r="K43" s="4"/>
      <c r="L43" s="4"/>
      <c r="M43" s="28"/>
      <c r="S43" s="3"/>
    </row>
    <row r="44" spans="1:19" s="25" customFormat="1" ht="24" customHeight="1" x14ac:dyDescent="0.2">
      <c r="A44" s="98">
        <f t="shared" si="1"/>
        <v>6</v>
      </c>
      <c r="B44" s="21" t="s">
        <v>18</v>
      </c>
      <c r="C44" s="5"/>
      <c r="D44" s="3"/>
      <c r="E44" s="3"/>
      <c r="F44" s="3"/>
      <c r="G44" s="3"/>
      <c r="H44" s="3"/>
      <c r="I44" s="3"/>
      <c r="J44" s="3"/>
      <c r="K44" s="4"/>
      <c r="L44" s="4"/>
      <c r="M44" s="28"/>
      <c r="S44" s="3"/>
    </row>
    <row r="45" spans="1:19" s="25" customFormat="1" ht="24" customHeight="1" x14ac:dyDescent="0.2">
      <c r="A45" s="16"/>
      <c r="B45" s="5"/>
      <c r="C45" s="5"/>
      <c r="D45" s="3"/>
      <c r="E45" s="3"/>
      <c r="F45" s="3"/>
      <c r="G45" s="3"/>
      <c r="H45" s="3"/>
      <c r="I45" s="3"/>
      <c r="J45" s="3"/>
      <c r="K45" s="4"/>
      <c r="L45" s="4"/>
      <c r="M45" s="28"/>
      <c r="S45" s="3"/>
    </row>
    <row r="46" spans="1:19" s="25" customFormat="1" ht="24" customHeight="1" x14ac:dyDescent="0.2">
      <c r="A46" s="16"/>
      <c r="B46" s="5"/>
      <c r="C46" s="5"/>
      <c r="D46" s="3"/>
      <c r="E46" s="3"/>
      <c r="F46" s="3"/>
      <c r="G46" s="3"/>
      <c r="H46" s="3"/>
      <c r="I46" s="3"/>
      <c r="J46" s="3"/>
      <c r="K46" s="4"/>
      <c r="L46" s="4"/>
      <c r="M46" s="28"/>
      <c r="S46" s="3"/>
    </row>
    <row r="47" spans="1:19" s="25" customFormat="1" ht="30" customHeight="1" x14ac:dyDescent="0.2">
      <c r="A47" s="16"/>
      <c r="B47" s="5"/>
      <c r="C47" s="5"/>
      <c r="D47" s="3"/>
      <c r="E47" s="3"/>
      <c r="F47" s="3"/>
      <c r="G47" s="3"/>
      <c r="H47" s="3"/>
      <c r="I47" s="3"/>
      <c r="J47" s="3"/>
      <c r="K47" s="4"/>
      <c r="L47" s="4"/>
      <c r="M47" s="28"/>
      <c r="S47" s="3"/>
    </row>
    <row r="48" spans="1:19" s="25" customFormat="1" ht="30" customHeight="1" x14ac:dyDescent="0.2">
      <c r="A48" s="16"/>
      <c r="B48" s="5"/>
      <c r="C48" s="5"/>
      <c r="D48" s="3"/>
      <c r="E48" s="3"/>
      <c r="F48" s="3"/>
      <c r="G48" s="3"/>
      <c r="H48" s="3"/>
      <c r="I48" s="3"/>
      <c r="J48" s="3"/>
      <c r="K48" s="4"/>
      <c r="L48" s="4"/>
      <c r="M48" s="28"/>
      <c r="S48" s="3"/>
    </row>
    <row r="49" spans="1:19" s="25" customFormat="1" ht="30" customHeight="1" x14ac:dyDescent="0.2">
      <c r="A49" s="3"/>
      <c r="B49" s="3"/>
      <c r="C49" s="3"/>
      <c r="D49" s="3"/>
      <c r="E49" s="3"/>
      <c r="F49" s="3"/>
      <c r="G49" s="4"/>
      <c r="H49" s="4"/>
      <c r="I49" s="4"/>
      <c r="J49" s="4"/>
      <c r="K49" s="4"/>
      <c r="L49" s="4"/>
      <c r="M49" s="28"/>
      <c r="S49" s="3"/>
    </row>
    <row r="50" spans="1:19" s="25" customFormat="1" ht="30" customHeight="1" x14ac:dyDescent="0.2">
      <c r="A50" s="3"/>
      <c r="B50" s="3"/>
      <c r="C50" s="3"/>
      <c r="D50" s="3"/>
      <c r="E50" s="3"/>
      <c r="F50" s="3"/>
      <c r="G50" s="19"/>
      <c r="H50" s="19"/>
      <c r="I50" s="19"/>
      <c r="J50" s="19"/>
      <c r="K50" s="19"/>
      <c r="L50" s="19"/>
      <c r="M50" s="30"/>
      <c r="S50" s="3"/>
    </row>
    <row r="51" spans="1:19" s="25" customFormat="1" ht="30" customHeight="1" x14ac:dyDescent="0.2">
      <c r="A51" s="3"/>
      <c r="B51" s="3"/>
      <c r="C51" s="3"/>
      <c r="D51" s="3"/>
      <c r="E51" s="3"/>
      <c r="F51" s="3"/>
      <c r="G51" s="19"/>
      <c r="H51" s="19"/>
      <c r="I51" s="19"/>
      <c r="J51" s="19"/>
      <c r="K51" s="19"/>
      <c r="L51" s="19"/>
      <c r="M51" s="30"/>
      <c r="S51" s="3"/>
    </row>
    <row r="52" spans="1:19" s="25" customFormat="1" ht="30" customHeight="1" x14ac:dyDescent="0.2">
      <c r="A52" s="3"/>
      <c r="B52" s="3"/>
      <c r="C52" s="3"/>
      <c r="D52" s="3"/>
      <c r="E52" s="3"/>
      <c r="F52" s="3"/>
      <c r="G52" s="19"/>
      <c r="H52" s="19"/>
      <c r="I52" s="19"/>
      <c r="J52" s="19"/>
      <c r="K52" s="19"/>
      <c r="L52" s="19"/>
      <c r="M52" s="30"/>
      <c r="S52" s="3"/>
    </row>
    <row r="53" spans="1:19" s="25" customFormat="1" ht="30" customHeight="1" x14ac:dyDescent="0.2">
      <c r="A53" s="3"/>
      <c r="B53" s="3"/>
      <c r="C53" s="3"/>
      <c r="D53" s="3"/>
      <c r="E53" s="3"/>
      <c r="F53" s="3"/>
      <c r="G53" s="19"/>
      <c r="H53" s="19"/>
      <c r="I53" s="19"/>
      <c r="J53" s="19"/>
      <c r="K53" s="19"/>
      <c r="L53" s="19"/>
      <c r="M53" s="30"/>
      <c r="S53" s="3"/>
    </row>
    <row r="54" spans="1:19" s="25" customFormat="1" ht="30" customHeight="1" x14ac:dyDescent="0.2">
      <c r="A54" s="22"/>
      <c r="B54" s="21"/>
      <c r="C54" s="21"/>
      <c r="D54" s="19"/>
      <c r="E54" s="19"/>
      <c r="F54" s="19"/>
      <c r="G54" s="19"/>
      <c r="H54" s="19"/>
      <c r="I54" s="19"/>
      <c r="J54" s="19"/>
      <c r="K54" s="19"/>
      <c r="L54" s="19"/>
      <c r="M54" s="30"/>
      <c r="S54" s="3"/>
    </row>
    <row r="55" spans="1:19" s="25" customFormat="1" ht="30" customHeight="1" x14ac:dyDescent="0.2">
      <c r="A55" s="22"/>
      <c r="B55" s="21"/>
      <c r="C55" s="21"/>
      <c r="D55" s="19"/>
      <c r="E55" s="19"/>
      <c r="F55" s="19"/>
      <c r="G55" s="19"/>
      <c r="H55" s="19"/>
      <c r="I55" s="19"/>
      <c r="J55" s="19"/>
      <c r="K55" s="19"/>
      <c r="L55" s="19"/>
      <c r="M55" s="30"/>
      <c r="S55" s="3"/>
    </row>
    <row r="56" spans="1:19" s="25" customFormat="1" ht="30" customHeight="1" x14ac:dyDescent="0.2">
      <c r="A56" s="22"/>
      <c r="B56" s="5"/>
      <c r="C56" s="21"/>
      <c r="D56" s="19"/>
      <c r="E56" s="19"/>
      <c r="F56" s="19"/>
      <c r="G56" s="19"/>
      <c r="H56" s="19"/>
      <c r="I56" s="19"/>
      <c r="J56" s="19"/>
      <c r="K56" s="19"/>
      <c r="L56" s="19"/>
      <c r="M56" s="30"/>
      <c r="S56" s="3"/>
    </row>
    <row r="57" spans="1:19" s="25" customFormat="1" ht="30" customHeight="1" x14ac:dyDescent="0.2">
      <c r="A57" s="22"/>
      <c r="B57" s="3"/>
      <c r="C57" s="21"/>
      <c r="D57" s="19"/>
      <c r="E57" s="19"/>
      <c r="F57" s="19"/>
      <c r="G57" s="19"/>
      <c r="H57" s="19"/>
      <c r="I57" s="19"/>
      <c r="J57" s="19"/>
      <c r="K57" s="19"/>
      <c r="L57" s="19"/>
      <c r="M57" s="30"/>
      <c r="S57" s="3"/>
    </row>
    <row r="58" spans="1:19" s="25" customFormat="1" ht="30" customHeight="1" x14ac:dyDescent="0.2">
      <c r="A58" s="22"/>
      <c r="B58" s="5"/>
      <c r="C58" s="21"/>
      <c r="D58" s="19"/>
      <c r="E58" s="19"/>
      <c r="F58" s="19"/>
      <c r="G58" s="19"/>
      <c r="H58" s="19"/>
      <c r="I58" s="19"/>
      <c r="J58" s="19"/>
      <c r="K58" s="19"/>
      <c r="L58" s="19"/>
      <c r="M58" s="30"/>
      <c r="S58" s="3"/>
    </row>
    <row r="59" spans="1:19" s="25" customFormat="1" ht="30" customHeight="1" x14ac:dyDescent="0.2">
      <c r="A59" s="22"/>
      <c r="B59" s="5"/>
      <c r="C59" s="5"/>
      <c r="D59" s="6"/>
      <c r="E59" s="4"/>
      <c r="F59" s="4"/>
      <c r="G59" s="4"/>
      <c r="H59" s="4"/>
      <c r="I59" s="4"/>
      <c r="J59" s="4"/>
      <c r="K59" s="4"/>
      <c r="L59" s="4"/>
      <c r="M59" s="28"/>
      <c r="S59" s="3"/>
    </row>
  </sheetData>
  <sheetProtection formatCells="0"/>
  <mergeCells count="31">
    <mergeCell ref="E7:F20"/>
    <mergeCell ref="E28:F28"/>
    <mergeCell ref="C25:D25"/>
    <mergeCell ref="C31:D31"/>
    <mergeCell ref="C32:D32"/>
    <mergeCell ref="C33:D33"/>
    <mergeCell ref="C28:D28"/>
    <mergeCell ref="C29:D29"/>
    <mergeCell ref="C30:D30"/>
    <mergeCell ref="J24:K24"/>
    <mergeCell ref="C24:F24"/>
    <mergeCell ref="C26:D27"/>
    <mergeCell ref="E25:F25"/>
    <mergeCell ref="E26:F26"/>
    <mergeCell ref="E27:F27"/>
    <mergeCell ref="B36:K36"/>
    <mergeCell ref="H23:K23"/>
    <mergeCell ref="H24:I24"/>
    <mergeCell ref="H26:K27"/>
    <mergeCell ref="A1:B1"/>
    <mergeCell ref="E3:K3"/>
    <mergeCell ref="F4:H4"/>
    <mergeCell ref="I4:K4"/>
    <mergeCell ref="A7:A12"/>
    <mergeCell ref="A4:B4"/>
    <mergeCell ref="C1:F1"/>
    <mergeCell ref="A13:A20"/>
    <mergeCell ref="E29:F29"/>
    <mergeCell ref="E30:F30"/>
    <mergeCell ref="E31:F31"/>
    <mergeCell ref="E32:F32"/>
  </mergeCells>
  <pageMargins left="0.39370078740157483" right="0.15748031496062992" top="1.1417322834645669" bottom="0.39370078740157483" header="0.43307086614173229" footer="0.23622047244094491"/>
  <pageSetup paperSize="9" scale="46" orientation="portrait" r:id="rId1"/>
  <headerFooter>
    <oddHeader>&amp;L&amp;"-,Bold"&amp;20Mixed-Use Redevelopment 
Athea Community Council Building, Con Colbert Street, 
Athea, Co. Limerick
&amp;C&amp;"-,Bold"&amp;14&amp;KFF0000REVISION 1&amp;R&amp;"-,Bold"&amp;20TENDERER RESOURCE SCHEDULE</oddHeader>
    <oddFooter>&amp;L&amp;10September 2026&amp;R&amp;"-,Bold"&amp;10&amp;P of &amp;N</oddFooter>
  </headerFooter>
  <colBreaks count="1" manualBreakCount="1">
    <brk id="12" max="51"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7e733a04-0821-4e76-9ae2-fc1dcfab5bc4" ContentTypeId="0x010100DEFFC5202677D240AAC1A18AB658BD30" PreviousValue="false"/>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ilot_LibraryMetadataID xmlns="a1e54983-c897-4f6f-a588-14b48603eede" xsi:nil="true"/>
    <Pilot_CustomTrigger xmlns="a1e54983-c897-4f6f-a588-14b48603eede">false</Pilot_CustomTrigger>
    <Document_x0020_Superseded xmlns="8efb52a8-86af-420a-b243-9a528fe3c2b8">true</Document_x0020_Superseded>
    <Pilot_PII xmlns="8efb52a8-86af-420a-b243-9a528fe3c2b8">No</Pilot_PII>
  </documentManagement>
</p:properties>
</file>

<file path=customXml/item5.xml><?xml version="1.0" encoding="utf-8"?>
<ct:contentTypeSchema xmlns:ct="http://schemas.microsoft.com/office/2006/metadata/contentType" xmlns:ma="http://schemas.microsoft.com/office/2006/metadata/properties/metaAttributes" ct:_="" ma:_="" ma:contentTypeName="Limerick Document" ma:contentTypeID="0x010100DEFFC5202677D240AAC1A18AB658BD30000DDAB67751A7004F97AC6A9280BE74D3" ma:contentTypeVersion="16" ma:contentTypeDescription="" ma:contentTypeScope="" ma:versionID="e2247b6e694b3e07fe098e76ea2040ff">
  <xsd:schema xmlns:xsd="http://www.w3.org/2001/XMLSchema" xmlns:xs="http://www.w3.org/2001/XMLSchema" xmlns:p="http://schemas.microsoft.com/office/2006/metadata/properties" xmlns:ns2="8efb52a8-86af-420a-b243-9a528fe3c2b8" xmlns:ns3="a1e54983-c897-4f6f-a588-14b48603eede" targetNamespace="http://schemas.microsoft.com/office/2006/metadata/properties" ma:root="true" ma:fieldsID="51ef4633c3cb5188649eaa2595723545" ns2:_="" ns3:_="">
    <xsd:import namespace="8efb52a8-86af-420a-b243-9a528fe3c2b8"/>
    <xsd:import namespace="a1e54983-c897-4f6f-a588-14b48603eede"/>
    <xsd:element name="properties">
      <xsd:complexType>
        <xsd:sequence>
          <xsd:element name="documentManagement">
            <xsd:complexType>
              <xsd:all>
                <xsd:element ref="ns2:Pilot_PII" minOccurs="0"/>
                <xsd:element ref="ns3:Pilot_CustomTrigger" minOccurs="0"/>
                <xsd:element ref="ns3:Pilot_LibraryMetadataID" minOccurs="0"/>
                <xsd:element ref="ns2:Document_x0020_Supersed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fb52a8-86af-420a-b243-9a528fe3c2b8" elementFormDefault="qualified">
    <xsd:import namespace="http://schemas.microsoft.com/office/2006/documentManagement/types"/>
    <xsd:import namespace="http://schemas.microsoft.com/office/infopath/2007/PartnerControls"/>
    <xsd:element name="Pilot_PII" ma:index="8" nillable="true" ma:displayName="Contains Personal Data" ma:format="Dropdown" ma:hidden="true" ma:internalName="Pilot_PII" ma:readOnly="false">
      <xsd:simpleType>
        <xsd:union memberTypes="dms:Text">
          <xsd:simpleType>
            <xsd:restriction base="dms:Choice">
              <xsd:enumeration value="No"/>
              <xsd:enumeration value="Yes"/>
            </xsd:restriction>
          </xsd:simpleType>
        </xsd:union>
      </xsd:simpleType>
    </xsd:element>
    <xsd:element name="Document_x0020_Superseded" ma:index="11" nillable="true" ma:displayName="Document Superseded" ma:default="1" ma:description="Document Superseded for retention" ma:internalName="Document_x0020_Supersed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1e54983-c897-4f6f-a588-14b48603eede" elementFormDefault="qualified">
    <xsd:import namespace="http://schemas.microsoft.com/office/2006/documentManagement/types"/>
    <xsd:import namespace="http://schemas.microsoft.com/office/infopath/2007/PartnerControls"/>
    <xsd:element name="Pilot_CustomTrigger" ma:index="9" nillable="true" ma:displayName="Custom Trigger" ma:default="0" ma:internalName="Pilot_CustomTrigger">
      <xsd:simpleType>
        <xsd:restriction base="dms:Boolean"/>
      </xsd:simpleType>
    </xsd:element>
    <xsd:element name="Pilot_LibraryMetadataID" ma:index="10" nillable="true" ma:displayName="Library Metadata ID" ma:internalName="Pilot_LibraryMetadata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69D7F5-0074-4EA6-9F45-082CB3DBBD08}">
  <ds:schemaRefs>
    <ds:schemaRef ds:uri="Microsoft.SharePoint.Taxonomy.ContentTypeSync"/>
  </ds:schemaRefs>
</ds:datastoreItem>
</file>

<file path=customXml/itemProps2.xml><?xml version="1.0" encoding="utf-8"?>
<ds:datastoreItem xmlns:ds="http://schemas.openxmlformats.org/officeDocument/2006/customXml" ds:itemID="{E4B4776F-E0FD-4EFA-940B-D18931FC7437}">
  <ds:schemaRefs>
    <ds:schemaRef ds:uri="http://schemas.microsoft.com/office/2006/metadata/customXsn"/>
  </ds:schemaRefs>
</ds:datastoreItem>
</file>

<file path=customXml/itemProps3.xml><?xml version="1.0" encoding="utf-8"?>
<ds:datastoreItem xmlns:ds="http://schemas.openxmlformats.org/officeDocument/2006/customXml" ds:itemID="{13C711DF-C507-481B-821A-2C6597BC83D3}">
  <ds:schemaRefs>
    <ds:schemaRef ds:uri="http://schemas.microsoft.com/sharepoint/v3/contenttype/forms"/>
  </ds:schemaRefs>
</ds:datastoreItem>
</file>

<file path=customXml/itemProps4.xml><?xml version="1.0" encoding="utf-8"?>
<ds:datastoreItem xmlns:ds="http://schemas.openxmlformats.org/officeDocument/2006/customXml" ds:itemID="{85C95404-041C-44EA-B89E-A21C5570BCA7}">
  <ds:schemaRefs>
    <ds:schemaRef ds:uri="http://purl.org/dc/dcmitype/"/>
    <ds:schemaRef ds:uri="8efb52a8-86af-420a-b243-9a528fe3c2b8"/>
    <ds:schemaRef ds:uri="http://schemas.microsoft.com/office/2006/metadata/properties"/>
    <ds:schemaRef ds:uri="http://schemas.microsoft.com/office/2006/documentManagement/types"/>
    <ds:schemaRef ds:uri="http://schemas.microsoft.com/office/infopath/2007/PartnerControls"/>
    <ds:schemaRef ds:uri="http://purl.org/dc/terms/"/>
    <ds:schemaRef ds:uri="http://www.w3.org/XML/1998/namespace"/>
    <ds:schemaRef ds:uri="http://schemas.openxmlformats.org/package/2006/metadata/core-properties"/>
    <ds:schemaRef ds:uri="a1e54983-c897-4f6f-a588-14b48603eede"/>
    <ds:schemaRef ds:uri="http://purl.org/dc/elements/1.1/"/>
  </ds:schemaRefs>
</ds:datastoreItem>
</file>

<file path=customXml/itemProps5.xml><?xml version="1.0" encoding="utf-8"?>
<ds:datastoreItem xmlns:ds="http://schemas.openxmlformats.org/officeDocument/2006/customXml" ds:itemID="{F256950D-1199-4B18-AECC-824CC04299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fb52a8-86af-420a-b243-9a528fe3c2b8"/>
    <ds:schemaRef ds:uri="a1e54983-c897-4f6f-a588-14b48603ee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Pricing Schedule</vt:lpstr>
      <vt:lpstr>'Pricing Schedule'!Print_Area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JasonCoyle</dc:creator>
  <cp:keywords/>
  <dc:description/>
  <cp:lastModifiedBy>David E. Leahy</cp:lastModifiedBy>
  <cp:revision/>
  <cp:lastPrinted>2026-09-07T13:12:02Z</cp:lastPrinted>
  <dcterms:created xsi:type="dcterms:W3CDTF">2021-02-18T16:43:06Z</dcterms:created>
  <dcterms:modified xsi:type="dcterms:W3CDTF">2026-09-07T13:12:15Z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0x010100DEFFC5202677D240AAC1A18AB658BD30000DDAB67751A7004F97AC6A9280BE74D3</vt:lpwstr>
  </property>
  <property fmtid="{D5CDD505-2E9C-101B-9397-08002B2CF9AE}" pid="3" name="Order">
    <vt:r8>293000</vt:r8>
  </property>
  <property fmtid="{D5CDD505-2E9C-101B-9397-08002B2CF9AE}" pid="4" name="EmailCc1">
    <vt:lpwstr/>
  </property>
  <property fmtid="{D5CDD505-2E9C-101B-9397-08002B2CF9AE}" pid="5" name="xd_Signature">
    <vt:bool>false</vt:bool>
  </property>
  <property fmtid="{D5CDD505-2E9C-101B-9397-08002B2CF9AE}" pid="6" name="xd_ProgID">
    <vt:lpwstr/>
  </property>
  <property fmtid="{D5CDD505-2E9C-101B-9397-08002B2CF9AE}" pid="7" name="SharedWithUsers">
    <vt:lpwstr/>
  </property>
  <property fmtid="{D5CDD505-2E9C-101B-9397-08002B2CF9AE}" pid="8" name="EmailSubject1">
    <vt:lpwstr/>
  </property>
  <property fmtid="{D5CDD505-2E9C-101B-9397-08002B2CF9AE}" pid="9" name="EmailFrom1">
    <vt:lpwstr/>
  </property>
  <property fmtid="{D5CDD505-2E9C-101B-9397-08002B2CF9AE}" pid="10" name="TaxCatchAll">
    <vt:lpwstr/>
  </property>
  <property fmtid="{D5CDD505-2E9C-101B-9397-08002B2CF9AE}" pid="11" name="ComplianceAssetId">
    <vt:lpwstr/>
  </property>
  <property fmtid="{D5CDD505-2E9C-101B-9397-08002B2CF9AE}" pid="12" name="TemplateUrl">
    <vt:lpwstr/>
  </property>
  <property fmtid="{D5CDD505-2E9C-101B-9397-08002B2CF9AE}" pid="13" name="EmailTo1">
    <vt:lpwstr/>
  </property>
  <property fmtid="{D5CDD505-2E9C-101B-9397-08002B2CF9AE}" pid="14" name="HasAttachments">
    <vt:bool>false</vt:bool>
  </property>
  <property fmtid="{D5CDD505-2E9C-101B-9397-08002B2CF9AE}" pid="15" name="TriggerFlowInfo">
    <vt:lpwstr/>
  </property>
  <property fmtid="{D5CDD505-2E9C-101B-9397-08002B2CF9AE}" pid="16" name="MediaServiceImageTags">
    <vt:lpwstr/>
  </property>
  <property fmtid="{D5CDD505-2E9C-101B-9397-08002B2CF9AE}" pid="17" name="lcf76f155ced4ddcb4097134ff3c332f">
    <vt:lpwstr/>
  </property>
</Properties>
</file>