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202300"/>
  <mc:AlternateContent xmlns:mc="http://schemas.openxmlformats.org/markup-compatibility/2006">
    <mc:Choice Requires="x15">
      <x15ac:absPath xmlns:x15ac="http://schemas.microsoft.com/office/spreadsheetml/2010/11/ac" url="C:\Users\billyb\Desktop\Attach\"/>
    </mc:Choice>
  </mc:AlternateContent>
  <xr:revisionPtr revIDLastSave="0" documentId="8_{B79379E2-2945-4E8B-A5EE-C066FC50E111}" xr6:coauthVersionLast="47" xr6:coauthVersionMax="47" xr10:uidLastSave="{00000000-0000-0000-0000-000000000000}"/>
  <bookViews>
    <workbookView xWindow="-120" yWindow="-120" windowWidth="29040" windowHeight="17520" activeTab="6" xr2:uid="{00000000-000D-0000-FFFF-FFFF00000000}"/>
  </bookViews>
  <sheets>
    <sheet name="Bill PART 1 - PRELIMINARIES" sheetId="1" r:id="rId1"/>
    <sheet name="Bill PART 2 - ROADWORKS" sheetId="2" r:id="rId2"/>
    <sheet name="Bill PART 3 - ST01 RED BRIDGE" sheetId="3" r:id="rId3"/>
    <sheet name="Bill PART 4 - ST02 MOUNT ELLIOT" sheetId="4" r:id="rId4"/>
    <sheet name="Bill PART 5 - ST03 MOUNT ELLIOT" sheetId="5" r:id="rId5"/>
    <sheet name="Bill PART 6 - PEDESTRIAN RAMP" sheetId="6" r:id="rId6"/>
    <sheet name="Summary"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6" i="6" l="1"/>
  <c r="F324" i="6"/>
  <c r="F322" i="6"/>
  <c r="F359" i="6" s="1"/>
  <c r="F375" i="6" s="1"/>
  <c r="F274" i="6"/>
  <c r="F272" i="6"/>
  <c r="F312" i="6" s="1"/>
  <c r="F373" i="6" s="1"/>
  <c r="F221" i="6"/>
  <c r="F219" i="6"/>
  <c r="F262" i="6" s="1"/>
  <c r="F371" i="6" s="1"/>
  <c r="F176" i="6"/>
  <c r="F172" i="6"/>
  <c r="F170" i="6"/>
  <c r="F209" i="6" s="1"/>
  <c r="F369" i="6" s="1"/>
  <c r="F135" i="6"/>
  <c r="F133" i="6"/>
  <c r="F129" i="6"/>
  <c r="F127" i="6"/>
  <c r="F125" i="6"/>
  <c r="F121" i="6"/>
  <c r="F119" i="6"/>
  <c r="F117" i="6"/>
  <c r="F160" i="6" s="1"/>
  <c r="F367" i="6" s="1"/>
  <c r="F67" i="6"/>
  <c r="F63" i="6"/>
  <c r="F107" i="6" s="1"/>
  <c r="F365" i="6" s="1"/>
  <c r="F10" i="6"/>
  <c r="F53" i="6" s="1"/>
  <c r="F363" i="6" s="1"/>
  <c r="F414" i="6" s="1"/>
  <c r="F14" i="7" s="1"/>
  <c r="F363" i="5"/>
  <c r="F403" i="5" s="1"/>
  <c r="F421" i="5" s="1"/>
  <c r="F313" i="5"/>
  <c r="F353" i="5" s="1"/>
  <c r="F419" i="5" s="1"/>
  <c r="F277" i="5"/>
  <c r="F273" i="5"/>
  <c r="F271" i="5"/>
  <c r="F267" i="5"/>
  <c r="F303" i="5" s="1"/>
  <c r="F417" i="5" s="1"/>
  <c r="F217" i="5"/>
  <c r="F257" i="5" s="1"/>
  <c r="F415" i="5" s="1"/>
  <c r="F170" i="5"/>
  <c r="F166" i="5"/>
  <c r="F207" i="5" s="1"/>
  <c r="F413" i="5" s="1"/>
  <c r="F114" i="5"/>
  <c r="F156" i="5" s="1"/>
  <c r="F411" i="5" s="1"/>
  <c r="F65" i="5"/>
  <c r="F104" i="5" s="1"/>
  <c r="F409" i="5" s="1"/>
  <c r="F63" i="5"/>
  <c r="F61" i="5"/>
  <c r="F10" i="5"/>
  <c r="F51" i="5" s="1"/>
  <c r="F407" i="5" s="1"/>
  <c r="F458" i="5" s="1"/>
  <c r="F12" i="7" s="1"/>
  <c r="F613" i="4"/>
  <c r="F654" i="4" s="1"/>
  <c r="F682" i="4" s="1"/>
  <c r="F571" i="4"/>
  <c r="F569" i="4"/>
  <c r="F567" i="4"/>
  <c r="F565" i="4"/>
  <c r="F603" i="4" s="1"/>
  <c r="F680" i="4" s="1"/>
  <c r="F530" i="4"/>
  <c r="F526" i="4"/>
  <c r="F524" i="4"/>
  <c r="F520" i="4"/>
  <c r="F516" i="4"/>
  <c r="F514" i="4"/>
  <c r="F555" i="4" s="1"/>
  <c r="F678" i="4" s="1"/>
  <c r="F470" i="4"/>
  <c r="F466" i="4"/>
  <c r="F504" i="4" s="1"/>
  <c r="F676" i="4" s="1"/>
  <c r="F414" i="4"/>
  <c r="F456" i="4" s="1"/>
  <c r="F674" i="4" s="1"/>
  <c r="F361" i="4"/>
  <c r="F404" i="4" s="1"/>
  <c r="F672" i="4" s="1"/>
  <c r="F329" i="4"/>
  <c r="F325" i="4"/>
  <c r="F323" i="4"/>
  <c r="F319" i="4"/>
  <c r="F315" i="4"/>
  <c r="F351" i="4" s="1"/>
  <c r="F670" i="4" s="1"/>
  <c r="F265" i="4"/>
  <c r="F263" i="4"/>
  <c r="F305" i="4" s="1"/>
  <c r="F668" i="4" s="1"/>
  <c r="F225" i="4"/>
  <c r="F223" i="4"/>
  <c r="F219" i="4"/>
  <c r="F215" i="4"/>
  <c r="F211" i="4"/>
  <c r="F253" i="4" s="1"/>
  <c r="F666" i="4" s="1"/>
  <c r="F161" i="4"/>
  <c r="F157" i="4"/>
  <c r="F201" i="4" s="1"/>
  <c r="F664" i="4" s="1"/>
  <c r="F104" i="4"/>
  <c r="F147" i="4" s="1"/>
  <c r="F662" i="4" s="1"/>
  <c r="F52" i="4"/>
  <c r="F50" i="4"/>
  <c r="F94" i="4" s="1"/>
  <c r="F660" i="4" s="1"/>
  <c r="F38" i="4"/>
  <c r="F36" i="4"/>
  <c r="F34" i="4"/>
  <c r="F32" i="4"/>
  <c r="F30" i="4"/>
  <c r="F26" i="4"/>
  <c r="F24" i="4"/>
  <c r="F20" i="4"/>
  <c r="F40" i="4" s="1"/>
  <c r="F658" i="4" s="1"/>
  <c r="F18" i="4"/>
  <c r="F14" i="4"/>
  <c r="F12" i="4"/>
  <c r="F10" i="4"/>
  <c r="F798" i="3"/>
  <c r="F796" i="3"/>
  <c r="F794" i="3"/>
  <c r="F792" i="3"/>
  <c r="F826" i="3" s="1"/>
  <c r="F862" i="3" s="1"/>
  <c r="F749" i="3"/>
  <c r="F747" i="3"/>
  <c r="F782" i="3" s="1"/>
  <c r="F860" i="3" s="1"/>
  <c r="F745" i="3"/>
  <c r="F700" i="3"/>
  <c r="F696" i="3"/>
  <c r="F694" i="3"/>
  <c r="F690" i="3"/>
  <c r="F735" i="3" s="1"/>
  <c r="F858" i="3" s="1"/>
  <c r="F644" i="3"/>
  <c r="F642" i="3"/>
  <c r="F638" i="3"/>
  <c r="F680" i="3" s="1"/>
  <c r="F856" i="3" s="1"/>
  <c r="F626" i="3"/>
  <c r="F624" i="3"/>
  <c r="F622" i="3"/>
  <c r="F620" i="3"/>
  <c r="F616" i="3"/>
  <c r="F614" i="3"/>
  <c r="F612" i="3"/>
  <c r="F610" i="3"/>
  <c r="F608" i="3"/>
  <c r="F606" i="3"/>
  <c r="F604" i="3"/>
  <c r="F602" i="3"/>
  <c r="F600" i="3"/>
  <c r="F628" i="3" s="1"/>
  <c r="F854" i="3" s="1"/>
  <c r="F588" i="3"/>
  <c r="F586" i="3"/>
  <c r="F584" i="3"/>
  <c r="F582" i="3"/>
  <c r="F580" i="3"/>
  <c r="F578" i="3"/>
  <c r="F574" i="3"/>
  <c r="F572" i="3"/>
  <c r="F570" i="3"/>
  <c r="F568" i="3"/>
  <c r="F566" i="3"/>
  <c r="F564" i="3"/>
  <c r="F562" i="3"/>
  <c r="F558" i="3"/>
  <c r="F556" i="3"/>
  <c r="F554" i="3"/>
  <c r="F590" i="3" s="1"/>
  <c r="F852" i="3" s="1"/>
  <c r="F552" i="3"/>
  <c r="F548" i="3"/>
  <c r="F500" i="3"/>
  <c r="F538" i="3" s="1"/>
  <c r="F850" i="3" s="1"/>
  <c r="F452" i="3"/>
  <c r="F450" i="3"/>
  <c r="F490" i="3" s="1"/>
  <c r="F848" i="3" s="1"/>
  <c r="F416" i="3"/>
  <c r="F412" i="3"/>
  <c r="F410" i="3"/>
  <c r="F408" i="3"/>
  <c r="F440" i="3" s="1"/>
  <c r="F846" i="3" s="1"/>
  <c r="F362" i="3"/>
  <c r="F360" i="3"/>
  <c r="F358" i="3"/>
  <c r="F398" i="3" s="1"/>
  <c r="F844" i="3" s="1"/>
  <c r="F305" i="3"/>
  <c r="F348" i="3" s="1"/>
  <c r="F842" i="3" s="1"/>
  <c r="F255" i="3"/>
  <c r="F253" i="3"/>
  <c r="F295" i="3" s="1"/>
  <c r="F840" i="3" s="1"/>
  <c r="F220" i="3"/>
  <c r="F218" i="3"/>
  <c r="F214" i="3"/>
  <c r="F212" i="3"/>
  <c r="F210" i="3"/>
  <c r="F206" i="3"/>
  <c r="F204" i="3"/>
  <c r="F243" i="3" s="1"/>
  <c r="F838" i="3" s="1"/>
  <c r="F169" i="3"/>
  <c r="F167" i="3"/>
  <c r="F163" i="3"/>
  <c r="F161" i="3"/>
  <c r="F157" i="3"/>
  <c r="F153" i="3"/>
  <c r="F194" i="3" s="1"/>
  <c r="F836" i="3" s="1"/>
  <c r="F107" i="3"/>
  <c r="F105" i="3"/>
  <c r="F143" i="3" s="1"/>
  <c r="F834" i="3" s="1"/>
  <c r="F60" i="3"/>
  <c r="F58" i="3"/>
  <c r="F95" i="3" s="1"/>
  <c r="F832" i="3" s="1"/>
  <c r="F14" i="3"/>
  <c r="F12" i="3"/>
  <c r="F10" i="3"/>
  <c r="F48" i="3" s="1"/>
  <c r="F830" i="3" s="1"/>
  <c r="F881" i="3" s="1"/>
  <c r="F8" i="7" s="1"/>
  <c r="F697" i="2"/>
  <c r="F737" i="2" s="1"/>
  <c r="F773" i="2" s="1"/>
  <c r="F647" i="2"/>
  <c r="F687" i="2" s="1"/>
  <c r="F771" i="2" s="1"/>
  <c r="F637" i="2"/>
  <c r="F769" i="2" s="1"/>
  <c r="F635" i="2"/>
  <c r="F633" i="2"/>
  <c r="F631" i="2"/>
  <c r="F627" i="2"/>
  <c r="F625" i="2"/>
  <c r="F623" i="2"/>
  <c r="F621" i="2"/>
  <c r="F619" i="2"/>
  <c r="F615" i="2"/>
  <c r="F613" i="2"/>
  <c r="F611" i="2"/>
  <c r="F609" i="2"/>
  <c r="F606" i="2"/>
  <c r="F604" i="2"/>
  <c r="F578" i="2"/>
  <c r="F576" i="2"/>
  <c r="F574" i="2"/>
  <c r="F572" i="2"/>
  <c r="F570" i="2"/>
  <c r="F568" i="2"/>
  <c r="F596" i="2" s="1"/>
  <c r="F767" i="2" s="1"/>
  <c r="F530" i="2"/>
  <c r="F528" i="2"/>
  <c r="F524" i="2"/>
  <c r="F522" i="2"/>
  <c r="F558" i="2" s="1"/>
  <c r="F765" i="2" s="1"/>
  <c r="F486" i="2"/>
  <c r="F484" i="2"/>
  <c r="F480" i="2"/>
  <c r="F478" i="2"/>
  <c r="F476" i="2"/>
  <c r="F512" i="2" s="1"/>
  <c r="F763" i="2" s="1"/>
  <c r="F446" i="2"/>
  <c r="F442" i="2"/>
  <c r="F440" i="2"/>
  <c r="F438" i="2"/>
  <c r="F434" i="2"/>
  <c r="F466" i="2" s="1"/>
  <c r="F761" i="2" s="1"/>
  <c r="F422" i="2"/>
  <c r="F420" i="2"/>
  <c r="F418" i="2"/>
  <c r="F414" i="2"/>
  <c r="F412" i="2"/>
  <c r="F408" i="2"/>
  <c r="F406" i="2"/>
  <c r="F402" i="2"/>
  <c r="F400" i="2"/>
  <c r="F398" i="2"/>
  <c r="F396" i="2"/>
  <c r="F394" i="2"/>
  <c r="F392" i="2"/>
  <c r="F390" i="2"/>
  <c r="F386" i="2"/>
  <c r="F424" i="2" s="1"/>
  <c r="F759" i="2" s="1"/>
  <c r="F374" i="2"/>
  <c r="F372" i="2"/>
  <c r="F370" i="2"/>
  <c r="F368" i="2"/>
  <c r="F366" i="2"/>
  <c r="F364" i="2"/>
  <c r="F376" i="2" s="1"/>
  <c r="F757" i="2" s="1"/>
  <c r="F351" i="2"/>
  <c r="F347" i="2"/>
  <c r="F345" i="2"/>
  <c r="F343" i="2"/>
  <c r="F341" i="2"/>
  <c r="F337" i="2"/>
  <c r="F335" i="2"/>
  <c r="F331" i="2"/>
  <c r="F329" i="2"/>
  <c r="F325" i="2"/>
  <c r="F323" i="2"/>
  <c r="F354" i="2" s="1"/>
  <c r="F755" i="2" s="1"/>
  <c r="F319" i="2"/>
  <c r="F317" i="2"/>
  <c r="F305" i="2"/>
  <c r="F303" i="2"/>
  <c r="F301" i="2"/>
  <c r="F297" i="2"/>
  <c r="F295" i="2"/>
  <c r="F293" i="2"/>
  <c r="F291" i="2"/>
  <c r="F289" i="2"/>
  <c r="F287" i="2"/>
  <c r="F285" i="2"/>
  <c r="F281" i="2"/>
  <c r="F279" i="2"/>
  <c r="F275" i="2"/>
  <c r="F271" i="2"/>
  <c r="F267" i="2"/>
  <c r="F265" i="2"/>
  <c r="F307" i="2" s="1"/>
  <c r="F753" i="2" s="1"/>
  <c r="F225" i="2"/>
  <c r="F223" i="2"/>
  <c r="F221" i="2"/>
  <c r="F255" i="2" s="1"/>
  <c r="F751" i="2" s="1"/>
  <c r="F209" i="2"/>
  <c r="F205" i="2"/>
  <c r="F203" i="2"/>
  <c r="F199" i="2"/>
  <c r="F197" i="2"/>
  <c r="F195" i="2"/>
  <c r="F191" i="2"/>
  <c r="F189" i="2"/>
  <c r="F187" i="2"/>
  <c r="F185" i="2"/>
  <c r="F183" i="2"/>
  <c r="F181" i="2"/>
  <c r="F179" i="2"/>
  <c r="F177" i="2"/>
  <c r="F211" i="2" s="1"/>
  <c r="F749" i="2" s="1"/>
  <c r="F165" i="2"/>
  <c r="F163" i="2"/>
  <c r="F159" i="2"/>
  <c r="F153" i="2"/>
  <c r="F149" i="2"/>
  <c r="F145" i="2"/>
  <c r="F141" i="2"/>
  <c r="F167" i="2" s="1"/>
  <c r="F747" i="2" s="1"/>
  <c r="F127" i="2"/>
  <c r="F123" i="2"/>
  <c r="F119" i="2"/>
  <c r="F115" i="2"/>
  <c r="F111" i="2"/>
  <c r="F131" i="2" s="1"/>
  <c r="F745" i="2" s="1"/>
  <c r="F74" i="2"/>
  <c r="F70" i="2"/>
  <c r="F68" i="2"/>
  <c r="F66" i="2"/>
  <c r="F64" i="2"/>
  <c r="F101" i="2" s="1"/>
  <c r="F743" i="2" s="1"/>
  <c r="F20" i="2"/>
  <c r="F16" i="2"/>
  <c r="F14" i="2"/>
  <c r="F54" i="2" s="1"/>
  <c r="F741" i="2" s="1"/>
  <c r="F10" i="2"/>
  <c r="F134" i="1"/>
  <c r="F130" i="1"/>
  <c r="F126" i="1"/>
  <c r="F122" i="1"/>
  <c r="F118" i="1"/>
  <c r="F114" i="1"/>
  <c r="F110" i="1"/>
  <c r="F153" i="1" s="1"/>
  <c r="F161" i="1" s="1"/>
  <c r="F100" i="1"/>
  <c r="F98" i="1"/>
  <c r="F94" i="1"/>
  <c r="F90" i="1"/>
  <c r="F86" i="1"/>
  <c r="F82" i="1"/>
  <c r="F78" i="1"/>
  <c r="F76" i="1"/>
  <c r="F74" i="1"/>
  <c r="F72" i="1"/>
  <c r="F70" i="1"/>
  <c r="F68" i="1"/>
  <c r="F66" i="1"/>
  <c r="F62" i="1"/>
  <c r="F58" i="1"/>
  <c r="F56" i="1"/>
  <c r="F102" i="1" s="1"/>
  <c r="F159" i="1" s="1"/>
  <c r="F46" i="1"/>
  <c r="F42" i="1"/>
  <c r="F38" i="1"/>
  <c r="F36" i="1"/>
  <c r="F34" i="1"/>
  <c r="F30" i="1"/>
  <c r="F28" i="1"/>
  <c r="F24" i="1"/>
  <c r="F22" i="1"/>
  <c r="F20" i="1"/>
  <c r="F18" i="1"/>
  <c r="F16" i="1"/>
  <c r="F14" i="1"/>
  <c r="F12" i="1"/>
  <c r="F10" i="1"/>
  <c r="F8" i="1"/>
  <c r="F48" i="1" s="1"/>
  <c r="F157" i="1" s="1"/>
  <c r="F208" i="1" s="1"/>
  <c r="F4" i="7" s="1"/>
  <c r="F709" i="4" l="1"/>
  <c r="F10" i="7" s="1"/>
  <c r="F792" i="2"/>
  <c r="F6" i="7" s="1"/>
  <c r="F55" i="7" s="1"/>
</calcChain>
</file>

<file path=xl/sharedStrings.xml><?xml version="1.0" encoding="utf-8"?>
<sst xmlns="http://schemas.openxmlformats.org/spreadsheetml/2006/main" count="2846" uniqueCount="1314">
  <si>
    <t>PART 1 - PRELIMINARIES</t>
  </si>
  <si>
    <t>Ref</t>
  </si>
  <si>
    <t>Description</t>
  </si>
  <si>
    <t>Unit</t>
  </si>
  <si>
    <t>Qty</t>
  </si>
  <si>
    <t>Rate</t>
  </si>
  <si>
    <t>Amount</t>
  </si>
  <si>
    <t>BQIndex</t>
  </si>
  <si>
    <t>InputNo</t>
  </si>
  <si>
    <t>CC-RMP-00100 PRELIMINARIES</t>
  </si>
  <si>
    <t>TEMPORARY ACCOMMODATION</t>
  </si>
  <si>
    <t>1</t>
  </si>
  <si>
    <t>1/1/1</t>
  </si>
  <si>
    <t>7</t>
  </si>
  <si>
    <t xml:space="preserve">Erection of Principal Offices for the Employer's 
Representative </t>
  </si>
  <si>
    <t>item</t>
  </si>
  <si>
    <t>2</t>
  </si>
  <si>
    <t>1/1/2</t>
  </si>
  <si>
    <t>9</t>
  </si>
  <si>
    <t>Erection of Offices and Messes for the Contractor</t>
  </si>
  <si>
    <t>3</t>
  </si>
  <si>
    <t>1/1/3</t>
  </si>
  <si>
    <t>10</t>
  </si>
  <si>
    <t>Erection of Stores and Workshops for the Contractor</t>
  </si>
  <si>
    <t>4</t>
  </si>
  <si>
    <t>1/1/4</t>
  </si>
  <si>
    <t>8</t>
  </si>
  <si>
    <t xml:space="preserve">Servicing of Principal Offices for the Employer's 
Representative until 3 months following substantial 
completion of the Works </t>
  </si>
  <si>
    <t>5</t>
  </si>
  <si>
    <t>1/1/5</t>
  </si>
  <si>
    <t>11</t>
  </si>
  <si>
    <t xml:space="preserve">Servicing of Offices and Messes for the Contractor until 
completion of the Works </t>
  </si>
  <si>
    <t>6</t>
  </si>
  <si>
    <t>1/1/6</t>
  </si>
  <si>
    <t>12</t>
  </si>
  <si>
    <t xml:space="preserve">Servicing of Stores and Workshops for the Contractor 
until completion of the Works </t>
  </si>
  <si>
    <t>1/1/7</t>
  </si>
  <si>
    <t>13</t>
  </si>
  <si>
    <t xml:space="preserve">Dismantling of Principal Offices for the Employer's 
Representative 3 months after substantial completion of 
the Works </t>
  </si>
  <si>
    <t>1/1/8</t>
  </si>
  <si>
    <t>14</t>
  </si>
  <si>
    <t xml:space="preserve">Dismantling of Offices and Messes for the Contractor 
upon completion of the Works </t>
  </si>
  <si>
    <t>1/1/9</t>
  </si>
  <si>
    <t>15</t>
  </si>
  <si>
    <t xml:space="preserve">Dismantling of Stores and Workshops for the 
Contractor upon completion of the Works </t>
  </si>
  <si>
    <t>TRAFFIC SAFETY AND MANAGEMENT</t>
  </si>
  <si>
    <t>1/1/10</t>
  </si>
  <si>
    <t>769</t>
  </si>
  <si>
    <t>Traffic safety and management</t>
  </si>
  <si>
    <t>1/1/11</t>
  </si>
  <si>
    <t>1358</t>
  </si>
  <si>
    <t>VMS Hire and Placement</t>
  </si>
  <si>
    <t>TEMPORARY DIVERSION FOR TRAFFIC</t>
  </si>
  <si>
    <t>1/1/12</t>
  </si>
  <si>
    <t>771</t>
  </si>
  <si>
    <t xml:space="preserve">Taking measures for the construction of temporary 
diversions for traffic at locations proposed by the 
Contractor </t>
  </si>
  <si>
    <t>1/1/13</t>
  </si>
  <si>
    <t>772</t>
  </si>
  <si>
    <t xml:space="preserve">Maintenance of measures for or construction of 
temporary diversions for traffic at locations proposed 
by the Contractor </t>
  </si>
  <si>
    <t>1/1/14</t>
  </si>
  <si>
    <t>773</t>
  </si>
  <si>
    <t xml:space="preserve">Removal of measures for or construction of temporary 
diversions for traffic at locations proposed by the 
Contractor </t>
  </si>
  <si>
    <t>RECOVERY VEHICLES FOR BREAKDOWNS</t>
  </si>
  <si>
    <t>1/1/15</t>
  </si>
  <si>
    <t>1262</t>
  </si>
  <si>
    <t>Recovery Vehicles for Breakdowns as per Appendix 1/20</t>
  </si>
  <si>
    <t>PROGRESS PHOTOGRAPHS</t>
  </si>
  <si>
    <t>16</t>
  </si>
  <si>
    <t>1/1/16</t>
  </si>
  <si>
    <t>21</t>
  </si>
  <si>
    <t xml:space="preserve">Set of ground based progress photographic records in 
accordance with the specification appendix 1/22. </t>
  </si>
  <si>
    <t>no</t>
  </si>
  <si>
    <t>P24-112</t>
  </si>
  <si>
    <t>Page: 1 / 1</t>
  </si>
  <si>
    <t>To Collection</t>
  </si>
  <si>
    <t>CC-RMP-00100 PRELIMINARIES (Cont'd)</t>
  </si>
  <si>
    <t>PROGRESS PHOTOGRAPHS (Cont'd)</t>
  </si>
  <si>
    <t>17</t>
  </si>
  <si>
    <t>1/2/17</t>
  </si>
  <si>
    <t>758</t>
  </si>
  <si>
    <t xml:space="preserve">Set of aerial photographic records in accordance with 
the specification appendix 1/22. </t>
  </si>
  <si>
    <t>18</t>
  </si>
  <si>
    <t>1/2/18</t>
  </si>
  <si>
    <t>1263</t>
  </si>
  <si>
    <t xml:space="preserve">Set of aerial video records in accordance with the 
specification appendix 1/22. </t>
  </si>
  <si>
    <t>ROAD SWEEPING AND CLEANING</t>
  </si>
  <si>
    <t>19</t>
  </si>
  <si>
    <t>1/2/19</t>
  </si>
  <si>
    <t>23</t>
  </si>
  <si>
    <t>Road sweeping and cleaning</t>
  </si>
  <si>
    <t xml:space="preserve">FACILITIES FOR LOCAL AUTHORITY, PUBLIC OR 
PRIVATE UTILITY UNDERTAKERS AND OTHER 
CONTRACTORS </t>
  </si>
  <si>
    <t>20</t>
  </si>
  <si>
    <t>1/2/20</t>
  </si>
  <si>
    <t>760</t>
  </si>
  <si>
    <t>Facilities for the ESB</t>
  </si>
  <si>
    <t>1/2/21</t>
  </si>
  <si>
    <t>761</t>
  </si>
  <si>
    <t>Facilities for EIR</t>
  </si>
  <si>
    <t>22</t>
  </si>
  <si>
    <t>1/2/22</t>
  </si>
  <si>
    <t>762</t>
  </si>
  <si>
    <t>Facilities for Wexford County Council</t>
  </si>
  <si>
    <t>1/2/23</t>
  </si>
  <si>
    <t>763</t>
  </si>
  <si>
    <t>Facilities for Kilkenny County Council</t>
  </si>
  <si>
    <t>24</t>
  </si>
  <si>
    <t>1/2/24</t>
  </si>
  <si>
    <t>1200</t>
  </si>
  <si>
    <t>Facilities for Gas Networks Ireland</t>
  </si>
  <si>
    <t>25</t>
  </si>
  <si>
    <t>1/2/25</t>
  </si>
  <si>
    <t>1201</t>
  </si>
  <si>
    <t>Facilities for Irish Water</t>
  </si>
  <si>
    <t>26</t>
  </si>
  <si>
    <t>1/2/26</t>
  </si>
  <si>
    <t>1199</t>
  </si>
  <si>
    <t>Facilities for Aurora Telecom</t>
  </si>
  <si>
    <t xml:space="preserve">PROJECT SUPERVISOR FOR THE CONSTRUCTION 
STAGE </t>
  </si>
  <si>
    <t>27</t>
  </si>
  <si>
    <t>1/2/27</t>
  </si>
  <si>
    <t xml:space="preserve">Acceptance of Appointment as Project Supervisor for 
the Construction Stage </t>
  </si>
  <si>
    <t>SAFETY FILE</t>
  </si>
  <si>
    <t>28</t>
  </si>
  <si>
    <t>1/2/28</t>
  </si>
  <si>
    <t>29</t>
  </si>
  <si>
    <t>Safety File</t>
  </si>
  <si>
    <t>AS BUILT RECORDS</t>
  </si>
  <si>
    <t>1/2/29</t>
  </si>
  <si>
    <t>As Built Records</t>
  </si>
  <si>
    <t xml:space="preserve">CONSTRUCTION ENVIRONMENTAL MANAGEMENT 
PLAN </t>
  </si>
  <si>
    <t>30</t>
  </si>
  <si>
    <t>1/2/30</t>
  </si>
  <si>
    <t>776</t>
  </si>
  <si>
    <t xml:space="preserve">Preparation and implementation of Construction 
Environmental Management Plan. </t>
  </si>
  <si>
    <t xml:space="preserve">ROAD SAFETY AUDITS OF TEMPORARY TRAFFIC 
MANAGEMENT PLANS </t>
  </si>
  <si>
    <t>31</t>
  </si>
  <si>
    <t>1/2/31</t>
  </si>
  <si>
    <t xml:space="preserve">Stage 2 Road Safety Audit of Temporary Traffic 
Management Plans </t>
  </si>
  <si>
    <t>32</t>
  </si>
  <si>
    <t>1/2/32</t>
  </si>
  <si>
    <t>774</t>
  </si>
  <si>
    <t xml:space="preserve">Stage 3 Road Safety Audit of Temporary Traffic 
Management Plans </t>
  </si>
  <si>
    <t>Page: 1 / 2</t>
  </si>
  <si>
    <t>PROPERTY CONDITION SURVEYS</t>
  </si>
  <si>
    <t>33</t>
  </si>
  <si>
    <t>1/3/33</t>
  </si>
  <si>
    <t>923</t>
  </si>
  <si>
    <t>Condition Surveys as per Appendix 1/72</t>
  </si>
  <si>
    <t>WATERCOURSE MANAGEMENT</t>
  </si>
  <si>
    <t>34</t>
  </si>
  <si>
    <t>1/3/34</t>
  </si>
  <si>
    <t>925</t>
  </si>
  <si>
    <t>Watercourse Management as per Appendix 1/71</t>
  </si>
  <si>
    <t>ENVIRONMENTAL MANAGEMENT</t>
  </si>
  <si>
    <t>35</t>
  </si>
  <si>
    <t>1/3/35</t>
  </si>
  <si>
    <t>927</t>
  </si>
  <si>
    <t>Environmental Management as per Appendix 1/71</t>
  </si>
  <si>
    <t>BAT MITIGATION</t>
  </si>
  <si>
    <t>36</t>
  </si>
  <si>
    <t>1/3/36</t>
  </si>
  <si>
    <t>1329</t>
  </si>
  <si>
    <t>Bat Mitigation as per Appendix 1/71</t>
  </si>
  <si>
    <t>INVASIVE SPECIES SURVEY</t>
  </si>
  <si>
    <t>37</t>
  </si>
  <si>
    <t>1/3/37</t>
  </si>
  <si>
    <t>1331</t>
  </si>
  <si>
    <t xml:space="preserve">Pre-construction Invasive Species survey as per 
Appendix 1/71 </t>
  </si>
  <si>
    <t xml:space="preserve">WATER QUALITY MEASURES AND WATER QUALITY 
MONITORING PROGRAMME </t>
  </si>
  <si>
    <t>38</t>
  </si>
  <si>
    <t>1/3/38</t>
  </si>
  <si>
    <t>1333</t>
  </si>
  <si>
    <t xml:space="preserve">Water quality measures and water quality monitoring 
programme  as per Appendix 1/71 </t>
  </si>
  <si>
    <t>SUPPLY AND INSTALLATION OF BAT BRICK ROOSTS</t>
  </si>
  <si>
    <t>39</t>
  </si>
  <si>
    <t>1/3/39</t>
  </si>
  <si>
    <t>1335</t>
  </si>
  <si>
    <t xml:space="preserve">Bat Brick Roosts as per Appendix 1/71 at Mountelliott 
Tunnel </t>
  </si>
  <si>
    <t>Page: 1 / 3</t>
  </si>
  <si>
    <t>Page: 1 / 4</t>
  </si>
  <si>
    <t>To Summary</t>
  </si>
  <si>
    <t>PART 2 - ROADWORKS</t>
  </si>
  <si>
    <t>ROADWORKS GENERAL</t>
  </si>
  <si>
    <t>CC-RMP-00200 SITE CLEARANCE</t>
  </si>
  <si>
    <t>SITE CLEARANCE</t>
  </si>
  <si>
    <t>2/1/1</t>
  </si>
  <si>
    <t>61</t>
  </si>
  <si>
    <t>General site clearance</t>
  </si>
  <si>
    <t>ha</t>
  </si>
  <si>
    <t xml:space="preserve">TAKE UP OR DOWN AND SET ASIDE FOR REUSE OR 
REMOVE TO STORE OR TIP OFF SITE </t>
  </si>
  <si>
    <t>2/1/2</t>
  </si>
  <si>
    <t>799</t>
  </si>
  <si>
    <t>Take up or down and remove to tip off site Metal gate</t>
  </si>
  <si>
    <t>2/1/3</t>
  </si>
  <si>
    <t>1203</t>
  </si>
  <si>
    <t>Take up or down and set aside for reuse Metal gate</t>
  </si>
  <si>
    <t>TREE FELLING</t>
  </si>
  <si>
    <t>2/1/4</t>
  </si>
  <si>
    <t>947</t>
  </si>
  <si>
    <t>Tree Felling</t>
  </si>
  <si>
    <t>Page: 2 / 1</t>
  </si>
  <si>
    <t>ROADWORKS GENERAL (Cont'd)</t>
  </si>
  <si>
    <t xml:space="preserve">CC-RMP-00300 FENCING AND ENVIRONMENTAL 
NOISE BARRIERS </t>
  </si>
  <si>
    <t>FENCING, GATES AND STILES</t>
  </si>
  <si>
    <t>2/2/5</t>
  </si>
  <si>
    <t xml:space="preserve">Timber post and rail fence in accordance with CC-SCD-
00301. With Chainlink mesh. 1.4m Height </t>
  </si>
  <si>
    <t>m</t>
  </si>
  <si>
    <t>2/2/6</t>
  </si>
  <si>
    <t>802</t>
  </si>
  <si>
    <t>Concrete Footing to timber post and rail fence.</t>
  </si>
  <si>
    <t>2/2/7</t>
  </si>
  <si>
    <t>279</t>
  </si>
  <si>
    <t xml:space="preserve">2.4m High Lockable Palisade Security Gates with 
pedestrian access and designed by Contractor, To Be 
Fitted Between Abutments On Existing R700 Bridge 
With Palisade Details As Per Drawing P24112-FT-FN-L4-
DR-CE-0004. </t>
  </si>
  <si>
    <t>2/2/8</t>
  </si>
  <si>
    <t>286</t>
  </si>
  <si>
    <t xml:space="preserve">Steel Single Field Gate Type 2 to CC-SCD-00309. 
(4000x1255mm) </t>
  </si>
  <si>
    <t xml:space="preserve">REMOVE FROM STORE AND RE-ERECT FENCING, 
GATES AND STILES </t>
  </si>
  <si>
    <t>2/2/9</t>
  </si>
  <si>
    <t>1206</t>
  </si>
  <si>
    <t>Remove from store and re-erect Metal gates</t>
  </si>
  <si>
    <t>Page: 2 / 2</t>
  </si>
  <si>
    <t>CC-RMP-00500 DRAINAGE AND SERVICE DUCTS</t>
  </si>
  <si>
    <t xml:space="preserve">DRAINS, SEWERS, PIPED CULVERTS AND SERVICE 
DUCTS (EXCLUDING FILTER DRAINS, NARROW 
FILTER DRAINS &amp; FIN DRAINS) </t>
  </si>
  <si>
    <t>2/3/10</t>
  </si>
  <si>
    <t>1056</t>
  </si>
  <si>
    <t xml:space="preserve">Drains 225mm internal diameter Depths to invert not 
exceeding 2 metres average depth 1.85 metres 
Drainage -  Surface Water Drains -  Trench and Bedding 
Details -  (CC-SCD-00521) Type S Construction to trench </t>
  </si>
  <si>
    <t>2/3/11</t>
  </si>
  <si>
    <t>1314</t>
  </si>
  <si>
    <t xml:space="preserve">Adjustment rate on the last item for each 25mm of 
difference in excess of 150mm from average depth of 
1.85  metres </t>
  </si>
  <si>
    <t>2/3/12</t>
  </si>
  <si>
    <t>1085</t>
  </si>
  <si>
    <t xml:space="preserve">Drains 225mm internal diameter Depths to invert 
exceeding 2  metres but not exceeding 4  metres  
average depth 3 metres Drainage -  Surface Water 
Drains -  Trench and Bedding Details -  (CC-SCD-00521) 
Type S Construction to trench </t>
  </si>
  <si>
    <t>2/3/13</t>
  </si>
  <si>
    <t>1318</t>
  </si>
  <si>
    <t xml:space="preserve">Adjustment rate on the last item for each 25mm of 
difference in excess of 150mm from average depth of 3  
metres </t>
  </si>
  <si>
    <t>2/3/14</t>
  </si>
  <si>
    <t>292</t>
  </si>
  <si>
    <t xml:space="preserve">Drains 300mm internal diameter Depths to invert not 
exceeding 2 metres average depth 1.85 metres 
Drainage -  Surface Water Drains -  Trench and Bedding 
Details -  (CC-SCD-00521) Type S Construction to trench </t>
  </si>
  <si>
    <t>2/3/15</t>
  </si>
  <si>
    <t>1319</t>
  </si>
  <si>
    <t xml:space="preserve">Adjustment rate on the last item for each 25mm of 
difference in excess of 150mm from average depth of 
1.85 metres </t>
  </si>
  <si>
    <t>2/3/16</t>
  </si>
  <si>
    <t>1087</t>
  </si>
  <si>
    <t xml:space="preserve">Drains 300mm internal diameter Depths to invert 
exceeding 2 metres but not exceeding 4 metres  
average depth 3 metres Drainage -  Surface Water 
Drains -  Trench and Bedding Details -  (CC-SCD-00521) 
Type S Construction to trench </t>
  </si>
  <si>
    <t>2/3/17</t>
  </si>
  <si>
    <t>1320</t>
  </si>
  <si>
    <t xml:space="preserve">Adjustment rate on the last item for each 25mm of 
difference in excess of 150mm from average depth of 3 
metres </t>
  </si>
  <si>
    <t>2/3/18</t>
  </si>
  <si>
    <t>1055</t>
  </si>
  <si>
    <t xml:space="preserve">Drains 375mm internal diameter Depths to invert not 
exceeding 2 metres average depth 1.85 metres 
Drainage -  Surface Water Drains -  Trench and Bedding 
Details -  (CC-SCD-00521) Type Z Construction to 
trench </t>
  </si>
  <si>
    <t>2/3/19</t>
  </si>
  <si>
    <t>1321</t>
  </si>
  <si>
    <t xml:space="preserve">Adjustment rate on the last item for each 25mm of 
difference in excess of 150mm from average depth of 
1.85 metre </t>
  </si>
  <si>
    <t>Page: 2 / 3</t>
  </si>
  <si>
    <t xml:space="preserve">CC-RMP-00500 DRAINAGE AND SERVICE DUCTS 
(Cont'd) </t>
  </si>
  <si>
    <t>FILTER DRAINS</t>
  </si>
  <si>
    <t>2/4/20</t>
  </si>
  <si>
    <t>1086</t>
  </si>
  <si>
    <t xml:space="preserve">Filter Drains 225mm internal diameter Depths to invert 
exceeding 2 metres but not exceeding 4 metres  
average depth 3 metres Drainage -  Filter Drains Trench 
and Bedding Details -  (CC-SCD-00520 ) TYPE H </t>
  </si>
  <si>
    <t>2/4/21</t>
  </si>
  <si>
    <t>1322</t>
  </si>
  <si>
    <t xml:space="preserve">Adjustment rate on the last item for each 25mm of 
difference in excess of 150mm from average depth of 3 
metre </t>
  </si>
  <si>
    <t>2/4/22</t>
  </si>
  <si>
    <t>1052</t>
  </si>
  <si>
    <t xml:space="preserve">Filter Drains 225 mm internal diameter Depths to invert 
not exceeding 2 metres average depth 1.85 metres 
Drainage -  Filter Drains Trench and Bedding Details -  
(CC-SCD-00520) TYPE H </t>
  </si>
  <si>
    <t>2/4/23</t>
  </si>
  <si>
    <t>1325</t>
  </si>
  <si>
    <t>2/4/24</t>
  </si>
  <si>
    <t>1053</t>
  </si>
  <si>
    <t xml:space="preserve">Filter Drains 300 mm internal diameter Depths to invert 
not exceeding 2 metres average depth 1.85 metres 
Drainage -  Filter Drains Trench and Bedding Details -  
(CC-SCD-00520) TYPE H </t>
  </si>
  <si>
    <t>2/4/25</t>
  </si>
  <si>
    <t>1336</t>
  </si>
  <si>
    <t>2/4/26</t>
  </si>
  <si>
    <t>1054</t>
  </si>
  <si>
    <t xml:space="preserve">Filter Drains 375 mm internal diameter Depths to invert 
not exceeding 2 metres average depth 1.85 metres 
Drainage -  Filter Drains Trench and Bedding Details -  
(CC-SCD-00520) TYPE H </t>
  </si>
  <si>
    <t>2/4/27</t>
  </si>
  <si>
    <t>1327</t>
  </si>
  <si>
    <t xml:space="preserve">Adjustment rate on the last item for each 25mm of 
difference in excess of 150mm from average depth of 1 
.85 metres </t>
  </si>
  <si>
    <t>FIN DRAINS AND NARROW FILTER DRAINS</t>
  </si>
  <si>
    <t>2/4/28</t>
  </si>
  <si>
    <t>213</t>
  </si>
  <si>
    <t xml:space="preserve">Narrow filter drains Drainage -  Edge of Pavement 
Drains -  Installation of Narrow Filter Drains -  (CC-SCD-
00540 Type 8 )  Depth not exceeding 1.5 metres </t>
  </si>
  <si>
    <t>CHAMBERS AND GULLIES</t>
  </si>
  <si>
    <t>2/4/29</t>
  </si>
  <si>
    <t>1078</t>
  </si>
  <si>
    <t xml:space="preserve">300x300mm duct access chamber with D400 Grade 
Rectangular Cover for tunnel lights in accordance with 
Detail on Drawing P24112-FT-LT-L4-DR-CE-0006 </t>
  </si>
  <si>
    <t>2/4/30</t>
  </si>
  <si>
    <t>1079</t>
  </si>
  <si>
    <t xml:space="preserve">300x300mm duct access chamber with D400 Grade 
Rectangular Cover for future CCTV Installations in 
accordance with Detail on Drawing P24112-FT-LT-L4-
DR-CE-0006 </t>
  </si>
  <si>
    <t>Page: 2 / 4</t>
  </si>
  <si>
    <t>CHAMBERS AND GULLIES (Cont'd)</t>
  </si>
  <si>
    <t>2/5/31</t>
  </si>
  <si>
    <t>1140</t>
  </si>
  <si>
    <t xml:space="preserve">Comms Chamber Type 1 to CC-SCD-01515 with D400 
Grade Rectangular Cover </t>
  </si>
  <si>
    <t>2/5/32</t>
  </si>
  <si>
    <t>1141</t>
  </si>
  <si>
    <t xml:space="preserve">Comms Chamber Type 2 to CC-SCD-01517 with D400 
Grade Rectangular Cover </t>
  </si>
  <si>
    <t>2/5/33</t>
  </si>
  <si>
    <t>293</t>
  </si>
  <si>
    <t xml:space="preserve">Chamber Drainage -  Chamber Type F (Precast Catchpit) 
-  (CC-SCD-00509), Cover Grade D400  Depth not 
exceeding 1 metre </t>
  </si>
  <si>
    <t>2/5/34</t>
  </si>
  <si>
    <t>1089</t>
  </si>
  <si>
    <t xml:space="preserve">Chamber Drainage -  Chamber Type F (Precast Catchpit) 
(CC-SCD-00509) Cover Grade D400 Depths to invert 
exceeding 1 metre but not exceeding 2 metres </t>
  </si>
  <si>
    <t>2/5/35</t>
  </si>
  <si>
    <t>1306</t>
  </si>
  <si>
    <t xml:space="preserve">Chamber Drainage -  Chamber Type G (Precast 
Catchpit) (CC-SCD-00509) Cover Grade D400 Depths to 
invert exceeding 1 metre but not exceeding 2 metres </t>
  </si>
  <si>
    <t>2/5/36</t>
  </si>
  <si>
    <t>1091</t>
  </si>
  <si>
    <t xml:space="preserve">Chamber Drainage -  Chamber Type G (Precast 
Catchpit) (CC-SCD-00509) Cover Grade D400 Depths to 
invert exceeding 2 metre but not exceeding 3 metres </t>
  </si>
  <si>
    <t>2/5/37</t>
  </si>
  <si>
    <t>295</t>
  </si>
  <si>
    <t xml:space="preserve">Chamber Rodding Eye in accordance with Drawing no. 
P24112-FT-DR-L4-DR-CE-0004 </t>
  </si>
  <si>
    <t>2/5/38</t>
  </si>
  <si>
    <t>278</t>
  </si>
  <si>
    <t xml:space="preserve">Cable Chamber, 600x600mm Internal Dimensions with 
D400 Grade Rectangular Cover in accordance with 
P24112-FT-LT-L4-DR-CE-0005 </t>
  </si>
  <si>
    <t>HEADWALLS AND REVETMENTS</t>
  </si>
  <si>
    <t>2/5/39</t>
  </si>
  <si>
    <t>219</t>
  </si>
  <si>
    <t xml:space="preserve">Headwalls in accordance with CC-SCD-00553 for Pipe 
exceeding 100 mm but not exceeding 300mm internal 
diameter </t>
  </si>
  <si>
    <t>40</t>
  </si>
  <si>
    <t>2/5/40</t>
  </si>
  <si>
    <t>1139</t>
  </si>
  <si>
    <t xml:space="preserve">Headwalls in accordance with CC-SCD-00553 for Pipe 
exceeding 300 mm but not exceeding 600mm internal 
diameter </t>
  </si>
  <si>
    <t>41</t>
  </si>
  <si>
    <t>2/5/41</t>
  </si>
  <si>
    <t>1138</t>
  </si>
  <si>
    <t xml:space="preserve">Stone revetments to drainage ditch in accordance with 
Detail on Drawing P24112-FT-DR-L4-DR-CE-0004 </t>
  </si>
  <si>
    <t>EXCAVATION IN HARD MATERIAL</t>
  </si>
  <si>
    <t>42</t>
  </si>
  <si>
    <t>2/5/42</t>
  </si>
  <si>
    <t>1050</t>
  </si>
  <si>
    <t xml:space="preserve">Extra over excavation for excavation in hard material in 
drainage, Trenches </t>
  </si>
  <si>
    <t>m3</t>
  </si>
  <si>
    <t>43</t>
  </si>
  <si>
    <t>2/5/43</t>
  </si>
  <si>
    <t>1051</t>
  </si>
  <si>
    <t xml:space="preserve">Extra over excavation for excavation in hard material in 
drainage, Chambers </t>
  </si>
  <si>
    <t>SERVICE DUCTS</t>
  </si>
  <si>
    <t>44</t>
  </si>
  <si>
    <t>2/5/44</t>
  </si>
  <si>
    <t>1243</t>
  </si>
  <si>
    <t xml:space="preserve">Galvanised steel conduit, 30mm dia., complete with all 
fixings and accessories, to tunnel lights. </t>
  </si>
  <si>
    <t>Page: 2 / 5</t>
  </si>
  <si>
    <t>SERVICE DUCTS (Cont'd)</t>
  </si>
  <si>
    <t>45</t>
  </si>
  <si>
    <t>2/6/45</t>
  </si>
  <si>
    <t>1074</t>
  </si>
  <si>
    <t xml:space="preserve">Service ducts Two number 100mm internal diameter 
UPVC Ducts with Depths to invert not exceeding 1.5 
metres and average depth 0.5 metres Ducts in 
accordacne with CC-SCD-01510 </t>
  </si>
  <si>
    <t>46</t>
  </si>
  <si>
    <t>2/6/46</t>
  </si>
  <si>
    <t>1164</t>
  </si>
  <si>
    <t xml:space="preserve">Service ducts Four number 100mm internal diameter 
UPVC Ducts with Depths to invert not exceeding 1.5 
metres average depth 0.5 metres. Concrete Surround 
300mm Thk x 800mm Wide to ducts through tunnel as 
per Detail on P24112-FT-ST03-L4-DR-SE-0006 </t>
  </si>
  <si>
    <t>47</t>
  </si>
  <si>
    <t>2/6/47</t>
  </si>
  <si>
    <t>1075</t>
  </si>
  <si>
    <t xml:space="preserve">Service ducts Four number 100mm internal diameter 
UPVC Ducts with Depths to invert not exceeding 1.5 
metres and average depth 0.5 metres Ducts in 
accordacne with CC-SCD-01510 </t>
  </si>
  <si>
    <t>Page: 2 / 6</t>
  </si>
  <si>
    <t>CC-RMP-00600 EARTHWORKS</t>
  </si>
  <si>
    <t>EXCAVATION</t>
  </si>
  <si>
    <t>48</t>
  </si>
  <si>
    <t>2/7/48</t>
  </si>
  <si>
    <t>1094</t>
  </si>
  <si>
    <t xml:space="preserve">Excavation of non-compliant material, in cutting and 
other excavation </t>
  </si>
  <si>
    <t>49</t>
  </si>
  <si>
    <t>2/7/49</t>
  </si>
  <si>
    <t>955</t>
  </si>
  <si>
    <t xml:space="preserve">Excavation of compliant material excluding class 5A 
removal of surcharge </t>
  </si>
  <si>
    <t>50</t>
  </si>
  <si>
    <t>2/7/50</t>
  </si>
  <si>
    <t>840</t>
  </si>
  <si>
    <t xml:space="preserve">Extra over excavation for excavation in hard material in 
cuttings and other excavation. </t>
  </si>
  <si>
    <t>TESTING OF PROPOSED FORMATION</t>
  </si>
  <si>
    <t>51</t>
  </si>
  <si>
    <t>2/7/51</t>
  </si>
  <si>
    <t>833</t>
  </si>
  <si>
    <t>Plate Bearing Tests on Sub Formation</t>
  </si>
  <si>
    <t>DISPOSAL OF MATERIAL</t>
  </si>
  <si>
    <t>52</t>
  </si>
  <si>
    <t>2/7/52</t>
  </si>
  <si>
    <t>1163</t>
  </si>
  <si>
    <t xml:space="preserve">Disposal of compliant excavated material excluding 
class 5A. </t>
  </si>
  <si>
    <t>53</t>
  </si>
  <si>
    <t>2/7/53</t>
  </si>
  <si>
    <t>837</t>
  </si>
  <si>
    <t>Disposal of non-compliant excavated material.</t>
  </si>
  <si>
    <t>IMPORTED FILL</t>
  </si>
  <si>
    <t>54</t>
  </si>
  <si>
    <t>2/7/54</t>
  </si>
  <si>
    <t>834</t>
  </si>
  <si>
    <t xml:space="preserve">Imported compliant material Class 1, embankments and 
other areas of fill </t>
  </si>
  <si>
    <t>55</t>
  </si>
  <si>
    <t>2/7/55</t>
  </si>
  <si>
    <t>835</t>
  </si>
  <si>
    <t xml:space="preserve">Imported topsoil Class 5B, landscape areas and 
screening mounds. </t>
  </si>
  <si>
    <t>56</t>
  </si>
  <si>
    <t>2/7/56</t>
  </si>
  <si>
    <t>288</t>
  </si>
  <si>
    <t>Imported compliant material Class 6F2, for capping.</t>
  </si>
  <si>
    <t>57</t>
  </si>
  <si>
    <t>2/7/57</t>
  </si>
  <si>
    <t>962</t>
  </si>
  <si>
    <t xml:space="preserve">Imported compliant material Class 6B or 6C, for band 
drain area below embankment. </t>
  </si>
  <si>
    <t>58</t>
  </si>
  <si>
    <t>2/7/58</t>
  </si>
  <si>
    <t>963</t>
  </si>
  <si>
    <t xml:space="preserve">Imported compliant material Class 6A or 6C, for band 
drain area below embankment. </t>
  </si>
  <si>
    <t>59</t>
  </si>
  <si>
    <t>2/7/59</t>
  </si>
  <si>
    <t>961</t>
  </si>
  <si>
    <t xml:space="preserve">Imported compliant material Class 1, for surcharge of 
band drain area above embankment. </t>
  </si>
  <si>
    <t>60</t>
  </si>
  <si>
    <t>2/7/60</t>
  </si>
  <si>
    <t>1100</t>
  </si>
  <si>
    <t xml:space="preserve">Import Washed Round Drainage Stone, 20 to 40mm, for 
verges in tunnel </t>
  </si>
  <si>
    <t>COMPACTION OF FILL</t>
  </si>
  <si>
    <t>2/7/61</t>
  </si>
  <si>
    <t>210</t>
  </si>
  <si>
    <t xml:space="preserve">Compaction of compliant material Class 1, 
embankments and other areas of fill </t>
  </si>
  <si>
    <t>62</t>
  </si>
  <si>
    <t>2/7/62</t>
  </si>
  <si>
    <t>290</t>
  </si>
  <si>
    <t xml:space="preserve">Compaction of compliant material Class 6F2, for 
capping. </t>
  </si>
  <si>
    <t>63</t>
  </si>
  <si>
    <t>2/7/63</t>
  </si>
  <si>
    <t>966</t>
  </si>
  <si>
    <t xml:space="preserve">Compaction of compliant material Class 6B or 6C, for 
band drain area below embankment. </t>
  </si>
  <si>
    <t>Page: 2 / 7</t>
  </si>
  <si>
    <t>CC-RMP-00600 EARTHWORKS (Cont'd)</t>
  </si>
  <si>
    <t>COMPACTION OF FILL (Cont'd)</t>
  </si>
  <si>
    <t>64</t>
  </si>
  <si>
    <t>2/8/64</t>
  </si>
  <si>
    <t>965</t>
  </si>
  <si>
    <t xml:space="preserve">Compaction of compliant material Class 6A or 6C, for 
band drain area below embankment. </t>
  </si>
  <si>
    <t>65</t>
  </si>
  <si>
    <t>2/8/65</t>
  </si>
  <si>
    <t>964</t>
  </si>
  <si>
    <t xml:space="preserve">Compaction of compliant material Class 1, for surcharge 
of band drain area above embankment. </t>
  </si>
  <si>
    <t>GEOTEXTILES</t>
  </si>
  <si>
    <t>66</t>
  </si>
  <si>
    <t>2/8/66</t>
  </si>
  <si>
    <t>821</t>
  </si>
  <si>
    <t xml:space="preserve">Geotextile, separation layer as per specification 
appendix 6/5. </t>
  </si>
  <si>
    <t>m2</t>
  </si>
  <si>
    <t>67</t>
  </si>
  <si>
    <t>2/8/67</t>
  </si>
  <si>
    <t>1041</t>
  </si>
  <si>
    <t xml:space="preserve">Geotextiles, Basal Reinforcement in ground 
improvement area, Huesker® Stabilenka 800 or 
equivalent approved. </t>
  </si>
  <si>
    <t>GROUND IMPROVEMENT</t>
  </si>
  <si>
    <t>68</t>
  </si>
  <si>
    <t>2/8/68</t>
  </si>
  <si>
    <t>939</t>
  </si>
  <si>
    <t xml:space="preserve">Establishment of Prefabricated Vertical Drain Plant at 
Location of Temporary Gravel Access Route as indicated 
on drawing P24112-FT-HEW-L4-DR-GE-0002. </t>
  </si>
  <si>
    <t>69</t>
  </si>
  <si>
    <t>2/8/69</t>
  </si>
  <si>
    <t>940</t>
  </si>
  <si>
    <t xml:space="preserve">Prefabricated Vertical Drains, 100mm wide, exceeding 
5m in length but not exceeding 10m in Length </t>
  </si>
  <si>
    <t>SOFT SPOTS AND OTHER VOIDS</t>
  </si>
  <si>
    <t>70</t>
  </si>
  <si>
    <t>2/8/70</t>
  </si>
  <si>
    <t>826</t>
  </si>
  <si>
    <t xml:space="preserve">Excavation of soft spots and other voids below cuttings 
or under embankments </t>
  </si>
  <si>
    <t>71</t>
  </si>
  <si>
    <t>2/8/71</t>
  </si>
  <si>
    <t>827</t>
  </si>
  <si>
    <t xml:space="preserve">Filling of soft spots and other voids below cuttings or 
under embankments with 6N material </t>
  </si>
  <si>
    <t xml:space="preserve">INSTRUMENTATION AND MONITORING -  
INSTRUMENTATION </t>
  </si>
  <si>
    <t>72</t>
  </si>
  <si>
    <t>2/8/72</t>
  </si>
  <si>
    <t>942</t>
  </si>
  <si>
    <t xml:space="preserve">Installation and Monitoring of Piezometers in 
accordance with Appendix 6/12 </t>
  </si>
  <si>
    <t>73</t>
  </si>
  <si>
    <t>2/8/73</t>
  </si>
  <si>
    <t>943</t>
  </si>
  <si>
    <t xml:space="preserve">Installation and Monitoring of Settlement Plate in 
accordance with Appendix 6/12 </t>
  </si>
  <si>
    <t>74</t>
  </si>
  <si>
    <t>2/8/74</t>
  </si>
  <si>
    <t>944</t>
  </si>
  <si>
    <t xml:space="preserve">Installation and Monitoring of Surface Settlement Points 
in accordance with Appendix 6/12 </t>
  </si>
  <si>
    <t>75</t>
  </si>
  <si>
    <t>2/8/75</t>
  </si>
  <si>
    <t>945</t>
  </si>
  <si>
    <t xml:space="preserve">Installation and Monitoring of Structure Survey 
Monitoring Points in accordance with Appendix 6/12 </t>
  </si>
  <si>
    <t xml:space="preserve">GROUND ANCHORAGES &amp; SOIL NAILS -  GROUND 
ANCHORAGE &amp; SOIL NAIL PLANT </t>
  </si>
  <si>
    <t>76</t>
  </si>
  <si>
    <t>2/8/76</t>
  </si>
  <si>
    <t>390</t>
  </si>
  <si>
    <t>Establishment of rock bolting plant at site</t>
  </si>
  <si>
    <t>Page: 2 / 8</t>
  </si>
  <si>
    <t>GROUND ANCHORAGES &amp; SOIL NAILS</t>
  </si>
  <si>
    <t>77</t>
  </si>
  <si>
    <t>2/9/77</t>
  </si>
  <si>
    <t>392</t>
  </si>
  <si>
    <t>Rock bolts, 51mm Dia. Type 2 High Yield Hollow rock 
bolt, Dywidag DYWI Drill Hollow Bar R51-800 or similar 
approved, hot dip galvanised, not exceeding 5 meters in 
length. Galvanized and Painted Head Plate/Fixings. Start 
of Tunnel -  along the cliff face -  Trial anchorages/nails 
|</t>
  </si>
  <si>
    <t>78</t>
  </si>
  <si>
    <t>2/9/78</t>
  </si>
  <si>
    <t>394</t>
  </si>
  <si>
    <t>Rock bolts, 51mm Dia. Type 2 High Yield Hollow rock 
bolt, Dywidag DYWI Drill Hollow Bar R51-800 or similar 
approved, hot dip galvanised, not exceeding 5 meters in 
length. Galvanized and Painted Head Plate/Fixings. Start 
of Tunnel  -  along the cliff face -  Trial anchorages/nails 
|</t>
  </si>
  <si>
    <t>79</t>
  </si>
  <si>
    <t>2/9/79</t>
  </si>
  <si>
    <t>395</t>
  </si>
  <si>
    <t>Rock bolts, 51mm Dia. Type 2 High Yield Hollow rock 
bolt, Dywidag DYWI Drill Hollow Bar R51-800 or similar 
approved, hot dip galvanised,  exceeding 5 meters not 
exceeding 10 meters length. Galvanized and Painted 
Head Plate/Fixings. Ramp  -  along the cliff face -  Trial 
anchorages/nails  
|</t>
  </si>
  <si>
    <t>80</t>
  </si>
  <si>
    <t>2/9/80</t>
  </si>
  <si>
    <t>393</t>
  </si>
  <si>
    <t>Rock bolts, 51mm Dia. Type 2 High Yield Hollow rock 
bolt, Dywidag DYWI Drill Hollow Bar R51-800 or similar 
approved, hot dip galvanised, not exceeding 5 meters in 
length. Galvanized and Painted Head Plate/Fixings. End 
of Tunnel -  along the cliff face -  Main anchorages/nails 
|</t>
  </si>
  <si>
    <t>81</t>
  </si>
  <si>
    <t>2/9/81</t>
  </si>
  <si>
    <t>396</t>
  </si>
  <si>
    <t>Rock bolts, 51mm Dia. Type 2 High Yield Hollow rock 
bolt, Dywidag DYWI Drill Hollow Bar R51-800 or similar 
approved, hot dip galvanised,  exceeding 5 meters not 
exceeding 10 meters length. Galvanized and Painted 
Head Plate/Fixings. End of Tunnel -  along the cliff face - 
 Main anchorages/nails 
|</t>
  </si>
  <si>
    <t>82</t>
  </si>
  <si>
    <t>2/9/82</t>
  </si>
  <si>
    <t>397</t>
  </si>
  <si>
    <t>Rock bolts, 51mm Dia. Type 2 High Yield Hollow rock 
bolt, Dywidag DYWI Drill Hollow Bar R51-800 or similar 
approved, hot dip galvanised,  exceeding 5 meters not 
exceeding 10 meters length. Galvanized and Painted 
Head Plate/Fixings. Ramp  -  along the cliff face -  Main 
anchorages/nails 
|</t>
  </si>
  <si>
    <t>Page: 2 / 9</t>
  </si>
  <si>
    <t>RAKING DRAIN</t>
  </si>
  <si>
    <t>83</t>
  </si>
  <si>
    <t>2/10/83</t>
  </si>
  <si>
    <t>1357</t>
  </si>
  <si>
    <t xml:space="preserve">Rock Face Raking Drain, 60mm Dia. in accordance with 
SED/600/411 on Drawing P24112-FT-HEW-ZZ-DR-GE-
0603 exceeding 5m in length but not exceeding 10m in 
length. </t>
  </si>
  <si>
    <t>ROCKFALL PROTECTION NETTING</t>
  </si>
  <si>
    <t>84</t>
  </si>
  <si>
    <t>2/10/84</t>
  </si>
  <si>
    <t>1096</t>
  </si>
  <si>
    <t>Scaling of exposed face at start of tunnel</t>
  </si>
  <si>
    <t>85</t>
  </si>
  <si>
    <t>2/10/85</t>
  </si>
  <si>
    <t>1097</t>
  </si>
  <si>
    <t>Scaling of exposed face at end of tunnel</t>
  </si>
  <si>
    <t>86</t>
  </si>
  <si>
    <t>2/10/86</t>
  </si>
  <si>
    <t>1098</t>
  </si>
  <si>
    <t>Scaling of exposed face at ramp</t>
  </si>
  <si>
    <t>87</t>
  </si>
  <si>
    <t>2/10/87</t>
  </si>
  <si>
    <t>1099</t>
  </si>
  <si>
    <t>Dentition of weathered rock</t>
  </si>
  <si>
    <t>88</t>
  </si>
  <si>
    <t>2/10/88</t>
  </si>
  <si>
    <t>398</t>
  </si>
  <si>
    <t xml:space="preserve">Provision of DYWIDAG Close-Knit System or its 
equivalent behind the rock bolts at start of tunnel </t>
  </si>
  <si>
    <t>89</t>
  </si>
  <si>
    <t>2/10/89</t>
  </si>
  <si>
    <t>1095</t>
  </si>
  <si>
    <t xml:space="preserve">Provision of DYWIDAG Close-Knit System or its 
equivalent behind the rock bolts at end of tunnel </t>
  </si>
  <si>
    <t>90</t>
  </si>
  <si>
    <t>2/10/90</t>
  </si>
  <si>
    <t>400</t>
  </si>
  <si>
    <t xml:space="preserve">Provision of DYWIDAG Close-Knit System or its 
equivalent behind the rock bolts at ramp </t>
  </si>
  <si>
    <t>TOPSOILING AND STORAGE OF TOPSOIL</t>
  </si>
  <si>
    <t>91</t>
  </si>
  <si>
    <t>2/10/91</t>
  </si>
  <si>
    <t>223</t>
  </si>
  <si>
    <t xml:space="preserve">Topsoiling 200mm thick to surfaces sloping at 10° or 
less to the horizontal </t>
  </si>
  <si>
    <t>92</t>
  </si>
  <si>
    <t>2/10/92</t>
  </si>
  <si>
    <t>224</t>
  </si>
  <si>
    <t xml:space="preserve">Topsoiling 200mm thick to surfaces sloping at more 
than 10° to the horizontal </t>
  </si>
  <si>
    <t>GRASS SEEDING AND TURFING</t>
  </si>
  <si>
    <t>93</t>
  </si>
  <si>
    <t>2/10/93</t>
  </si>
  <si>
    <t>226</t>
  </si>
  <si>
    <t xml:space="preserve">Grass seeding to surfaces sloping at 10° or less to the 
horizontal with seed mix as per Appendix 30/2. </t>
  </si>
  <si>
    <t>94</t>
  </si>
  <si>
    <t>2/10/94</t>
  </si>
  <si>
    <t>227</t>
  </si>
  <si>
    <t xml:space="preserve">Grass seeding to surfaces sloping at more than 10° to 
the horizontal with seed mix as per Appendix 30/2. </t>
  </si>
  <si>
    <t xml:space="preserve">COMPLETION OF FORMATION AND SUB-
FORMATION </t>
  </si>
  <si>
    <t>95</t>
  </si>
  <si>
    <t>2/10/95</t>
  </si>
  <si>
    <t>1210</t>
  </si>
  <si>
    <t>Completion of sub-formation on compliant material</t>
  </si>
  <si>
    <t>96</t>
  </si>
  <si>
    <t>2/10/96</t>
  </si>
  <si>
    <t>830</t>
  </si>
  <si>
    <t>Completion of formation on compliant material</t>
  </si>
  <si>
    <t>97</t>
  </si>
  <si>
    <t>2/10/97</t>
  </si>
  <si>
    <t>831</t>
  </si>
  <si>
    <t>Completion of formation on rock in cuttings</t>
  </si>
  <si>
    <t>Page: 2 / 10</t>
  </si>
  <si>
    <t>CC-RMP-00700 PAVEMENTS</t>
  </si>
  <si>
    <t>SUB-BASE</t>
  </si>
  <si>
    <t>98</t>
  </si>
  <si>
    <t>2/11/98</t>
  </si>
  <si>
    <t>844</t>
  </si>
  <si>
    <t xml:space="preserve">Sub-Base, Unbound Granular Mixture A (UGM A), 
200mm thickness minimum, in Carriageway, 
hardshoulder and hardstrip for Woodview access road 
(Drawing ref. P24112-FT-AL-L4-DR-CE-0005) </t>
  </si>
  <si>
    <t>PAVEMENT</t>
  </si>
  <si>
    <t>99</t>
  </si>
  <si>
    <t>2/11/99</t>
  </si>
  <si>
    <t>846</t>
  </si>
  <si>
    <t xml:space="preserve">Road Pavement, Binder Course, AC20 dense bin 40/60 
des, 55mm thickness minimum, in carriageway, 
hardshoulder or hardstrip for Woodview access road 
(Drawing ref. P24112-FT-AL-L4-DR-CE-0005) </t>
  </si>
  <si>
    <t>100</t>
  </si>
  <si>
    <t>2/11/100</t>
  </si>
  <si>
    <t>847</t>
  </si>
  <si>
    <t xml:space="preserve">Road Pavement, Surface Course, SMA 14 Surf PMB, 
40/60 des, 45mm thickness minimum, in carriageway, 
hardshoulder or hardstrip for Woodview access road 
(Drawing ref. P24112-FT-AL-L4-DR-CE-0005) </t>
  </si>
  <si>
    <t>101</t>
  </si>
  <si>
    <t>2/11/101</t>
  </si>
  <si>
    <t>931</t>
  </si>
  <si>
    <t xml:space="preserve">Sand Asphalt, waterproofing protection layer, HRA 0/2 F 
Surf, 20mm thickness minimum, in carriageway, 
hardshoulder or hardstrip </t>
  </si>
  <si>
    <t>REINSTATEMENT OF PAVED AREAS</t>
  </si>
  <si>
    <t>102</t>
  </si>
  <si>
    <t>2/11/102</t>
  </si>
  <si>
    <t>1174</t>
  </si>
  <si>
    <t xml:space="preserve">Reinstatement of paved area in accordance with CC-
SCD-00705 and pavement Buildup as per Pavement 
Type A in App 7/1 </t>
  </si>
  <si>
    <t>Page: 2 / 11</t>
  </si>
  <si>
    <t xml:space="preserve">CC-RMP-01100 KERBS, FOOTWAYS AND PAVED 
AREAS </t>
  </si>
  <si>
    <t xml:space="preserve">KERBS, CHANNELS, EDGINGS, COMBINED 
DRAINAGE AND KERB BLOCKS AND LINEAR 
DRAINAGE CHANNEL SYSTEMS </t>
  </si>
  <si>
    <t>103</t>
  </si>
  <si>
    <t>2/12/103</t>
  </si>
  <si>
    <t>1057</t>
  </si>
  <si>
    <t xml:space="preserve">Slot Drains, ACO MultiDrain MD Channels M100D 10.0 
Constant Depth or Similar Approved </t>
  </si>
  <si>
    <t>104</t>
  </si>
  <si>
    <t>2/12/104</t>
  </si>
  <si>
    <t>1058</t>
  </si>
  <si>
    <t xml:space="preserve">Slot Drains, ACO MultiDrain MD Channels M100D 20.0 
Constant Depth or Similar Approved </t>
  </si>
  <si>
    <t>105</t>
  </si>
  <si>
    <t>2/12/105</t>
  </si>
  <si>
    <t>1059</t>
  </si>
  <si>
    <t xml:space="preserve">Slot Drains, ACO MultiDrain MD Channels M100D 30.0 
Constant Depth or Similar Approved </t>
  </si>
  <si>
    <t>FOOTWAYS AND PAVED AREAS</t>
  </si>
  <si>
    <t>106</t>
  </si>
  <si>
    <t>2/12/106</t>
  </si>
  <si>
    <t>193</t>
  </si>
  <si>
    <t xml:space="preserve">Footways, Greenway, 25mm SMA 10 Surf 70/100 over 
50mm AC20 dense bin 70/100 over 200mm UGM A Sub 
Base, Surfaces sloping at 10° or less to the horizontal. </t>
  </si>
  <si>
    <t>107</t>
  </si>
  <si>
    <t>2/12/107</t>
  </si>
  <si>
    <t>285</t>
  </si>
  <si>
    <t xml:space="preserve">Footways, Temporary Gravel Access Road, 200mm UGM 
A, Surfaces sloping at 10° or less to the horizontal. </t>
  </si>
  <si>
    <t>Page: 2 / 12</t>
  </si>
  <si>
    <t xml:space="preserve">CC-RMP-01200 TRAFFIC SIGNS AND ROAD 
MARKINGS </t>
  </si>
  <si>
    <t>TRAFFIC SIGNS</t>
  </si>
  <si>
    <t>108</t>
  </si>
  <si>
    <t>2/13/108</t>
  </si>
  <si>
    <t>1070</t>
  </si>
  <si>
    <t xml:space="preserve">Permanent Traffic Signs, Retroflective, TSM ref. W145 
Cyclists Dismount , 600mm mounted on 1no. steel pole 
76.1mm dia. at Pedestrian Ramp </t>
  </si>
  <si>
    <t>109</t>
  </si>
  <si>
    <t>2/13/109</t>
  </si>
  <si>
    <t>1364</t>
  </si>
  <si>
    <t xml:space="preserve">Permanent Traffic Signs, Retroflective, TSM ref. W140 
Pedestrians, 600mm mounted on 1no. steel pole 
76.1mm dia. at Pedestrian Ramp </t>
  </si>
  <si>
    <t>ROAD MARKINGS</t>
  </si>
  <si>
    <t>110</t>
  </si>
  <si>
    <t>2/13/110</t>
  </si>
  <si>
    <t>230</t>
  </si>
  <si>
    <t xml:space="preserve">Road Markings, TSM ref. M111 -  1200mm High 
Pedestrian Symbol in thermoplastic material, white 
reflectorised </t>
  </si>
  <si>
    <t>111</t>
  </si>
  <si>
    <t>2/13/111</t>
  </si>
  <si>
    <t>231</t>
  </si>
  <si>
    <t xml:space="preserve">Road Markings,TSM ref. RRM 036 -  1200mm High x 
750mm Wide Cycle Symbol in thermoplastic material, 
white reflectorised </t>
  </si>
  <si>
    <t>Page: 2 / 13</t>
  </si>
  <si>
    <t xml:space="preserve">CC-RMP-01300 ROAD LIGHTING COLUMNS AND 
BRACKETS </t>
  </si>
  <si>
    <t xml:space="preserve">ROAD LIGHTING COLUMNS, BRACKETS AND WALL 
MOUNTINGS </t>
  </si>
  <si>
    <t>112</t>
  </si>
  <si>
    <t>2/14/112</t>
  </si>
  <si>
    <t>187</t>
  </si>
  <si>
    <t xml:space="preserve">Tunnel Light Fitting Wall-Mounted at 1.5 m., with 
300x300mm. ground duct access chamber subway 
lighting unit Kirium Wall lantern, 16 LED-2.7K-500mA-
27w-Frosted - Wide, 1.85klm with 3-hour emergency 
backup battery pack. </t>
  </si>
  <si>
    <t>113</t>
  </si>
  <si>
    <t>2/14/113</t>
  </si>
  <si>
    <t>369</t>
  </si>
  <si>
    <t xml:space="preserve">Galvanised steel road lighting column of 5m. nominal 
height with planted base and no bracket arm, mid-
hinged raising and lowering type. including Double Pole 
Fused cutout unit in base of each lighting column, 
numbered with lantern type Signify MicroLuma BGP702 
DM70 LED-HB-5.2S730, 3000K, 4 klm, 24 watts </t>
  </si>
  <si>
    <t>114</t>
  </si>
  <si>
    <t>2/14/114</t>
  </si>
  <si>
    <t>257</t>
  </si>
  <si>
    <t xml:space="preserve">Ground Recessed Uplighter, Ligman KIOS 11-K1-60657, 
2,297 klm, 25 watt, T2 optic </t>
  </si>
  <si>
    <t>115</t>
  </si>
  <si>
    <t>2/14/115</t>
  </si>
  <si>
    <t>368</t>
  </si>
  <si>
    <t xml:space="preserve">Bridge lighting housing, DW Windsor Garda Anti-climb 
handrail light mounting channel,  complete with fixings, 
end stops and accessories, fixed to top flange of Red 
Bridge. </t>
  </si>
  <si>
    <t>116</t>
  </si>
  <si>
    <t>2/14/116</t>
  </si>
  <si>
    <t>250</t>
  </si>
  <si>
    <t xml:space="preserve">Handrail Light, DW Windsor Garda Pro Assymetrical 
300-4LED 4K 4Watt 0.49 klm to red bridge </t>
  </si>
  <si>
    <t>117</t>
  </si>
  <si>
    <t>2/14/117</t>
  </si>
  <si>
    <t>256</t>
  </si>
  <si>
    <t xml:space="preserve">Handrail Light DW Windsor Garda Pro Assym 300-4LED 
4K 4Watt 0.49 klm to ramp </t>
  </si>
  <si>
    <t>Page: 2 / 14</t>
  </si>
  <si>
    <t xml:space="preserve">CC-RMP-01400 ELECTRICAL WORK FOR ROAD 
LIGHTING TRAFFIC SIGNS </t>
  </si>
  <si>
    <t>118</t>
  </si>
  <si>
    <t>2/15/118</t>
  </si>
  <si>
    <t>406</t>
  </si>
  <si>
    <t>Lighting Testing, Electrical Testing as per Appendix 14/4</t>
  </si>
  <si>
    <t>119</t>
  </si>
  <si>
    <t>2/15/119</t>
  </si>
  <si>
    <t>407</t>
  </si>
  <si>
    <t xml:space="preserve">Lighting Testing, Photometric Testing as per Appendix 
14/4 </t>
  </si>
  <si>
    <t>CABLING</t>
  </si>
  <si>
    <t>120</t>
  </si>
  <si>
    <t>2/15/120</t>
  </si>
  <si>
    <t>373</t>
  </si>
  <si>
    <t xml:space="preserve">NYCY cable, 2 x 6mm2, in carriageways, footways, 
bridge decks and paved areas </t>
  </si>
  <si>
    <t>121</t>
  </si>
  <si>
    <t>2/15/121</t>
  </si>
  <si>
    <t>374</t>
  </si>
  <si>
    <t xml:space="preserve">NYCY cable, 2 x 16mm2, in verges, embankments and 
cuttings </t>
  </si>
  <si>
    <t>122</t>
  </si>
  <si>
    <t>2/15/122</t>
  </si>
  <si>
    <t>375</t>
  </si>
  <si>
    <t xml:space="preserve">NYY cable, 5 x 2.5mm2, in carriageways, footways and 
bridge deck and paved areas </t>
  </si>
  <si>
    <t>123</t>
  </si>
  <si>
    <t>2/15/123</t>
  </si>
  <si>
    <t>376</t>
  </si>
  <si>
    <t xml:space="preserve">NYY cable, 3 x 2.5mm2, in verges, embankments and 
cuttings </t>
  </si>
  <si>
    <t>CABLE JOINTS AND TERMINATIONS</t>
  </si>
  <si>
    <t>124</t>
  </si>
  <si>
    <t>2/15/124</t>
  </si>
  <si>
    <t>379</t>
  </si>
  <si>
    <t xml:space="preserve">Cable termination 2 x 6mm2 NYCY cable in distribution 
pillars and lighting columns </t>
  </si>
  <si>
    <t>125</t>
  </si>
  <si>
    <t>2/15/125</t>
  </si>
  <si>
    <t>380</t>
  </si>
  <si>
    <t xml:space="preserve">Cable termination 2 x 16mm2 NYCY cable in 
distribution pillars. </t>
  </si>
  <si>
    <t>126</t>
  </si>
  <si>
    <t>2/15/126</t>
  </si>
  <si>
    <t>381</t>
  </si>
  <si>
    <t xml:space="preserve">Cable termination 5  x  2.5mm2 NYY cable in column 
fuse units and lanterns. </t>
  </si>
  <si>
    <t>127</t>
  </si>
  <si>
    <t>2/15/127</t>
  </si>
  <si>
    <t>382</t>
  </si>
  <si>
    <t xml:space="preserve">Cable termination 3  x  2.5mm2 NYY cable in tunnel  
wall and ground-recessed  lanterns. </t>
  </si>
  <si>
    <t>128</t>
  </si>
  <si>
    <t>2/15/128</t>
  </si>
  <si>
    <t>384</t>
  </si>
  <si>
    <t xml:space="preserve">Cable termination Install and connect plug-in LV cable 
loom from drivers to each handrail light. </t>
  </si>
  <si>
    <t>FEEDER PILLARS</t>
  </si>
  <si>
    <t>129</t>
  </si>
  <si>
    <t>2/15/129</t>
  </si>
  <si>
    <t>262</t>
  </si>
  <si>
    <t xml:space="preserve">Galvanised steel metered 2-door distribution pillar for 
single-phase distribution, including marine plywood 
baseboard and all internal electrical equipment and 
provision for ESB equipment. </t>
  </si>
  <si>
    <t>130</t>
  </si>
  <si>
    <t>2/15/130</t>
  </si>
  <si>
    <t>263</t>
  </si>
  <si>
    <t xml:space="preserve">Galvanised steel unmetered sub-distribution pillar for 
single-phase distribution, including marine plywood 
baseboard and all internal electrical equipment. </t>
  </si>
  <si>
    <t>131</t>
  </si>
  <si>
    <t>2/15/131</t>
  </si>
  <si>
    <t>1081</t>
  </si>
  <si>
    <t xml:space="preserve">Galvanised steel unmetered sub-distribution pillar for 
single-phase distribution, including marine plywood 
baseboard and all internal electrical equipment, 
provision for future CCTV installation </t>
  </si>
  <si>
    <t>Page: 2 / 15</t>
  </si>
  <si>
    <t xml:space="preserve">CC-RMP-01400 ELECTRICAL WORK FOR ROAD 
LIGHTING TRAFFIC SIGNS (Cont'd) </t>
  </si>
  <si>
    <t>FEEDER PILLARS (Cont'd)</t>
  </si>
  <si>
    <t>132</t>
  </si>
  <si>
    <t>2/16/132</t>
  </si>
  <si>
    <t>371</t>
  </si>
  <si>
    <t xml:space="preserve">Galvanised steel unmetered sub-distribution pillar for 
single-phase distribution, including marine plywood 
baseboard and all internal electrical equipment and 
provision for handrail light driver and all other  
equipment and accessories. </t>
  </si>
  <si>
    <t>Page: 2 / 16</t>
  </si>
  <si>
    <t>CC-RMP-01500 MOTORWAY COMMUNICATIONS</t>
  </si>
  <si>
    <t xml:space="preserve">COMMUNICATIONS CABLING AND TRENCH FOR 
COMMUNICATIONS CABLE </t>
  </si>
  <si>
    <t>133</t>
  </si>
  <si>
    <t>2/17/133</t>
  </si>
  <si>
    <t>1080</t>
  </si>
  <si>
    <t xml:space="preserve">CCTV Pole Socket to accommodate 168mm dia. 8m 
pole in accordance with Public Lighting Column Sleeved 
Foundation detail on Drawing P24112-FT-LT-L4-DR-CE-
0005 with pipe extending to surface level and infilled 
with sand. </t>
  </si>
  <si>
    <t>Page: 2 / 17</t>
  </si>
  <si>
    <t>Page: 2 / 18</t>
  </si>
  <si>
    <t>PART 3 - ST01 RED BRIDGE</t>
  </si>
  <si>
    <t>SPECIAL PRELIMINARIES</t>
  </si>
  <si>
    <t xml:space="preserve">RED BRIDGE TEMPORARY WORKS STRUCTURES 
DESIGNED BY THE CONTRACTOR </t>
  </si>
  <si>
    <t>3/1/1</t>
  </si>
  <si>
    <t>1020</t>
  </si>
  <si>
    <t xml:space="preserve">Erection of Red Bridge Temporary Works Structure 
designed by the Contractor in accordance with 
Appendix 1/11 </t>
  </si>
  <si>
    <t>3/1/2</t>
  </si>
  <si>
    <t>1021</t>
  </si>
  <si>
    <t xml:space="preserve">Maintenance of Red Bridge Temporary Works Structure 
designed by the Contractor in accordance with 
Appendix 1/11, until completion of works </t>
  </si>
  <si>
    <t>3/1/3</t>
  </si>
  <si>
    <t>1022</t>
  </si>
  <si>
    <t xml:space="preserve">Dismantling of Red Bridge Temporary Works Structure 
designed by the Contractor in accordance with 
Appendix 1/11, upon completion of the works </t>
  </si>
  <si>
    <t>Page: 3 / 1</t>
  </si>
  <si>
    <t>SUBSTRUCTURE</t>
  </si>
  <si>
    <t>3/2/4</t>
  </si>
  <si>
    <t>954</t>
  </si>
  <si>
    <t xml:space="preserve">Partial demolition of individual structures, demolition of 
pier bracing steelwork as shown in drawing series 
P24112-FT-ST01-L4-DR-SE-0003 to P24112-FT-ST01-L4-
DR-SE-0009. Allow for phased removal in conjunction 
with the installation of the new bracing steelwork. </t>
  </si>
  <si>
    <t>3/2/5</t>
  </si>
  <si>
    <t>1040</t>
  </si>
  <si>
    <t xml:space="preserve">Partial demolition of individual structures, concrete 
retaining wall behind the south abutment with 
dimensions 6m (wide) x 1.8m (height) x 1.0m (Thick). 
Refer also to Note No. 11 on Drawing P24112-FT-ST01-
L4-DR-SE-0025. </t>
  </si>
  <si>
    <t>Page: 3 / 2</t>
  </si>
  <si>
    <t>SUBSTRUCTURE (Cont'd)</t>
  </si>
  <si>
    <t xml:space="preserve">DRAINAGE AND SERVICE DUCTS IN STRUCTURES 
(INCLUDING REINFORCED EARTH STRUCTURES AND 
ANCHORED EARTH STRUCTURES) </t>
  </si>
  <si>
    <t>3/3/6</t>
  </si>
  <si>
    <t>1107</t>
  </si>
  <si>
    <t xml:space="preserve">Drainage, Substructures -  End Supports. Include for 
back of wall drainage, headwalls, outfall pipe and 
openings through concrete wingwalls at both 
abutments. </t>
  </si>
  <si>
    <t>3/3/7</t>
  </si>
  <si>
    <t>1110</t>
  </si>
  <si>
    <t xml:space="preserve">Service Ducts, Substructures -  End Supports. Include for 
ducting, openings through concrete walls and two draw 
pits at both abutments. </t>
  </si>
  <si>
    <t>Page: 3 / 3</t>
  </si>
  <si>
    <t>3/4/8</t>
  </si>
  <si>
    <t>881</t>
  </si>
  <si>
    <t xml:space="preserve">Excavation of non-compliant material in structural 
foundations 0 metres to 3 metres in depth. </t>
  </si>
  <si>
    <t>3/4/9</t>
  </si>
  <si>
    <t>883</t>
  </si>
  <si>
    <t>Disposal of non-compliant excavated material</t>
  </si>
  <si>
    <t>3/4/10</t>
  </si>
  <si>
    <t>1309</t>
  </si>
  <si>
    <t xml:space="preserve">Import compliant material Class 6N/6P fill above 
structural foundations </t>
  </si>
  <si>
    <t>3/4/11</t>
  </si>
  <si>
    <t>885</t>
  </si>
  <si>
    <t>Import compliant material Class 6N/6P fill to structures</t>
  </si>
  <si>
    <t>3/4/12</t>
  </si>
  <si>
    <t>1310</t>
  </si>
  <si>
    <t xml:space="preserve">Compaction of compliant material Class 6N/6P fill 
above structural foundations </t>
  </si>
  <si>
    <t>3/4/13</t>
  </si>
  <si>
    <t>887</t>
  </si>
  <si>
    <t xml:space="preserve">Compaction of compliant material Class 6N/6P fill to 
structures </t>
  </si>
  <si>
    <t>Page: 3 / 4</t>
  </si>
  <si>
    <t>CC-RMP-01700 STRUCTURAL CONCRETE</t>
  </si>
  <si>
    <t>IN SITU CONCRETE</t>
  </si>
  <si>
    <t>3/5/14</t>
  </si>
  <si>
    <t>319</t>
  </si>
  <si>
    <t xml:space="preserve">In situ concrete C40/50 with 50% GGBS for abutment 
walls and foundations </t>
  </si>
  <si>
    <t>3/5/15</t>
  </si>
  <si>
    <t>877</t>
  </si>
  <si>
    <t xml:space="preserve">In situ concrete Blinding concrete 75mm or less in 
thickness </t>
  </si>
  <si>
    <t>SURFACE FINISH OF CONCRETE - FORMWORK</t>
  </si>
  <si>
    <t>3/5/16</t>
  </si>
  <si>
    <t>899</t>
  </si>
  <si>
    <t xml:space="preserve">Formwork 300mm wide or less at any inclination. Class 
F1. </t>
  </si>
  <si>
    <t>3/5/17</t>
  </si>
  <si>
    <t>1111</t>
  </si>
  <si>
    <t xml:space="preserve">Formwork 300mm wide or less at any inclination. Class 
F3. </t>
  </si>
  <si>
    <t>3/5/18</t>
  </si>
  <si>
    <t>900</t>
  </si>
  <si>
    <t>Formwork vertical more than 300mm wide. Class F1.</t>
  </si>
  <si>
    <t>STEEL REINFORCEMENT FOR STRUCTURES</t>
  </si>
  <si>
    <t>3/5/19</t>
  </si>
  <si>
    <t>902</t>
  </si>
  <si>
    <t>Bar reinforcement Nominal size of 16 mm and under</t>
  </si>
  <si>
    <t>t</t>
  </si>
  <si>
    <t>3/5/20</t>
  </si>
  <si>
    <t>903</t>
  </si>
  <si>
    <t xml:space="preserve">Installation of HILTI M24 dia anchors post-installed 
embedment depth of 220 mm, using mortar of type 
HIT-RE 500V4+ HAS-U </t>
  </si>
  <si>
    <t>Page: 3 / 5</t>
  </si>
  <si>
    <t>CC-RMP-01800 STRUCTURAL STEELWORK</t>
  </si>
  <si>
    <t>FABRICATION AND ERECTION OF STEELWORK</t>
  </si>
  <si>
    <t>3/6/21</t>
  </si>
  <si>
    <t>876</t>
  </si>
  <si>
    <t xml:space="preserve">Fabrication of Subsidiary Steelwork, rolled sections, 
grade S355 steel </t>
  </si>
  <si>
    <t>3/6/22</t>
  </si>
  <si>
    <t>1112</t>
  </si>
  <si>
    <t xml:space="preserve">Permanent erection of substructure pier bracing. Allow 
for phased installation in conjunction with the removal 
of the existing bracing steelwork. </t>
  </si>
  <si>
    <t>Page: 3 / 6</t>
  </si>
  <si>
    <t xml:space="preserve">CC-RMP-01900 PROTECTION OF STEELWORK 
AGAINST CORROSION </t>
  </si>
  <si>
    <t>PROTECTIVE SYSTEM</t>
  </si>
  <si>
    <t>3/7/23</t>
  </si>
  <si>
    <t>910</t>
  </si>
  <si>
    <t xml:space="preserve">Corrosion protection system, Type II, to substructure 
steelworks </t>
  </si>
  <si>
    <t>Page: 3 / 7</t>
  </si>
  <si>
    <t>CC-RMP-02000 WATERPROOFING FOR STRUCTURES</t>
  </si>
  <si>
    <t>WATERPROOFING</t>
  </si>
  <si>
    <t>3/8/24</t>
  </si>
  <si>
    <t>1114</t>
  </si>
  <si>
    <t xml:space="preserve">Two coats of epoxy resin waterproofing paint, more 
than 300mm wide horizontal or at any inclination up to 
and including 30deg to the horizontal. </t>
  </si>
  <si>
    <t>3/8/25</t>
  </si>
  <si>
    <t>1115</t>
  </si>
  <si>
    <t xml:space="preserve">Two coats of epoxy resin waterproofing paint, more 
than 300mm wide at any inclination more than 30deg 
up to and including 90deg to the horizontal. </t>
  </si>
  <si>
    <t>3/8/26</t>
  </si>
  <si>
    <t>1116</t>
  </si>
  <si>
    <t xml:space="preserve">Two coats of epoxy resin waterproofing paint, 300mm 
wide or less at any inclination. </t>
  </si>
  <si>
    <t>Page: 3 / 8</t>
  </si>
  <si>
    <t>SUPERSTRUCTURE</t>
  </si>
  <si>
    <t>3/9/27</t>
  </si>
  <si>
    <t>1106</t>
  </si>
  <si>
    <t xml:space="preserve">Partial demolition of individual structures, demolition of 
track support steelwork as shown in drawing series 
P24112-FT-ST01-L4-DR-SE-0003 to P24112-FT-ST01-L4-
DR-SE-0009. </t>
  </si>
  <si>
    <t>3/9/28</t>
  </si>
  <si>
    <t>1244</t>
  </si>
  <si>
    <t xml:space="preserve">Partial demolition of individual structures, removal and 
replacement of existing channel sections P24112-FT-
ST01-L4-DR-SE-0003 to P24112-FT-ST01-L4-DR-SE-
0009 </t>
  </si>
  <si>
    <t>3/9/29</t>
  </si>
  <si>
    <t>1245</t>
  </si>
  <si>
    <t xml:space="preserve">Partial demolition of individual structures, demolition of 
existing handrails and supports as shown in drawing 
series P24112-FT-ST01-L4-DR-SE-0003 to P24112-FT-
ST01-L4-DR-SE-0009. </t>
  </si>
  <si>
    <t>3/9/30</t>
  </si>
  <si>
    <t>1105</t>
  </si>
  <si>
    <t xml:space="preserve">Take up or down and set aside for reuse, existing rail 
track. Rails to be reused in the barrier structure at the 
ends of the masonry lining within Mount Elliott 
Tunnelway. </t>
  </si>
  <si>
    <t>Page: 3 / 9</t>
  </si>
  <si>
    <t>SUPERSTRUCTURE (Cont'd)</t>
  </si>
  <si>
    <t>DRAINAGE AND SERVICE DUCTS IN STRUCTURES</t>
  </si>
  <si>
    <t>3/10/31</t>
  </si>
  <si>
    <t>988</t>
  </si>
  <si>
    <t xml:space="preserve">Service Ducts, Superstructure. Galvanised steel conduit, 
30 mm. diameter, complete with all fixings and 
accessories for connection to lighting fixtures. </t>
  </si>
  <si>
    <t>3/10/32</t>
  </si>
  <si>
    <t>1117</t>
  </si>
  <si>
    <t xml:space="preserve">Service Ducts, Superstructure. Include for four 100 mm 
Dia. UPVC ducts underslung below the bridge deck with 
required supports and connection to substructure 
ducting at abutments. </t>
  </si>
  <si>
    <t>Page: 3 / 10</t>
  </si>
  <si>
    <t>3/11/33</t>
  </si>
  <si>
    <t xml:space="preserve">Footways to bridge deck comprising Glass Fibre 
Reinforced Polymer (GRP) planks with slip resistant 
finish. Krafton GRP Bridge Decking Plank 400.80 or 
similar approved. Include for EPDM Rubber between 
Steel Section and Plank, edge finishing angles and 
fixings to connect to deck. Surfaces sloping at 10° or 
less to the horizontal </t>
  </si>
  <si>
    <t>Page: 3 / 11</t>
  </si>
  <si>
    <t xml:space="preserve">VISUAL INSPECTION OF HISTORIC STEEL 
STRUCTURES </t>
  </si>
  <si>
    <t>3/12/34</t>
  </si>
  <si>
    <t>1025</t>
  </si>
  <si>
    <t xml:space="preserve">Visual inspection of Historic Steel Structures in 
accordance with Appendix 18/2 </t>
  </si>
  <si>
    <t>IN-SITU NON-DESTRUCTIVE TESTS</t>
  </si>
  <si>
    <t>3/12/35</t>
  </si>
  <si>
    <t>1027</t>
  </si>
  <si>
    <t>Hardness test</t>
  </si>
  <si>
    <t>3/12/36</t>
  </si>
  <si>
    <t>1202</t>
  </si>
  <si>
    <t>X-Ray Fluroscence (XRF) tests</t>
  </si>
  <si>
    <t>3/12/37</t>
  </si>
  <si>
    <t>1029</t>
  </si>
  <si>
    <t>Ultrasonic tests</t>
  </si>
  <si>
    <t>3/12/38</t>
  </si>
  <si>
    <t>1030</t>
  </si>
  <si>
    <t>Magnetic Particle Inspection</t>
  </si>
  <si>
    <t>LABORATORY TESTING</t>
  </si>
  <si>
    <t>3/12/39</t>
  </si>
  <si>
    <t>1032</t>
  </si>
  <si>
    <t>Metal samples for testing</t>
  </si>
  <si>
    <t>3/12/40</t>
  </si>
  <si>
    <t>1355</t>
  </si>
  <si>
    <t>Paint Chip Samples for testing</t>
  </si>
  <si>
    <t>3/12/41</t>
  </si>
  <si>
    <t>1033</t>
  </si>
  <si>
    <t>Tensile tests on material samples</t>
  </si>
  <si>
    <t>3/12/42</t>
  </si>
  <si>
    <t>1034</t>
  </si>
  <si>
    <t>Hardness tests on material samples</t>
  </si>
  <si>
    <t>3/12/43</t>
  </si>
  <si>
    <t>1035</t>
  </si>
  <si>
    <t>Chemical Composition tests on material samples</t>
  </si>
  <si>
    <t>3/12/44</t>
  </si>
  <si>
    <t>1036</t>
  </si>
  <si>
    <t>Metallographic Examination on material samples</t>
  </si>
  <si>
    <t>3/12/45</t>
  </si>
  <si>
    <t>1354</t>
  </si>
  <si>
    <t>Paint Chip Analysis on Paint Samples</t>
  </si>
  <si>
    <t>3/12/46</t>
  </si>
  <si>
    <t>305</t>
  </si>
  <si>
    <t xml:space="preserve">Fabrication of main members, rolled sections, grade 
S355 steel. </t>
  </si>
  <si>
    <t>3/12/47</t>
  </si>
  <si>
    <t>932</t>
  </si>
  <si>
    <t xml:space="preserve">Fabrication of replacement diagonal bracings in truss 
span, Flats 4300 X 113 X 13.3mm, grade S355 steel.  (10 
Nr.) </t>
  </si>
  <si>
    <t>3/12/48</t>
  </si>
  <si>
    <t>933</t>
  </si>
  <si>
    <t xml:space="preserve">Fabrication of replacement plan bracings, truss span, 
Flats 3000 X 115 X 16.5mm, grade S355 steel. (10 Nr.) </t>
  </si>
  <si>
    <t>3/12/49</t>
  </si>
  <si>
    <t>1118</t>
  </si>
  <si>
    <t xml:space="preserve">Fabrication of replacement plan bracings, swivel span, 
Flats 3000 X 75 X 10mm, grade S355 steel. (10 Nr.) </t>
  </si>
  <si>
    <t>3/12/50</t>
  </si>
  <si>
    <t>934</t>
  </si>
  <si>
    <t xml:space="preserve">Fabrication of replacement plan bracing connection 
plate, Flats 300 X 200 X 10mm, grade S355 steel. (20 
Nr.) </t>
  </si>
  <si>
    <t>3/12/51</t>
  </si>
  <si>
    <t>935</t>
  </si>
  <si>
    <t xml:space="preserve">Fabrication of web repair plates as per drawing P24112-
FT-ST01-L4-DR-SE-0050, grade S355 steel.  (10 Nr.) </t>
  </si>
  <si>
    <t>Page: 3 / 12</t>
  </si>
  <si>
    <t>CC-RMP-01800 STRUCTURAL STEELWORK (Cont'd)</t>
  </si>
  <si>
    <t xml:space="preserve">FABRICATION AND ERECTION OF STEELWORK 
(Cont'd) </t>
  </si>
  <si>
    <t>3/13/52</t>
  </si>
  <si>
    <t>936</t>
  </si>
  <si>
    <t xml:space="preserve">Fabrication of cross beam flange repair plates as per 
drawing P24112-FT-ST01-L4-DR-SE-0050, grade S355 
steel.  (10 Nr.) </t>
  </si>
  <si>
    <t>3/13/53</t>
  </si>
  <si>
    <t>937</t>
  </si>
  <si>
    <t xml:space="preserve">Fabrication of truss top chord or bottom chord repair 
plates as per drawing P24112-FT-ST01-L4-DR-SE-0051, 
grade S355 steel. (10 Nr.) </t>
  </si>
  <si>
    <t>3/13/54</t>
  </si>
  <si>
    <t>1119</t>
  </si>
  <si>
    <t>Permanent erection of steel superstructure construction</t>
  </si>
  <si>
    <t>3/13/55</t>
  </si>
  <si>
    <t>1120</t>
  </si>
  <si>
    <t xml:space="preserve">Permanent erection of of replacement of diagonal 
bracings in truss span. </t>
  </si>
  <si>
    <t>3/13/56</t>
  </si>
  <si>
    <t>1121</t>
  </si>
  <si>
    <t>Permanent erection of of replacement of plan bracings.</t>
  </si>
  <si>
    <t>3/13/57</t>
  </si>
  <si>
    <t>1122</t>
  </si>
  <si>
    <t xml:space="preserve">Permanent erection of of replacement of plan bracings 
connection plates. </t>
  </si>
  <si>
    <t>3/13/58</t>
  </si>
  <si>
    <t>1123</t>
  </si>
  <si>
    <t>Permanent erection of web repair plates.</t>
  </si>
  <si>
    <t>3/13/59</t>
  </si>
  <si>
    <t>1124</t>
  </si>
  <si>
    <t>Permanent erection of cross beam flange repair plates.</t>
  </si>
  <si>
    <t>3/13/60</t>
  </si>
  <si>
    <t>1125</t>
  </si>
  <si>
    <t xml:space="preserve">Permanent erection of truss top cord or bottom cord 
repair plates. </t>
  </si>
  <si>
    <t>MISCELLANEOUS METALWORK</t>
  </si>
  <si>
    <t>3/13/61</t>
  </si>
  <si>
    <t>1359</t>
  </si>
  <si>
    <t xml:space="preserve">Rivet Replacement at locations identified by the 
Employer, with M16 Tension Control Bolts Class 10.9/10 
to IS EN 14399-10. Bolts, nuts and washers to be hot-
dip spun galvanised. </t>
  </si>
  <si>
    <t>3/13/62</t>
  </si>
  <si>
    <t>1360</t>
  </si>
  <si>
    <t xml:space="preserve">Rivet Replacement at locations identified by the 
Employer, with M20 Tension Control Bolts Class 10.9/10 
to IS EN 14399-10. Bolts, nuts and washers to be hot-
dip spun galvanised. </t>
  </si>
  <si>
    <t>3/13/63</t>
  </si>
  <si>
    <t>313</t>
  </si>
  <si>
    <t xml:space="preserve">Miscellaneous metalwork, Contractor Designed 
clamping system for truss spans lighting. Detail 1 on 
Drg. P24112-FT-ST01-L4-DR-SE-0036. </t>
  </si>
  <si>
    <t>3/13/64</t>
  </si>
  <si>
    <t>314</t>
  </si>
  <si>
    <t xml:space="preserve">Miscellaneous metalwork, Contractor Designed 
clamping system for mesh infill panels. Detail 4 on Drg. 
P24112-FT-ST01-L4-DR-SE-0036. </t>
  </si>
  <si>
    <t>Page: 3 / 13</t>
  </si>
  <si>
    <t>3/14/65</t>
  </si>
  <si>
    <t>1127</t>
  </si>
  <si>
    <t xml:space="preserve">Corrosion protection system, Type II, to superstructure 
steelworks </t>
  </si>
  <si>
    <t>MAINTENANCE &amp; PAINTING OF STEELWORK</t>
  </si>
  <si>
    <t>3/14/66</t>
  </si>
  <si>
    <t>1062</t>
  </si>
  <si>
    <t>Surface preparation, steelwork repair areas</t>
  </si>
  <si>
    <t>3/14/67</t>
  </si>
  <si>
    <t>1063</t>
  </si>
  <si>
    <t xml:space="preserve">Corrosion protection system, Type II(M), to steelwork 
repair areas. </t>
  </si>
  <si>
    <t>Page: 3 / 14</t>
  </si>
  <si>
    <t>CC-RMP-02100 BRIDGE BEARINGS</t>
  </si>
  <si>
    <t>BRIDGE DECK JACKING</t>
  </si>
  <si>
    <t>3/15/68</t>
  </si>
  <si>
    <t>1247</t>
  </si>
  <si>
    <t>Bridge Deck Jacking for Truss Spans</t>
  </si>
  <si>
    <t>BEARINGS</t>
  </si>
  <si>
    <t>3/15/69</t>
  </si>
  <si>
    <t>918</t>
  </si>
  <si>
    <t>Linear Rocker Bearings</t>
  </si>
  <si>
    <t>3/15/70</t>
  </si>
  <si>
    <t>919</t>
  </si>
  <si>
    <t>Installation of Linear Rocker bearings</t>
  </si>
  <si>
    <t>REFURBISHMENT OF EXISTING BEARINGS</t>
  </si>
  <si>
    <t>3/15/71</t>
  </si>
  <si>
    <t>1249</t>
  </si>
  <si>
    <t>Refurbishment of Existing Fixed Bearings</t>
  </si>
  <si>
    <t>Page: 3 / 15</t>
  </si>
  <si>
    <t xml:space="preserve">CC-RMP-02300 BRIDGE EXPANSION JOINTS AND 
SEALING OF GAPS </t>
  </si>
  <si>
    <t>BRIDGE DECK EXPANSION JOINTS</t>
  </si>
  <si>
    <t>3/16/72</t>
  </si>
  <si>
    <t>1130</t>
  </si>
  <si>
    <t xml:space="preserve">Bridge deck expansion joints, fabricated stainless steel 
joint, 4.5m long at Pier 1 and 5, with gap width of 
75mm as shown on Drawing P24112-FT-ST01-L4-DR-
SE-0033. </t>
  </si>
  <si>
    <t>3/16/73</t>
  </si>
  <si>
    <t>1131</t>
  </si>
  <si>
    <t xml:space="preserve">Bridge deck expansion joints, fabricated stainless steel 
joint, 4.5m long at Pier 2 and 4 with gap width of 67mm 
 as shown on Drawing P24112-FT-ST01-L4-DR-SE-0033. </t>
  </si>
  <si>
    <t>3/16/74</t>
  </si>
  <si>
    <t>1132</t>
  </si>
  <si>
    <t xml:space="preserve">Bridge deck expansion joints, fabricated stainless steel 
joint, 4.5m long at Abutments with gap width of 50mm 
as shown on Drawing P24112-FT-ST01-L4-DR-SE-0028. </t>
  </si>
  <si>
    <t>Page: 3 / 16</t>
  </si>
  <si>
    <t>FINISHES</t>
  </si>
  <si>
    <t xml:space="preserve">CC-RMP-00400 ROAD RESTRAINT SYSTEMS 
(VEHICLE AND PEDESTRIAN) </t>
  </si>
  <si>
    <t xml:space="preserve">PEDESTRIAN PARAPETS, PEDESTRIAN GUARDRAILS 
AND HANDRAILS </t>
  </si>
  <si>
    <t>3/17/75</t>
  </si>
  <si>
    <t>155</t>
  </si>
  <si>
    <t xml:space="preserve">Pedestrian guardrails, 1450mm high galvanised steel 
guardrail to swivel span of steel bridge. Include for  
connections to steel deck. </t>
  </si>
  <si>
    <t>3/17/76</t>
  </si>
  <si>
    <t>1268</t>
  </si>
  <si>
    <t xml:space="preserve">Handrails, stainless steel handrail, DW Windsor or 
similar approved to accommodate bridge deck lighting. </t>
  </si>
  <si>
    <t>3/17/77</t>
  </si>
  <si>
    <t>1136</t>
  </si>
  <si>
    <t xml:space="preserve">Pedestrian guardrails, 1450mm high galvanised steel 
guardrail to abutment walls. Include for connections to 
concrete wall. </t>
  </si>
  <si>
    <t>3/17/78</t>
  </si>
  <si>
    <t>153</t>
  </si>
  <si>
    <t xml:space="preserve">Pedestrian guardrails, 1855mm high Stainless Steel 
Mesh attached to existing steel bridge truss, Graepels 
Classic Woven Wire or Similar Approved. Include for 
stainless steel frame and connections to existing steel 
bridge truss. </t>
  </si>
  <si>
    <t>Page: 3 / 17</t>
  </si>
  <si>
    <t>Page: 3 / 18</t>
  </si>
  <si>
    <t>PART 4 - ST02 MOUNT ELLIOTT LANE BRIDGE</t>
  </si>
  <si>
    <t>PILING</t>
  </si>
  <si>
    <t xml:space="preserve">CC-RMP-01600 PILING AND EMBEDDED RETAINING 
WALLS </t>
  </si>
  <si>
    <t>PILING PLANT</t>
  </si>
  <si>
    <t>4/1/1</t>
  </si>
  <si>
    <t>851</t>
  </si>
  <si>
    <t xml:space="preserve">Establishment of piling plant for 600mm dia. Bored 
cast-in-place piles in preliminary piling </t>
  </si>
  <si>
    <t>4/1/2</t>
  </si>
  <si>
    <t xml:space="preserve">Establishment of piling plant for 600mm dia. bored 
cast-in-place piles in main piling </t>
  </si>
  <si>
    <t>4/1/3</t>
  </si>
  <si>
    <t xml:space="preserve">Moving piling plant for 600mm dia. bored cast-in-place 
piles in main piling </t>
  </si>
  <si>
    <t>CAST-IN-PLACE PILES</t>
  </si>
  <si>
    <t>4/1/4</t>
  </si>
  <si>
    <t>801</t>
  </si>
  <si>
    <t xml:space="preserve">Cast in place piles to pile shafts, Vertical 600mm dia. 
C32/40 GGBS concrete bored cast-in-place Pile shafts 
exceeding 10 m in length but not exceeding 15 m in 
length in preliminary piling </t>
  </si>
  <si>
    <t>4/1/5</t>
  </si>
  <si>
    <t xml:space="preserve">Cast in place piles to pile shafts, Vertical 600mm dia. 
C32/40 GGBS concrete bored cast-in-place Pile shafts 
exceeding 10 m in length but not exceeding 15 m in 
length in main piling </t>
  </si>
  <si>
    <t>REINFORCEMENT FOR CAST-IN-PLACE PILES</t>
  </si>
  <si>
    <t>4/1/6</t>
  </si>
  <si>
    <t>353</t>
  </si>
  <si>
    <t xml:space="preserve">Bar reinforcement Nominal size 16 millimetres and 
under Grade B500B Bars not exceeding 12 metres in 
length </t>
  </si>
  <si>
    <t>4/1/7</t>
  </si>
  <si>
    <t xml:space="preserve">Helical reinforcement Nominal size 16 millimetres and 
under Grade B500B Bars not exceeding 12 metres in 
length </t>
  </si>
  <si>
    <t>PROOF LOADING OF PILES</t>
  </si>
  <si>
    <t>4/1/8</t>
  </si>
  <si>
    <t xml:space="preserve">Establishment of proof loading equipment 600mm dia. 
bored cast-in-place piles preliminary piles maintained 
vertical load </t>
  </si>
  <si>
    <t>4/1/9</t>
  </si>
  <si>
    <t xml:space="preserve">Establishment of proof loading equipment 600mm dia. 
bored cast-in-place piles main piles dynamic load 
vertical </t>
  </si>
  <si>
    <t>4/1/10</t>
  </si>
  <si>
    <t xml:space="preserve">Proof loading of piles 600mm dia. bored cast-in-place 
piles preliminary piles maintained load vertical </t>
  </si>
  <si>
    <t>4/1/11</t>
  </si>
  <si>
    <t>986</t>
  </si>
  <si>
    <t xml:space="preserve">Integrity testing of piles, 600mm dia. bored cast-in-
place main piles </t>
  </si>
  <si>
    <t>4/1/12</t>
  </si>
  <si>
    <t xml:space="preserve">Proof loading of piles 600mm dia. bored cast-in-place 
piles main piles dynamic load vertical </t>
  </si>
  <si>
    <t>Page: 4 / 1</t>
  </si>
  <si>
    <t>4/2/13</t>
  </si>
  <si>
    <t>798</t>
  </si>
  <si>
    <t>Take up or down and set aside for reuse Stonework</t>
  </si>
  <si>
    <t>4/2/14</t>
  </si>
  <si>
    <t>854</t>
  </si>
  <si>
    <t>Take up or down and remove to tip off site Stonework</t>
  </si>
  <si>
    <t>Page: 4 / 2</t>
  </si>
  <si>
    <t>4/3/15</t>
  </si>
  <si>
    <t>957</t>
  </si>
  <si>
    <t xml:space="preserve">Drainage of the two abutments -  end supports as 
shown in drawings. Include for back of wall drainage, 
Rodding Eye, Manhole and outfall pipe </t>
  </si>
  <si>
    <t>Page: 4 / 3</t>
  </si>
  <si>
    <t>4/4/16</t>
  </si>
  <si>
    <t>165</t>
  </si>
  <si>
    <t xml:space="preserve">Excavation of non-compliant material, in cutting and 
other excavation. </t>
  </si>
  <si>
    <t>4/4/17</t>
  </si>
  <si>
    <t>850</t>
  </si>
  <si>
    <t>Page: 4 / 4</t>
  </si>
  <si>
    <t>4/5/18</t>
  </si>
  <si>
    <t>749</t>
  </si>
  <si>
    <t>In situ concrete C40/50 GGBS</t>
  </si>
  <si>
    <t>4/5/19</t>
  </si>
  <si>
    <t>Formwork Vertical more than 300mm wide F1</t>
  </si>
  <si>
    <t xml:space="preserve">SURFACE FINISH OF CONCRETE -  PATTERNED 
PROFILE FORMWORK </t>
  </si>
  <si>
    <t>4/5/20</t>
  </si>
  <si>
    <t>Patterned and profile work Vertical Pattern profile finish</t>
  </si>
  <si>
    <t>4/5/21</t>
  </si>
  <si>
    <t>1254</t>
  </si>
  <si>
    <t xml:space="preserve">Bar reinforcement nominal size of 16 mm and under 
Grade B500B not exceeding 12 metres in length </t>
  </si>
  <si>
    <t>4/5/22</t>
  </si>
  <si>
    <t>1258</t>
  </si>
  <si>
    <t xml:space="preserve">Bar reinforcement Nominal size of 20 mm and over 
Grade B500B not exceeding 12 metres in length </t>
  </si>
  <si>
    <t>Page: 4 / 5</t>
  </si>
  <si>
    <t>4/6/23</t>
  </si>
  <si>
    <t>1259</t>
  </si>
  <si>
    <t xml:space="preserve">Waterproofing surface impregnation of concrete, 
hydrophobic pore liner </t>
  </si>
  <si>
    <t>4/6/24</t>
  </si>
  <si>
    <t>202</t>
  </si>
  <si>
    <t xml:space="preserve">Waterproofing 2 coats Epoxy resin waterproof paint 
More than 300mm wide at any inclination more than 
30° up to and including 90° to the horizontal </t>
  </si>
  <si>
    <t>Page: 4 / 6</t>
  </si>
  <si>
    <t xml:space="preserve">CC-RMP-02400 BRICKWORK, BLOCKWORK AND 
STONEWORK </t>
  </si>
  <si>
    <t>BLOCKWORK AND STONEWORK</t>
  </si>
  <si>
    <t>4/7/25</t>
  </si>
  <si>
    <t>853</t>
  </si>
  <si>
    <t>Copings, stonework of different sizes</t>
  </si>
  <si>
    <t xml:space="preserve">CLEANING AND REMOVAL OF VEGETATION AND 
DEBRIS FROM MASONRY OR CONCRETE </t>
  </si>
  <si>
    <t>4/7/26</t>
  </si>
  <si>
    <t>856</t>
  </si>
  <si>
    <t xml:space="preserve">Cleaning and removal of vegetation and debris from 
masonry or concrete vertical surfaces </t>
  </si>
  <si>
    <t xml:space="preserve">REPLACEMENT OF MISSING AND DEFECTIVE 
STONEWORK </t>
  </si>
  <si>
    <t>4/7/27</t>
  </si>
  <si>
    <t>1282</t>
  </si>
  <si>
    <t xml:space="preserve">Removal and replacement of defective stonework in 
piers and abutments </t>
  </si>
  <si>
    <t>4/7/28</t>
  </si>
  <si>
    <t>1283</t>
  </si>
  <si>
    <t xml:space="preserve">Removal and replacement of defective stonework in 
spandrel walls </t>
  </si>
  <si>
    <t>MASONRY REPOINTING</t>
  </si>
  <si>
    <t>4/7/29</t>
  </si>
  <si>
    <t>757</t>
  </si>
  <si>
    <t xml:space="preserve">Masonry repointing of historic structures, granite 
stonework with NHL 2 Lime mortar, joint thickness 15-
40mm, finish and joint preparation in accordance with 
CC-SPW-02400 in walls </t>
  </si>
  <si>
    <t>Page: 4 / 7</t>
  </si>
  <si>
    <t>CC-RMP-02500 SPECIAL STRUCTURES</t>
  </si>
  <si>
    <t xml:space="preserve">SPECIAL STRUCTURES DESIGNED BY THE 
CONTRACTOR </t>
  </si>
  <si>
    <t>4/8/30</t>
  </si>
  <si>
    <t>1154</t>
  </si>
  <si>
    <t xml:space="preserve">Reinforced soil embankments on north and south 
approach to the structure </t>
  </si>
  <si>
    <t>Page: 4 / 8</t>
  </si>
  <si>
    <t>4/9/31</t>
  </si>
  <si>
    <t>1179</t>
  </si>
  <si>
    <t xml:space="preserve">Service Ducts Two number 100mm internal diameter 
Type C UPVC in each concrete verge on superstructure </t>
  </si>
  <si>
    <t>Page: 4 / 9</t>
  </si>
  <si>
    <t>4/10/32</t>
  </si>
  <si>
    <t>1182</t>
  </si>
  <si>
    <t xml:space="preserve">Kerbs Precast Kerbs -  Precast Kerb Units (CC-SCD-
01109) -  Type 1 Straight or curved exceeding 12 metres 
radius </t>
  </si>
  <si>
    <t>4/10/33</t>
  </si>
  <si>
    <t>1186</t>
  </si>
  <si>
    <t xml:space="preserve">Footways C40/50 concrete verge 75mm thick in No 
Fines C25/30 concrete infill 210mm thick surfaces 
sloping at 10° or less to the horizontal </t>
  </si>
  <si>
    <t>Page: 4 / 10</t>
  </si>
  <si>
    <t>4/11/34</t>
  </si>
  <si>
    <t>4/11/35</t>
  </si>
  <si>
    <t>1191</t>
  </si>
  <si>
    <t xml:space="preserve">In situ concrete bedding mortar below precast concrete 
slabs, 50mm thick, 40MPa compressive strength, 
EPIBEAR Bearing Mortar or similar approved. </t>
  </si>
  <si>
    <t>PRECAST CONCRETE</t>
  </si>
  <si>
    <t>4/11/36</t>
  </si>
  <si>
    <t xml:space="preserve">Precast concrete slab 7800mm x 2300mm x 350mm dp. 
C50/60 GGBS </t>
  </si>
  <si>
    <t>4/11/37</t>
  </si>
  <si>
    <t>Formwork Vertical more than 300mm wide F3</t>
  </si>
  <si>
    <t>4/11/38</t>
  </si>
  <si>
    <t>358</t>
  </si>
  <si>
    <t>Formwork 300mm Wide or less and any inclination F4</t>
  </si>
  <si>
    <t>4/11/39</t>
  </si>
  <si>
    <t>Page: 4 / 11</t>
  </si>
  <si>
    <t>4/12/40</t>
  </si>
  <si>
    <t>1142</t>
  </si>
  <si>
    <t xml:space="preserve">Sprayed Applied Bridge Deck Waterproofing More than 
300mm wide horizontal or at any inclination up to and 
including 30° to the horizontal </t>
  </si>
  <si>
    <t>4/12/41</t>
  </si>
  <si>
    <t>1143</t>
  </si>
  <si>
    <t xml:space="preserve">Sprayed Applied Bridge Deck Waterproofing More than 
300mm wide horizontal or at any inclination more than 
30° to the horizontal up to and including 90° to the 
horizontal </t>
  </si>
  <si>
    <t>4/12/42</t>
  </si>
  <si>
    <t>1144</t>
  </si>
  <si>
    <t xml:space="preserve">Sprayed Applied Bridge Deck Waterproofing 300mm 
wide or less at any inclination </t>
  </si>
  <si>
    <t>4/12/43</t>
  </si>
  <si>
    <t>1260</t>
  </si>
  <si>
    <t>Page: 4 / 12</t>
  </si>
  <si>
    <t>4/13/44</t>
  </si>
  <si>
    <t xml:space="preserve">Pedestrian guardrails 1450mm high galvanised steel 
guardrail to abutment walls. Include for connections to 
concrete. </t>
  </si>
  <si>
    <t>Page: 4 / 13</t>
  </si>
  <si>
    <t>Page: 4 / 14</t>
  </si>
  <si>
    <t>PART 5 - ST03 MOUNT ELLIOTT TUNNEL</t>
  </si>
  <si>
    <t>MAIN CONSTRUCTION</t>
  </si>
  <si>
    <t xml:space="preserve">OPERATIVES FOR THE EMPLOYER'S 
REPRESENTATIVE </t>
  </si>
  <si>
    <t>5/1/1</t>
  </si>
  <si>
    <t>1103</t>
  </si>
  <si>
    <t xml:space="preserve">Operative for Employers Representative, including 
provision of MEWP or appropriate working platform to 
inspect rubble above arch barrels at ends of lined 
sections in tunnel. </t>
  </si>
  <si>
    <t>day</t>
  </si>
  <si>
    <t>Page: 5 / 1</t>
  </si>
  <si>
    <t>MAIN CONSTRUCTION (Cont'd)</t>
  </si>
  <si>
    <t>CLEANING OF MOUNT ELLIOTT TUNNEL</t>
  </si>
  <si>
    <t>5/2/2</t>
  </si>
  <si>
    <t>1005</t>
  </si>
  <si>
    <t>Cleaning of Tunnel using Power Washing</t>
  </si>
  <si>
    <t>5/2/3</t>
  </si>
  <si>
    <t>1006</t>
  </si>
  <si>
    <t xml:space="preserve">Cleaning of Tunnel using Steam Cleaning or Mild 
Abrasive Cleaning </t>
  </si>
  <si>
    <t>5/2/4</t>
  </si>
  <si>
    <t>1002</t>
  </si>
  <si>
    <t xml:space="preserve">Structure Vegetation Clearance at entrance and above 
portals of tunnel </t>
  </si>
  <si>
    <t>Page: 5 / 2</t>
  </si>
  <si>
    <t>COMMUNICATIONS EQUIPMENT</t>
  </si>
  <si>
    <t>5/3/5</t>
  </si>
  <si>
    <t>1009</t>
  </si>
  <si>
    <t xml:space="preserve">Communications Equipment, Tunnel Emergency 
Telephone System Designed by Contractor as outlined 
in the Works Specification, at two locations as indicated 
on Drawings P24112-FT-ST03-L4-DR-SE-0002 -  0004 </t>
  </si>
  <si>
    <t>Page: 5 / 3</t>
  </si>
  <si>
    <t>STRUCTURAL CONCRETE REPAIRS</t>
  </si>
  <si>
    <t>5/4/6</t>
  </si>
  <si>
    <t>993</t>
  </si>
  <si>
    <t xml:space="preserve">Structurak Concrete Repairs to Concrete Walls of Lined 
Section of Tunnel , including breaking back of defective 
concrete (approx. max 100mm deep) using a Class R4 
mortar and finish to match with existing </t>
  </si>
  <si>
    <t>5/4/7</t>
  </si>
  <si>
    <t>1015</t>
  </si>
  <si>
    <t xml:space="preserve">In situ concrete C32/40 for Foundations to Barrier at 
end of Masonry Lined Sections of Tunnel </t>
  </si>
  <si>
    <t>Page: 5 / 4</t>
  </si>
  <si>
    <t>5/5/8</t>
  </si>
  <si>
    <t>1018</t>
  </si>
  <si>
    <t xml:space="preserve">Cutting and Erection of Reclaimed Rail Sections from 
Red Bridge  for use as Barriers at End of Masonry 
Sections as per Elevation 4 on Drawing P24112-FT-
ST03-L4-DR-SE-0007 and the Works Specification at the 
locations indicated on Drawings P24112-FT-ST03-L4-
DR-SE-0002 -  0004 </t>
  </si>
  <si>
    <t>Page: 5 / 5</t>
  </si>
  <si>
    <t>5/6/9</t>
  </si>
  <si>
    <t>1305</t>
  </si>
  <si>
    <t xml:space="preserve">Removal and replacement of defective stonework in 
arch soffits and barrels, existing coping above Tunnel 
Entrance Portals </t>
  </si>
  <si>
    <t>5/6/10</t>
  </si>
  <si>
    <t>190</t>
  </si>
  <si>
    <t xml:space="preserve">Repointing brickwork clay bricks with NHL 3.5 Mortar, 
lamp black, typical joint thickness 15-30mm in arches </t>
  </si>
  <si>
    <t>5/6/11</t>
  </si>
  <si>
    <t>994</t>
  </si>
  <si>
    <t xml:space="preserve">Repointing stonework with NHL 3.5 Mortar, lamp black, 
typical joint thickness 10-25mm in walls </t>
  </si>
  <si>
    <t>MASONRY STITCHING</t>
  </si>
  <si>
    <t>5/6/12</t>
  </si>
  <si>
    <t>996</t>
  </si>
  <si>
    <t xml:space="preserve">Masonry Stitching with 4.5mm Helifix Stainless Steel 
HeliBar or similar, Cracks not exceeding 2 metres in 
length, at every 4th course. Fixed using Helifix HeliBond 
grout or similar. </t>
  </si>
  <si>
    <t>Page: 5 / 6</t>
  </si>
  <si>
    <t>SPECIAL STRUCTURES</t>
  </si>
  <si>
    <t>5/7/13</t>
  </si>
  <si>
    <t>1012</t>
  </si>
  <si>
    <t xml:space="preserve">Special Structure, Tensile Fabric Duopitch Canopy 
Designed by Contractor in accordance with the Works 
Specifcation and Drawing P24112-FT-ST03-L4-DR-SE-
0008 at 2 locations as indicated in Drawings P24112-FT-
ST03-L4-DR-SE-0002 and P24112-FT-ST03-L4-DR-SE-
0003 </t>
  </si>
  <si>
    <t>Page: 5 / 7</t>
  </si>
  <si>
    <t>5/8/14</t>
  </si>
  <si>
    <t>990</t>
  </si>
  <si>
    <t xml:space="preserve">Permanent Direction / Travel to Exit Signs,Retroflective, 
450 x 150mm, Fixed to Tunnel Wall in accordance with 
the Works Specifcation and Drawing P24112-FT-ST03-
L4-DR-SE-0008 at locations as indicated in Drawings 
P24112-FT-ST03-L4-DR-SE-0002 -  0004 </t>
  </si>
  <si>
    <t>Page: 5 / 8</t>
  </si>
  <si>
    <t>Page: 5 / 9</t>
  </si>
  <si>
    <t>PART 6 - PEDESTRIAN RAMP</t>
  </si>
  <si>
    <t>6/1/1</t>
  </si>
  <si>
    <t>958</t>
  </si>
  <si>
    <t xml:space="preserve">Drainage of the three retaining walls as shown in 
drawings. Include for back of wall drainage, Rodding 
Eyes, Manholes and outfall pipe </t>
  </si>
  <si>
    <t>Page: 6 / 1</t>
  </si>
  <si>
    <t>6/2/2</t>
  </si>
  <si>
    <t>141</t>
  </si>
  <si>
    <t>Imported compliant material Class 6N Fill to structures</t>
  </si>
  <si>
    <t>6/2/3</t>
  </si>
  <si>
    <t>147</t>
  </si>
  <si>
    <t xml:space="preserve">Compaction of compliant material Class 6N Fill to 
structures </t>
  </si>
  <si>
    <t>Page: 6 / 2</t>
  </si>
  <si>
    <t>6/3/4</t>
  </si>
  <si>
    <t xml:space="preserve">In situ concrete Grade ST2 Blinding concrete 75mm or 
less in thickness </t>
  </si>
  <si>
    <t>6/3/5</t>
  </si>
  <si>
    <t>871</t>
  </si>
  <si>
    <t>In situ concrete Grade ST4 to mass concrete infill</t>
  </si>
  <si>
    <t>6/3/6</t>
  </si>
  <si>
    <t>6/3/7</t>
  </si>
  <si>
    <t>1286</t>
  </si>
  <si>
    <t>6/3/8</t>
  </si>
  <si>
    <t>1287</t>
  </si>
  <si>
    <t>6/3/9</t>
  </si>
  <si>
    <t>1288</t>
  </si>
  <si>
    <t>Formwork Horizontal more than 300mm wide F1</t>
  </si>
  <si>
    <t>6/3/10</t>
  </si>
  <si>
    <t>356</t>
  </si>
  <si>
    <t>6/3/11</t>
  </si>
  <si>
    <t>872</t>
  </si>
  <si>
    <t>Dowels 1m x 20mm dia. min Stainless Steel</t>
  </si>
  <si>
    <t>Page: 6 / 3</t>
  </si>
  <si>
    <t>6/4/12</t>
  </si>
  <si>
    <t>1298</t>
  </si>
  <si>
    <t xml:space="preserve">Waterproofing Epoxy resin waterproofing more than 
300mm wide at any inclination more than 30° up to and 
including 90° to the horizontal </t>
  </si>
  <si>
    <t>6/4/13</t>
  </si>
  <si>
    <t>1299</t>
  </si>
  <si>
    <t xml:space="preserve">Waterproofing Epoxy resin waterproofing more than 
300mm wide horizontal or at any inclination up to and 
including 30° to the horizontal </t>
  </si>
  <si>
    <t xml:space="preserve">SURFACE IMPREGNATION AND COATINGS OF 
CONCRETE </t>
  </si>
  <si>
    <t>6/4/14</t>
  </si>
  <si>
    <t>1296</t>
  </si>
  <si>
    <t xml:space="preserve">Surface impregnation of concrete hydrophobic pore 
liner </t>
  </si>
  <si>
    <t>Page: 6 / 4</t>
  </si>
  <si>
    <t>SEALING OF GAPS</t>
  </si>
  <si>
    <t>6/5/15</t>
  </si>
  <si>
    <t>1189</t>
  </si>
  <si>
    <t xml:space="preserve">Joint filler Closed cell polyethylene low load transfer 
20mm thick </t>
  </si>
  <si>
    <t>6/5/16</t>
  </si>
  <si>
    <t>1190</t>
  </si>
  <si>
    <t>Joint sealant Two-part grey polysulphide sealant</t>
  </si>
  <si>
    <t>Page: 6 / 5</t>
  </si>
  <si>
    <t>6/6/17</t>
  </si>
  <si>
    <t>321</t>
  </si>
  <si>
    <t xml:space="preserve">Blockwork 440x215x100mm (7.5N) Solid Block. 10mm 
thick M6 mortar, Finish in accordance with CC-SPW-
02400 In facework to concrete below ground </t>
  </si>
  <si>
    <t>6/6/18</t>
  </si>
  <si>
    <t>152</t>
  </si>
  <si>
    <t xml:space="preserve">Stonework Random rubble masonry colour to match 
adjacent rock cuttings, recessed pointing with M6 
mortar In facework to concrete </t>
  </si>
  <si>
    <t>Page: 6 / 6</t>
  </si>
  <si>
    <t>6/7/19</t>
  </si>
  <si>
    <t>324</t>
  </si>
  <si>
    <t xml:space="preserve">Pedestrian guardrails, 1450mm high galvanised steel 
guardrail to retaining wall. Include for connections to 
concrete wall. </t>
  </si>
  <si>
    <t>6/7/20</t>
  </si>
  <si>
    <t>1267</t>
  </si>
  <si>
    <t xml:space="preserve">Handrails, stainless steel handrail at 1100mm, DW 
Windsor or similar approved to accommodate lighting </t>
  </si>
  <si>
    <t>6/7/21</t>
  </si>
  <si>
    <t>1363</t>
  </si>
  <si>
    <t xml:space="preserve">Pedestrian guardrails Pedestrian Guardrail (CC-SCD-
00401) 1000mm in height at edge of R700 footway 
opposite ramp exit, straight or curved exceeding 50 
metres radius </t>
  </si>
  <si>
    <t>Page: 6 / 7</t>
  </si>
  <si>
    <t>Page: 6 / 8</t>
  </si>
  <si>
    <t>Bill</t>
  </si>
  <si>
    <t>Page: S/1</t>
  </si>
  <si>
    <t>XXXX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</si>
</sst>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Tahoma"/>
    </font>
    <font>
      <sz val="9"/>
      <name val="Segoe UI"/>
      <family val="2"/>
    </font>
    <font>
      <b/>
      <sz val="9"/>
      <name val="Segoe UI"/>
      <family val="2"/>
    </font>
    <font>
      <b/>
      <sz val="11.5"/>
      <name val="Segoe UI"/>
      <family val="2"/>
    </font>
    <font>
      <sz val="10"/>
      <name val="Tahoma"/>
      <family val="2"/>
    </font>
  </fonts>
  <fills count="2">
    <fill>
      <patternFill patternType="none"/>
    </fill>
    <fill>
      <patternFill patternType="gray125"/>
    </fill>
  </fills>
  <borders count="7">
    <border>
      <left/>
      <right/>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0">
    <xf numFmtId="0" fontId="0" fillId="0" borderId="0"/>
    <xf numFmtId="0" fontId="4" fillId="0" borderId="0"/>
    <xf numFmtId="0" fontId="1" fillId="0" borderId="0">
      <alignment horizontal="center"/>
    </xf>
    <xf numFmtId="0" fontId="1" fillId="0" borderId="0"/>
    <xf numFmtId="0" fontId="1" fillId="0" borderId="0">
      <alignment horizontal="center"/>
    </xf>
    <xf numFmtId="4" fontId="1" fillId="0" borderId="0">
      <alignment horizontal="center"/>
    </xf>
    <xf numFmtId="4" fontId="1" fillId="0" borderId="0">
      <alignment horizontal="right"/>
    </xf>
    <xf numFmtId="4" fontId="1" fillId="0" borderId="0">
      <alignment horizontal="right"/>
    </xf>
    <xf numFmtId="0" fontId="1" fillId="0" borderId="0">
      <alignment horizontal="center"/>
    </xf>
    <xf numFmtId="0" fontId="1" fillId="0" borderId="0">
      <alignment horizontal="center"/>
    </xf>
  </cellStyleXfs>
  <cellXfs count="53">
    <xf numFmtId="0" fontId="0" fillId="0" borderId="0" xfId="0"/>
    <xf numFmtId="0" fontId="1" fillId="0" borderId="0" xfId="2">
      <alignment horizontal="center"/>
    </xf>
    <xf numFmtId="0" fontId="1" fillId="0" borderId="0" xfId="3"/>
    <xf numFmtId="0" fontId="1" fillId="0" borderId="0" xfId="4">
      <alignment horizontal="center"/>
    </xf>
    <xf numFmtId="4" fontId="1" fillId="0" borderId="0" xfId="5">
      <alignment horizontal="center"/>
    </xf>
    <xf numFmtId="4" fontId="1" fillId="0" borderId="0" xfId="6">
      <alignment horizontal="right"/>
    </xf>
    <xf numFmtId="4" fontId="1" fillId="0" borderId="0" xfId="7">
      <alignment horizontal="right"/>
    </xf>
    <xf numFmtId="0" fontId="1" fillId="0" borderId="0" xfId="8">
      <alignment horizontal="center"/>
    </xf>
    <xf numFmtId="0" fontId="1" fillId="0" borderId="0" xfId="9">
      <alignment horizontal="center"/>
    </xf>
    <xf numFmtId="0" fontId="3" fillId="0" borderId="0" xfId="2" applyFont="1" applyAlignment="1">
      <alignment horizontal="left" vertical="center"/>
    </xf>
    <xf numFmtId="0" fontId="1" fillId="0" borderId="4" xfId="2" applyBorder="1" applyAlignment="1">
      <alignment horizontal="center" vertical="center"/>
    </xf>
    <xf numFmtId="0" fontId="1" fillId="0" borderId="4" xfId="3" applyBorder="1" applyAlignment="1">
      <alignment horizontal="left" vertical="center"/>
    </xf>
    <xf numFmtId="0" fontId="1" fillId="0" borderId="4" xfId="4" applyBorder="1" applyAlignment="1">
      <alignment horizontal="center" vertical="center"/>
    </xf>
    <xf numFmtId="49" fontId="1" fillId="0" borderId="4" xfId="5" applyNumberFormat="1" applyBorder="1" applyAlignment="1">
      <alignment horizontal="center" vertical="center"/>
    </xf>
    <xf numFmtId="49" fontId="1" fillId="0" borderId="4" xfId="6" applyNumberFormat="1" applyBorder="1" applyAlignment="1">
      <alignment horizontal="right" vertical="center"/>
    </xf>
    <xf numFmtId="49" fontId="1" fillId="0" borderId="4" xfId="7" applyNumberFormat="1" applyBorder="1" applyAlignment="1">
      <alignment horizontal="right" vertical="center"/>
    </xf>
    <xf numFmtId="0" fontId="1" fillId="0" borderId="0" xfId="8" applyAlignment="1">
      <alignment horizontal="center" vertical="center"/>
    </xf>
    <xf numFmtId="0" fontId="1" fillId="0" borderId="0" xfId="9" applyAlignment="1">
      <alignment horizontal="center" vertical="center"/>
    </xf>
    <xf numFmtId="0" fontId="1" fillId="0" borderId="5" xfId="2" applyBorder="1">
      <alignment horizontal="center"/>
    </xf>
    <xf numFmtId="0" fontId="1" fillId="0" borderId="5" xfId="2" applyBorder="1" applyAlignment="1">
      <alignment horizontal="center" vertical="center"/>
    </xf>
    <xf numFmtId="0" fontId="1" fillId="0" borderId="6" xfId="2" applyBorder="1">
      <alignment horizontal="center"/>
    </xf>
    <xf numFmtId="0" fontId="1" fillId="0" borderId="5" xfId="3" applyBorder="1"/>
    <xf numFmtId="0" fontId="2" fillId="0" borderId="5" xfId="3" applyFont="1" applyBorder="1" applyAlignment="1">
      <alignment vertical="center"/>
    </xf>
    <xf numFmtId="0" fontId="1" fillId="0" borderId="5" xfId="3" applyBorder="1" applyAlignment="1">
      <alignment vertical="center" wrapText="1"/>
    </xf>
    <xf numFmtId="0" fontId="1" fillId="0" borderId="5" xfId="3" applyBorder="1" applyAlignment="1">
      <alignment vertical="center"/>
    </xf>
    <xf numFmtId="0" fontId="1" fillId="0" borderId="6" xfId="3" applyBorder="1"/>
    <xf numFmtId="0" fontId="1" fillId="0" borderId="5" xfId="4" applyBorder="1">
      <alignment horizontal="center"/>
    </xf>
    <xf numFmtId="0" fontId="1" fillId="0" borderId="5" xfId="4" applyBorder="1" applyAlignment="1">
      <alignment horizontal="center" vertical="center"/>
    </xf>
    <xf numFmtId="0" fontId="1" fillId="0" borderId="6" xfId="4" applyBorder="1">
      <alignment horizontal="center"/>
    </xf>
    <xf numFmtId="4" fontId="1" fillId="0" borderId="5" xfId="5" applyBorder="1">
      <alignment horizontal="center"/>
    </xf>
    <xf numFmtId="3" fontId="1" fillId="0" borderId="5" xfId="5" applyNumberFormat="1" applyBorder="1" applyAlignment="1" applyProtection="1">
      <alignment horizontal="center" vertical="center"/>
      <protection locked="0"/>
    </xf>
    <xf numFmtId="4" fontId="1" fillId="0" borderId="6" xfId="5" applyBorder="1">
      <alignment horizontal="center"/>
    </xf>
    <xf numFmtId="4" fontId="1" fillId="0" borderId="5" xfId="6" applyBorder="1">
      <alignment horizontal="right"/>
    </xf>
    <xf numFmtId="4" fontId="1" fillId="0" borderId="5" xfId="6" applyBorder="1" applyAlignment="1" applyProtection="1">
      <alignment horizontal="right" vertical="center"/>
      <protection locked="0"/>
    </xf>
    <xf numFmtId="4" fontId="1" fillId="0" borderId="6" xfId="6" applyBorder="1">
      <alignment horizontal="right"/>
    </xf>
    <xf numFmtId="4" fontId="1" fillId="0" borderId="5" xfId="7" applyBorder="1">
      <alignment horizontal="right"/>
    </xf>
    <xf numFmtId="4" fontId="1" fillId="0" borderId="5" xfId="7" applyBorder="1" applyAlignment="1">
      <alignment horizontal="right" vertical="center"/>
    </xf>
    <xf numFmtId="4" fontId="1" fillId="0" borderId="6" xfId="7" applyBorder="1">
      <alignment horizontal="right"/>
    </xf>
    <xf numFmtId="0" fontId="1" fillId="0" borderId="1" xfId="3" applyBorder="1" applyAlignment="1">
      <alignment horizontal="center" vertical="center"/>
    </xf>
    <xf numFmtId="49" fontId="1" fillId="0" borderId="1" xfId="5" applyNumberFormat="1" applyBorder="1" applyAlignment="1">
      <alignment horizontal="right" vertical="center"/>
    </xf>
    <xf numFmtId="0" fontId="1" fillId="0" borderId="1" xfId="4" applyBorder="1">
      <alignment horizontal="center"/>
    </xf>
    <xf numFmtId="49" fontId="1" fillId="0" borderId="1" xfId="6" applyNumberFormat="1" applyBorder="1" applyAlignment="1">
      <alignment horizontal="right" vertical="center"/>
    </xf>
    <xf numFmtId="0" fontId="1" fillId="0" borderId="2" xfId="2" applyBorder="1" applyAlignment="1">
      <alignment horizontal="left" vertical="center"/>
    </xf>
    <xf numFmtId="4" fontId="1" fillId="0" borderId="4" xfId="7" applyBorder="1" applyAlignment="1">
      <alignment horizontal="right" vertical="center"/>
    </xf>
    <xf numFmtId="0" fontId="2" fillId="0" borderId="5" xfId="3" applyFont="1" applyBorder="1" applyAlignment="1">
      <alignment vertical="center" wrapText="1"/>
    </xf>
    <xf numFmtId="0" fontId="1" fillId="0" borderId="0" xfId="3" applyAlignment="1">
      <alignment horizontal="left" vertical="center"/>
    </xf>
    <xf numFmtId="0" fontId="1" fillId="0" borderId="2" xfId="3" applyBorder="1" applyAlignment="1">
      <alignment horizontal="left" vertical="center"/>
    </xf>
    <xf numFmtId="0" fontId="1" fillId="0" borderId="1" xfId="4" applyBorder="1" applyAlignment="1">
      <alignment horizontal="center" vertical="center"/>
    </xf>
    <xf numFmtId="4" fontId="1" fillId="0" borderId="1" xfId="5" applyBorder="1" applyAlignment="1">
      <alignment horizontal="center" vertical="center"/>
    </xf>
    <xf numFmtId="4" fontId="1" fillId="0" borderId="3" xfId="6" applyBorder="1" applyAlignment="1">
      <alignment horizontal="center" vertical="center"/>
    </xf>
    <xf numFmtId="4" fontId="1" fillId="0" borderId="0" xfId="6" applyAlignment="1">
      <alignment horizontal="right" vertical="center"/>
    </xf>
    <xf numFmtId="4" fontId="1" fillId="0" borderId="5" xfId="5" applyBorder="1" applyAlignment="1" applyProtection="1">
      <alignment horizontal="center" vertical="center"/>
      <protection locked="0"/>
    </xf>
    <xf numFmtId="4" fontId="1" fillId="0" borderId="1" xfId="6" applyBorder="1" applyAlignment="1">
      <alignment horizontal="right" vertical="center"/>
    </xf>
  </cellXfs>
  <cellStyles count="10">
    <cellStyle name="AmountColumnStyle" xfId="7" xr:uid="{00000000-0005-0000-0000-00000C000000}"/>
    <cellStyle name="BQIndexColumnStyle" xfId="8" xr:uid="{00000000-0005-0000-0000-00000D000000}"/>
    <cellStyle name="ColumnHeaderStyle" xfId="1" xr:uid="{00000000-0005-0000-0000-000006000000}"/>
    <cellStyle name="DescColumnStyle" xfId="3" xr:uid="{00000000-0005-0000-0000-000008000000}"/>
    <cellStyle name="InputNoColumnStyle" xfId="9" xr:uid="{00000000-0005-0000-0000-00000E000000}"/>
    <cellStyle name="Normal" xfId="0" builtinId="0"/>
    <cellStyle name="QtyColumnStyle" xfId="5" xr:uid="{00000000-0005-0000-0000-00000A000000}"/>
    <cellStyle name="RateColumnStyle" xfId="6" xr:uid="{00000000-0005-0000-0000-00000B000000}"/>
    <cellStyle name="RefColumnStyle" xfId="2" xr:uid="{00000000-0005-0000-0000-000007000000}"/>
    <cellStyle name="UnitColumnStyle"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8"/>
  <sheetViews>
    <sheetView view="pageLayout" topLeftCell="A164" workbookViewId="0"/>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t="s">
        <v>0</v>
      </c>
    </row>
    <row r="2" spans="1:8" ht="21" customHeight="1" x14ac:dyDescent="0.2">
      <c r="A2" s="10" t="s">
        <v>1</v>
      </c>
      <c r="B2" s="11" t="s">
        <v>2</v>
      </c>
      <c r="C2" s="13" t="s">
        <v>4</v>
      </c>
      <c r="D2" s="12" t="s">
        <v>3</v>
      </c>
      <c r="E2" s="14" t="s">
        <v>5</v>
      </c>
      <c r="F2" s="15" t="s">
        <v>6</v>
      </c>
      <c r="G2" s="16" t="s">
        <v>7</v>
      </c>
      <c r="H2" s="17" t="s">
        <v>8</v>
      </c>
    </row>
    <row r="3" spans="1:8" ht="8.25" customHeight="1" x14ac:dyDescent="0.2">
      <c r="A3" s="18"/>
      <c r="B3" s="21"/>
      <c r="C3" s="29"/>
      <c r="D3" s="26"/>
      <c r="E3" s="32"/>
      <c r="F3" s="35"/>
    </row>
    <row r="4" spans="1:8" ht="13.5" customHeight="1" x14ac:dyDescent="0.2">
      <c r="A4" s="18"/>
      <c r="B4" s="22" t="s">
        <v>9</v>
      </c>
      <c r="C4" s="29"/>
      <c r="D4" s="26"/>
      <c r="E4" s="32"/>
      <c r="F4" s="35"/>
    </row>
    <row r="5" spans="1:8" ht="8.25" customHeight="1" x14ac:dyDescent="0.2">
      <c r="A5" s="18"/>
      <c r="B5" s="21"/>
      <c r="C5" s="29"/>
      <c r="D5" s="26"/>
      <c r="E5" s="32"/>
      <c r="F5" s="35"/>
    </row>
    <row r="6" spans="1:8" ht="13.5" customHeight="1" x14ac:dyDescent="0.2">
      <c r="A6" s="18"/>
      <c r="B6" s="22" t="s">
        <v>10</v>
      </c>
      <c r="C6" s="29"/>
      <c r="D6" s="26"/>
      <c r="E6" s="32"/>
      <c r="F6" s="35"/>
    </row>
    <row r="7" spans="1:8" ht="8.25" customHeight="1" x14ac:dyDescent="0.2">
      <c r="A7" s="18"/>
      <c r="B7" s="21"/>
      <c r="C7" s="29"/>
      <c r="D7" s="26"/>
      <c r="E7" s="32"/>
      <c r="F7" s="35"/>
    </row>
    <row r="8" spans="1:8" ht="26.45" customHeight="1" x14ac:dyDescent="0.2">
      <c r="A8" s="19" t="s">
        <v>11</v>
      </c>
      <c r="B8" s="23" t="s">
        <v>14</v>
      </c>
      <c r="C8" s="30">
        <v>1</v>
      </c>
      <c r="D8" s="27" t="s">
        <v>15</v>
      </c>
      <c r="E8" s="33"/>
      <c r="F8" s="36" t="str">
        <f>IF(OR(ISBLANK(C8), ISBLANK(E8)), "", IF(ISNUMBER(E8), ROUND(C8 * E8, 2), E8))</f>
        <v/>
      </c>
      <c r="G8" s="16" t="s">
        <v>12</v>
      </c>
      <c r="H8" s="17" t="s">
        <v>13</v>
      </c>
    </row>
    <row r="9" spans="1:8" ht="8.25" customHeight="1" x14ac:dyDescent="0.2">
      <c r="A9" s="18"/>
      <c r="B9" s="21"/>
      <c r="C9" s="29"/>
      <c r="D9" s="26"/>
      <c r="E9" s="32"/>
      <c r="F9" s="35"/>
    </row>
    <row r="10" spans="1:8" ht="13.5" customHeight="1" x14ac:dyDescent="0.2">
      <c r="A10" s="19" t="s">
        <v>16</v>
      </c>
      <c r="B10" s="24" t="s">
        <v>19</v>
      </c>
      <c r="C10" s="30">
        <v>1</v>
      </c>
      <c r="D10" s="27" t="s">
        <v>15</v>
      </c>
      <c r="E10" s="33"/>
      <c r="F10" s="36" t="str">
        <f>IF(OR(ISBLANK(C10), ISBLANK(E10)), "", IF(ISNUMBER(E10), ROUND(C10 * E10, 2), E10))</f>
        <v/>
      </c>
      <c r="G10" s="16" t="s">
        <v>17</v>
      </c>
      <c r="H10" s="17" t="s">
        <v>18</v>
      </c>
    </row>
    <row r="11" spans="1:8" ht="8.25" customHeight="1" x14ac:dyDescent="0.2">
      <c r="A11" s="18"/>
      <c r="B11" s="21"/>
      <c r="C11" s="29"/>
      <c r="D11" s="26"/>
      <c r="E11" s="32"/>
      <c r="F11" s="35"/>
    </row>
    <row r="12" spans="1:8" ht="13.5" customHeight="1" x14ac:dyDescent="0.2">
      <c r="A12" s="19" t="s">
        <v>20</v>
      </c>
      <c r="B12" s="24" t="s">
        <v>23</v>
      </c>
      <c r="C12" s="30">
        <v>1</v>
      </c>
      <c r="D12" s="27" t="s">
        <v>15</v>
      </c>
      <c r="E12" s="33"/>
      <c r="F12" s="36" t="str">
        <f>IF(OR(ISBLANK(C12), ISBLANK(E12)), "", IF(ISNUMBER(E12), ROUND(C12 * E12, 2), E12))</f>
        <v/>
      </c>
      <c r="G12" s="16" t="s">
        <v>21</v>
      </c>
      <c r="H12" s="17" t="s">
        <v>22</v>
      </c>
    </row>
    <row r="13" spans="1:8" ht="8.25" customHeight="1" x14ac:dyDescent="0.2">
      <c r="A13" s="18"/>
      <c r="B13" s="21"/>
      <c r="C13" s="29"/>
      <c r="D13" s="26"/>
      <c r="E13" s="32"/>
      <c r="F13" s="35"/>
    </row>
    <row r="14" spans="1:8" ht="39.6" customHeight="1" x14ac:dyDescent="0.2">
      <c r="A14" s="19" t="s">
        <v>24</v>
      </c>
      <c r="B14" s="23" t="s">
        <v>27</v>
      </c>
      <c r="C14" s="30">
        <v>1</v>
      </c>
      <c r="D14" s="27" t="s">
        <v>15</v>
      </c>
      <c r="E14" s="33"/>
      <c r="F14" s="36" t="str">
        <f>IF(OR(ISBLANK(C14), ISBLANK(E14)), "", IF(ISNUMBER(E14), ROUND(C14 * E14, 2), E14))</f>
        <v/>
      </c>
      <c r="G14" s="16" t="s">
        <v>25</v>
      </c>
      <c r="H14" s="17" t="s">
        <v>26</v>
      </c>
    </row>
    <row r="15" spans="1:8" ht="8.25" customHeight="1" x14ac:dyDescent="0.2">
      <c r="A15" s="18"/>
      <c r="B15" s="21"/>
      <c r="C15" s="29"/>
      <c r="D15" s="26"/>
      <c r="E15" s="32"/>
      <c r="F15" s="35"/>
    </row>
    <row r="16" spans="1:8" ht="26.45" customHeight="1" x14ac:dyDescent="0.2">
      <c r="A16" s="19" t="s">
        <v>28</v>
      </c>
      <c r="B16" s="23" t="s">
        <v>31</v>
      </c>
      <c r="C16" s="30">
        <v>1</v>
      </c>
      <c r="D16" s="27" t="s">
        <v>15</v>
      </c>
      <c r="E16" s="33"/>
      <c r="F16" s="36" t="str">
        <f>IF(OR(ISBLANK(C16), ISBLANK(E16)), "", IF(ISNUMBER(E16), ROUND(C16 * E16, 2), E16))</f>
        <v/>
      </c>
      <c r="G16" s="16" t="s">
        <v>29</v>
      </c>
      <c r="H16" s="17" t="s">
        <v>30</v>
      </c>
    </row>
    <row r="17" spans="1:8" ht="8.25" customHeight="1" x14ac:dyDescent="0.2">
      <c r="A17" s="18"/>
      <c r="B17" s="21"/>
      <c r="C17" s="29"/>
      <c r="D17" s="26"/>
      <c r="E17" s="32"/>
      <c r="F17" s="35"/>
    </row>
    <row r="18" spans="1:8" ht="26.45" customHeight="1" x14ac:dyDescent="0.2">
      <c r="A18" s="19" t="s">
        <v>32</v>
      </c>
      <c r="B18" s="23" t="s">
        <v>35</v>
      </c>
      <c r="C18" s="30">
        <v>1</v>
      </c>
      <c r="D18" s="27" t="s">
        <v>15</v>
      </c>
      <c r="E18" s="33"/>
      <c r="F18" s="36" t="str">
        <f>IF(OR(ISBLANK(C18), ISBLANK(E18)), "", IF(ISNUMBER(E18), ROUND(C18 * E18, 2), E18))</f>
        <v/>
      </c>
      <c r="G18" s="16" t="s">
        <v>33</v>
      </c>
      <c r="H18" s="17" t="s">
        <v>34</v>
      </c>
    </row>
    <row r="19" spans="1:8" ht="8.25" customHeight="1" x14ac:dyDescent="0.2">
      <c r="A19" s="18"/>
      <c r="B19" s="21"/>
      <c r="C19" s="29"/>
      <c r="D19" s="26"/>
      <c r="E19" s="32"/>
      <c r="F19" s="35"/>
    </row>
    <row r="20" spans="1:8" ht="39.6" customHeight="1" x14ac:dyDescent="0.2">
      <c r="A20" s="19" t="s">
        <v>13</v>
      </c>
      <c r="B20" s="23" t="s">
        <v>38</v>
      </c>
      <c r="C20" s="30">
        <v>1</v>
      </c>
      <c r="D20" s="27" t="s">
        <v>15</v>
      </c>
      <c r="E20" s="33"/>
      <c r="F20" s="36" t="str">
        <f>IF(OR(ISBLANK(C20), ISBLANK(E20)), "", IF(ISNUMBER(E20), ROUND(C20 * E20, 2), E20))</f>
        <v/>
      </c>
      <c r="G20" s="16" t="s">
        <v>36</v>
      </c>
      <c r="H20" s="17" t="s">
        <v>37</v>
      </c>
    </row>
    <row r="21" spans="1:8" ht="8.25" customHeight="1" x14ac:dyDescent="0.2">
      <c r="A21" s="18"/>
      <c r="B21" s="21"/>
      <c r="C21" s="29"/>
      <c r="D21" s="26"/>
      <c r="E21" s="32"/>
      <c r="F21" s="35"/>
    </row>
    <row r="22" spans="1:8" ht="26.45" customHeight="1" x14ac:dyDescent="0.2">
      <c r="A22" s="19" t="s">
        <v>26</v>
      </c>
      <c r="B22" s="23" t="s">
        <v>41</v>
      </c>
      <c r="C22" s="30">
        <v>1</v>
      </c>
      <c r="D22" s="27" t="s">
        <v>15</v>
      </c>
      <c r="E22" s="33"/>
      <c r="F22" s="36" t="str">
        <f>IF(OR(ISBLANK(C22), ISBLANK(E22)), "", IF(ISNUMBER(E22), ROUND(C22 * E22, 2), E22))</f>
        <v/>
      </c>
      <c r="G22" s="16" t="s">
        <v>39</v>
      </c>
      <c r="H22" s="17" t="s">
        <v>40</v>
      </c>
    </row>
    <row r="23" spans="1:8" ht="8.25" customHeight="1" x14ac:dyDescent="0.2">
      <c r="A23" s="18"/>
      <c r="B23" s="21"/>
      <c r="C23" s="29"/>
      <c r="D23" s="26"/>
      <c r="E23" s="32"/>
      <c r="F23" s="35"/>
    </row>
    <row r="24" spans="1:8" ht="26.45" customHeight="1" x14ac:dyDescent="0.2">
      <c r="A24" s="19" t="s">
        <v>18</v>
      </c>
      <c r="B24" s="23" t="s">
        <v>44</v>
      </c>
      <c r="C24" s="30">
        <v>1</v>
      </c>
      <c r="D24" s="27" t="s">
        <v>15</v>
      </c>
      <c r="E24" s="33"/>
      <c r="F24" s="36" t="str">
        <f>IF(OR(ISBLANK(C24), ISBLANK(E24)), "", IF(ISNUMBER(E24), ROUND(C24 * E24, 2), E24))</f>
        <v/>
      </c>
      <c r="G24" s="16" t="s">
        <v>42</v>
      </c>
      <c r="H24" s="17" t="s">
        <v>43</v>
      </c>
    </row>
    <row r="25" spans="1:8" ht="8.25" customHeight="1" x14ac:dyDescent="0.2">
      <c r="A25" s="18"/>
      <c r="B25" s="21"/>
      <c r="C25" s="29"/>
      <c r="D25" s="26"/>
      <c r="E25" s="32"/>
      <c r="F25" s="35"/>
    </row>
    <row r="26" spans="1:8" ht="13.5" customHeight="1" x14ac:dyDescent="0.2">
      <c r="A26" s="18"/>
      <c r="B26" s="22" t="s">
        <v>45</v>
      </c>
      <c r="C26" s="29"/>
      <c r="D26" s="26"/>
      <c r="E26" s="32"/>
      <c r="F26" s="35"/>
    </row>
    <row r="27" spans="1:8" ht="8.25" customHeight="1" x14ac:dyDescent="0.2">
      <c r="A27" s="18"/>
      <c r="B27" s="21"/>
      <c r="C27" s="29"/>
      <c r="D27" s="26"/>
      <c r="E27" s="32"/>
      <c r="F27" s="35"/>
    </row>
    <row r="28" spans="1:8" ht="13.5" customHeight="1" x14ac:dyDescent="0.2">
      <c r="A28" s="19" t="s">
        <v>22</v>
      </c>
      <c r="B28" s="24" t="s">
        <v>48</v>
      </c>
      <c r="C28" s="30">
        <v>1</v>
      </c>
      <c r="D28" s="27" t="s">
        <v>15</v>
      </c>
      <c r="E28" s="33"/>
      <c r="F28" s="36" t="str">
        <f>IF(OR(ISBLANK(C28), ISBLANK(E28)), "", IF(ISNUMBER(E28), ROUND(C28 * E28, 2), E28))</f>
        <v/>
      </c>
      <c r="G28" s="16" t="s">
        <v>46</v>
      </c>
      <c r="H28" s="17" t="s">
        <v>47</v>
      </c>
    </row>
    <row r="29" spans="1:8" ht="8.25" customHeight="1" x14ac:dyDescent="0.2">
      <c r="A29" s="18"/>
      <c r="B29" s="21"/>
      <c r="C29" s="29"/>
      <c r="D29" s="26"/>
      <c r="E29" s="32"/>
      <c r="F29" s="35"/>
    </row>
    <row r="30" spans="1:8" ht="13.5" customHeight="1" x14ac:dyDescent="0.2">
      <c r="A30" s="19" t="s">
        <v>30</v>
      </c>
      <c r="B30" s="24" t="s">
        <v>51</v>
      </c>
      <c r="C30" s="30">
        <v>1</v>
      </c>
      <c r="D30" s="27" t="s">
        <v>15</v>
      </c>
      <c r="E30" s="33"/>
      <c r="F30" s="36" t="str">
        <f>IF(OR(ISBLANK(C30), ISBLANK(E30)), "", IF(ISNUMBER(E30), ROUND(C30 * E30, 2), E30))</f>
        <v/>
      </c>
      <c r="G30" s="16" t="s">
        <v>49</v>
      </c>
      <c r="H30" s="17" t="s">
        <v>50</v>
      </c>
    </row>
    <row r="31" spans="1:8" ht="8.25" customHeight="1" x14ac:dyDescent="0.2">
      <c r="A31" s="18"/>
      <c r="B31" s="21"/>
      <c r="C31" s="29"/>
      <c r="D31" s="26"/>
      <c r="E31" s="32"/>
      <c r="F31" s="35"/>
    </row>
    <row r="32" spans="1:8" ht="13.5" customHeight="1" x14ac:dyDescent="0.2">
      <c r="A32" s="18"/>
      <c r="B32" s="22" t="s">
        <v>52</v>
      </c>
      <c r="C32" s="29"/>
      <c r="D32" s="26"/>
      <c r="E32" s="32"/>
      <c r="F32" s="35"/>
    </row>
    <row r="33" spans="1:8" ht="8.25" customHeight="1" x14ac:dyDescent="0.2">
      <c r="A33" s="18"/>
      <c r="B33" s="21"/>
      <c r="C33" s="29"/>
      <c r="D33" s="26"/>
      <c r="E33" s="32"/>
      <c r="F33" s="35"/>
    </row>
    <row r="34" spans="1:8" ht="39.6" customHeight="1" x14ac:dyDescent="0.2">
      <c r="A34" s="19" t="s">
        <v>34</v>
      </c>
      <c r="B34" s="23" t="s">
        <v>55</v>
      </c>
      <c r="C34" s="30">
        <v>1</v>
      </c>
      <c r="D34" s="27" t="s">
        <v>15</v>
      </c>
      <c r="E34" s="33"/>
      <c r="F34" s="36" t="str">
        <f>IF(OR(ISBLANK(C34), ISBLANK(E34)), "", IF(ISNUMBER(E34), ROUND(C34 * E34, 2), E34))</f>
        <v/>
      </c>
      <c r="G34" s="16" t="s">
        <v>53</v>
      </c>
      <c r="H34" s="17" t="s">
        <v>54</v>
      </c>
    </row>
    <row r="35" spans="1:8" ht="8.25" customHeight="1" x14ac:dyDescent="0.2">
      <c r="A35" s="18"/>
      <c r="B35" s="21"/>
      <c r="C35" s="29"/>
      <c r="D35" s="26"/>
      <c r="E35" s="32"/>
      <c r="F35" s="35"/>
    </row>
    <row r="36" spans="1:8" ht="39.6" customHeight="1" x14ac:dyDescent="0.2">
      <c r="A36" s="19" t="s">
        <v>37</v>
      </c>
      <c r="B36" s="23" t="s">
        <v>58</v>
      </c>
      <c r="C36" s="30">
        <v>1</v>
      </c>
      <c r="D36" s="27" t="s">
        <v>15</v>
      </c>
      <c r="E36" s="33"/>
      <c r="F36" s="36" t="str">
        <f>IF(OR(ISBLANK(C36), ISBLANK(E36)), "", IF(ISNUMBER(E36), ROUND(C36 * E36, 2), E36))</f>
        <v/>
      </c>
      <c r="G36" s="16" t="s">
        <v>56</v>
      </c>
      <c r="H36" s="17" t="s">
        <v>57</v>
      </c>
    </row>
    <row r="37" spans="1:8" ht="8.25" customHeight="1" x14ac:dyDescent="0.2">
      <c r="A37" s="18"/>
      <c r="B37" s="21"/>
      <c r="C37" s="29"/>
      <c r="D37" s="26"/>
      <c r="E37" s="32"/>
      <c r="F37" s="35"/>
    </row>
    <row r="38" spans="1:8" ht="39.6" customHeight="1" x14ac:dyDescent="0.2">
      <c r="A38" s="19" t="s">
        <v>40</v>
      </c>
      <c r="B38" s="23" t="s">
        <v>61</v>
      </c>
      <c r="C38" s="30">
        <v>1</v>
      </c>
      <c r="D38" s="27" t="s">
        <v>15</v>
      </c>
      <c r="E38" s="33"/>
      <c r="F38" s="36" t="str">
        <f>IF(OR(ISBLANK(C38), ISBLANK(E38)), "", IF(ISNUMBER(E38), ROUND(C38 * E38, 2), E38))</f>
        <v/>
      </c>
      <c r="G38" s="16" t="s">
        <v>59</v>
      </c>
      <c r="H38" s="17" t="s">
        <v>60</v>
      </c>
    </row>
    <row r="39" spans="1:8" ht="8.25" customHeight="1" x14ac:dyDescent="0.2">
      <c r="A39" s="18"/>
      <c r="B39" s="21"/>
      <c r="C39" s="29"/>
      <c r="D39" s="26"/>
      <c r="E39" s="32"/>
      <c r="F39" s="35"/>
    </row>
    <row r="40" spans="1:8" ht="13.5" customHeight="1" x14ac:dyDescent="0.2">
      <c r="A40" s="18"/>
      <c r="B40" s="22" t="s">
        <v>62</v>
      </c>
      <c r="C40" s="29"/>
      <c r="D40" s="26"/>
      <c r="E40" s="32"/>
      <c r="F40" s="35"/>
    </row>
    <row r="41" spans="1:8" ht="8.25" customHeight="1" x14ac:dyDescent="0.2">
      <c r="A41" s="18"/>
      <c r="B41" s="21"/>
      <c r="C41" s="29"/>
      <c r="D41" s="26"/>
      <c r="E41" s="32"/>
      <c r="F41" s="35"/>
    </row>
    <row r="42" spans="1:8" ht="13.5" customHeight="1" x14ac:dyDescent="0.2">
      <c r="A42" s="19" t="s">
        <v>43</v>
      </c>
      <c r="B42" s="24" t="s">
        <v>65</v>
      </c>
      <c r="C42" s="30">
        <v>1</v>
      </c>
      <c r="D42" s="27" t="s">
        <v>15</v>
      </c>
      <c r="E42" s="33"/>
      <c r="F42" s="36" t="str">
        <f>IF(OR(ISBLANK(C42), ISBLANK(E42)), "", IF(ISNUMBER(E42), ROUND(C42 * E42, 2), E42))</f>
        <v/>
      </c>
      <c r="G42" s="16" t="s">
        <v>63</v>
      </c>
      <c r="H42" s="17" t="s">
        <v>64</v>
      </c>
    </row>
    <row r="43" spans="1:8" ht="8.25" customHeight="1" x14ac:dyDescent="0.2">
      <c r="A43" s="18"/>
      <c r="B43" s="21"/>
      <c r="C43" s="29"/>
      <c r="D43" s="26"/>
      <c r="E43" s="32"/>
      <c r="F43" s="35"/>
    </row>
    <row r="44" spans="1:8" ht="13.5" customHeight="1" x14ac:dyDescent="0.2">
      <c r="A44" s="18"/>
      <c r="B44" s="22" t="s">
        <v>66</v>
      </c>
      <c r="C44" s="29"/>
      <c r="D44" s="26"/>
      <c r="E44" s="32"/>
      <c r="F44" s="35"/>
    </row>
    <row r="45" spans="1:8" ht="8.25" customHeight="1" x14ac:dyDescent="0.2">
      <c r="A45" s="18"/>
      <c r="B45" s="21"/>
      <c r="C45" s="29"/>
      <c r="D45" s="26"/>
      <c r="E45" s="32"/>
      <c r="F45" s="35"/>
    </row>
    <row r="46" spans="1:8" ht="26.45" customHeight="1" x14ac:dyDescent="0.2">
      <c r="A46" s="19" t="s">
        <v>67</v>
      </c>
      <c r="B46" s="23" t="s">
        <v>70</v>
      </c>
      <c r="C46" s="30">
        <v>12</v>
      </c>
      <c r="D46" s="27" t="s">
        <v>71</v>
      </c>
      <c r="E46" s="33"/>
      <c r="F46" s="36" t="str">
        <f>IF(OR(ISBLANK(C46), ISBLANK(E46)), "", IF(ISNUMBER(E46), ROUND(C46 * E46, 2), E46))</f>
        <v/>
      </c>
      <c r="G46" s="16" t="s">
        <v>68</v>
      </c>
      <c r="H46" s="17" t="s">
        <v>69</v>
      </c>
    </row>
    <row r="47" spans="1:8" ht="7.35" customHeight="1" x14ac:dyDescent="0.2">
      <c r="A47" s="20"/>
      <c r="B47" s="25"/>
      <c r="C47" s="31"/>
      <c r="D47" s="28"/>
      <c r="E47" s="34"/>
      <c r="F47" s="37"/>
    </row>
    <row r="48" spans="1:8" ht="21" customHeight="1" x14ac:dyDescent="0.2">
      <c r="A48" s="42" t="s">
        <v>72</v>
      </c>
      <c r="B48" s="38"/>
      <c r="C48" s="39" t="s">
        <v>73</v>
      </c>
      <c r="D48" s="40"/>
      <c r="E48" s="41" t="s">
        <v>74</v>
      </c>
      <c r="F48" s="43">
        <f>SUM(F3:F47)</f>
        <v>0</v>
      </c>
    </row>
    <row r="49" spans="1:8" ht="21" customHeight="1" x14ac:dyDescent="0.2">
      <c r="A49" s="9" t="s">
        <v>0</v>
      </c>
    </row>
    <row r="50" spans="1:8" ht="21" customHeight="1" x14ac:dyDescent="0.2">
      <c r="A50" s="10" t="s">
        <v>1</v>
      </c>
      <c r="B50" s="11" t="s">
        <v>2</v>
      </c>
      <c r="C50" s="13" t="s">
        <v>4</v>
      </c>
      <c r="D50" s="12" t="s">
        <v>3</v>
      </c>
      <c r="E50" s="14" t="s">
        <v>5</v>
      </c>
      <c r="F50" s="15" t="s">
        <v>6</v>
      </c>
      <c r="G50" s="16" t="s">
        <v>7</v>
      </c>
      <c r="H50" s="17" t="s">
        <v>8</v>
      </c>
    </row>
    <row r="51" spans="1:8" ht="8.25" customHeight="1" x14ac:dyDescent="0.2">
      <c r="A51" s="18"/>
      <c r="B51" s="21"/>
      <c r="C51" s="29"/>
      <c r="D51" s="26"/>
      <c r="E51" s="32"/>
      <c r="F51" s="35"/>
    </row>
    <row r="52" spans="1:8" ht="13.5" customHeight="1" x14ac:dyDescent="0.2">
      <c r="A52" s="18"/>
      <c r="B52" s="22" t="s">
        <v>75</v>
      </c>
      <c r="C52" s="29"/>
      <c r="D52" s="26"/>
      <c r="E52" s="32"/>
      <c r="F52" s="35"/>
    </row>
    <row r="53" spans="1:8" ht="8.25" customHeight="1" x14ac:dyDescent="0.2">
      <c r="A53" s="18"/>
      <c r="B53" s="21"/>
      <c r="C53" s="29"/>
      <c r="D53" s="26"/>
      <c r="E53" s="32"/>
      <c r="F53" s="35"/>
    </row>
    <row r="54" spans="1:8" ht="13.5" customHeight="1" x14ac:dyDescent="0.2">
      <c r="A54" s="18"/>
      <c r="B54" s="22" t="s">
        <v>76</v>
      </c>
      <c r="C54" s="29"/>
      <c r="D54" s="26"/>
      <c r="E54" s="32"/>
      <c r="F54" s="35"/>
    </row>
    <row r="55" spans="1:8" ht="8.25" customHeight="1" x14ac:dyDescent="0.2">
      <c r="A55" s="18"/>
      <c r="B55" s="21"/>
      <c r="C55" s="29"/>
      <c r="D55" s="26"/>
      <c r="E55" s="32"/>
      <c r="F55" s="35"/>
    </row>
    <row r="56" spans="1:8" ht="26.45" customHeight="1" x14ac:dyDescent="0.2">
      <c r="A56" s="19" t="s">
        <v>77</v>
      </c>
      <c r="B56" s="23" t="s">
        <v>80</v>
      </c>
      <c r="C56" s="30">
        <v>12</v>
      </c>
      <c r="D56" s="27" t="s">
        <v>71</v>
      </c>
      <c r="E56" s="33"/>
      <c r="F56" s="36" t="str">
        <f>IF(OR(ISBLANK(C56), ISBLANK(E56)), "", IF(ISNUMBER(E56), ROUND(C56 * E56, 2), E56))</f>
        <v/>
      </c>
      <c r="G56" s="16" t="s">
        <v>78</v>
      </c>
      <c r="H56" s="17" t="s">
        <v>79</v>
      </c>
    </row>
    <row r="57" spans="1:8" ht="8.25" customHeight="1" x14ac:dyDescent="0.2">
      <c r="A57" s="18"/>
      <c r="B57" s="21"/>
      <c r="C57" s="29"/>
      <c r="D57" s="26"/>
      <c r="E57" s="32"/>
      <c r="F57" s="35"/>
    </row>
    <row r="58" spans="1:8" ht="26.45" customHeight="1" x14ac:dyDescent="0.2">
      <c r="A58" s="19" t="s">
        <v>81</v>
      </c>
      <c r="B58" s="23" t="s">
        <v>84</v>
      </c>
      <c r="C58" s="30">
        <v>12</v>
      </c>
      <c r="D58" s="27" t="s">
        <v>71</v>
      </c>
      <c r="E58" s="33"/>
      <c r="F58" s="36" t="str">
        <f>IF(OR(ISBLANK(C58), ISBLANK(E58)), "", IF(ISNUMBER(E58), ROUND(C58 * E58, 2), E58))</f>
        <v/>
      </c>
      <c r="G58" s="16" t="s">
        <v>82</v>
      </c>
      <c r="H58" s="17" t="s">
        <v>83</v>
      </c>
    </row>
    <row r="59" spans="1:8" ht="8.25" customHeight="1" x14ac:dyDescent="0.2">
      <c r="A59" s="18"/>
      <c r="B59" s="21"/>
      <c r="C59" s="29"/>
      <c r="D59" s="26"/>
      <c r="E59" s="32"/>
      <c r="F59" s="35"/>
    </row>
    <row r="60" spans="1:8" ht="13.5" customHeight="1" x14ac:dyDescent="0.2">
      <c r="A60" s="18"/>
      <c r="B60" s="22" t="s">
        <v>85</v>
      </c>
      <c r="C60" s="29"/>
      <c r="D60" s="26"/>
      <c r="E60" s="32"/>
      <c r="F60" s="35"/>
    </row>
    <row r="61" spans="1:8" ht="8.25" customHeight="1" x14ac:dyDescent="0.2">
      <c r="A61" s="18"/>
      <c r="B61" s="21"/>
      <c r="C61" s="29"/>
      <c r="D61" s="26"/>
      <c r="E61" s="32"/>
      <c r="F61" s="35"/>
    </row>
    <row r="62" spans="1:8" ht="13.5" customHeight="1" x14ac:dyDescent="0.2">
      <c r="A62" s="19" t="s">
        <v>86</v>
      </c>
      <c r="B62" s="24" t="s">
        <v>89</v>
      </c>
      <c r="C62" s="30">
        <v>1</v>
      </c>
      <c r="D62" s="27" t="s">
        <v>15</v>
      </c>
      <c r="E62" s="33"/>
      <c r="F62" s="36" t="str">
        <f>IF(OR(ISBLANK(C62), ISBLANK(E62)), "", IF(ISNUMBER(E62), ROUND(C62 * E62, 2), E62))</f>
        <v/>
      </c>
      <c r="G62" s="16" t="s">
        <v>87</v>
      </c>
      <c r="H62" s="17" t="s">
        <v>88</v>
      </c>
    </row>
    <row r="63" spans="1:8" ht="8.25" customHeight="1" x14ac:dyDescent="0.2">
      <c r="A63" s="18"/>
      <c r="B63" s="21"/>
      <c r="C63" s="29"/>
      <c r="D63" s="26"/>
      <c r="E63" s="32"/>
      <c r="F63" s="35"/>
    </row>
    <row r="64" spans="1:8" ht="39.6" customHeight="1" x14ac:dyDescent="0.2">
      <c r="A64" s="18"/>
      <c r="B64" s="44" t="s">
        <v>90</v>
      </c>
      <c r="C64" s="29"/>
      <c r="D64" s="26"/>
      <c r="E64" s="32"/>
      <c r="F64" s="35"/>
    </row>
    <row r="65" spans="1:8" ht="8.25" customHeight="1" x14ac:dyDescent="0.2">
      <c r="A65" s="18"/>
      <c r="B65" s="21"/>
      <c r="C65" s="29"/>
      <c r="D65" s="26"/>
      <c r="E65" s="32"/>
      <c r="F65" s="35"/>
    </row>
    <row r="66" spans="1:8" ht="13.5" customHeight="1" x14ac:dyDescent="0.2">
      <c r="A66" s="19" t="s">
        <v>91</v>
      </c>
      <c r="B66" s="24" t="s">
        <v>94</v>
      </c>
      <c r="C66" s="30">
        <v>1</v>
      </c>
      <c r="D66" s="27" t="s">
        <v>15</v>
      </c>
      <c r="E66" s="33"/>
      <c r="F66" s="36" t="str">
        <f>IF(OR(ISBLANK(C66), ISBLANK(E66)), "", IF(ISNUMBER(E66), ROUND(C66 * E66, 2), E66))</f>
        <v/>
      </c>
      <c r="G66" s="16" t="s">
        <v>92</v>
      </c>
      <c r="H66" s="17" t="s">
        <v>93</v>
      </c>
    </row>
    <row r="67" spans="1:8" ht="8.25" customHeight="1" x14ac:dyDescent="0.2">
      <c r="A67" s="18"/>
      <c r="B67" s="21"/>
      <c r="C67" s="29"/>
      <c r="D67" s="26"/>
      <c r="E67" s="32"/>
      <c r="F67" s="35"/>
    </row>
    <row r="68" spans="1:8" ht="13.5" customHeight="1" x14ac:dyDescent="0.2">
      <c r="A68" s="19" t="s">
        <v>69</v>
      </c>
      <c r="B68" s="24" t="s">
        <v>97</v>
      </c>
      <c r="C68" s="30">
        <v>1</v>
      </c>
      <c r="D68" s="27" t="s">
        <v>15</v>
      </c>
      <c r="E68" s="33"/>
      <c r="F68" s="36" t="str">
        <f>IF(OR(ISBLANK(C68), ISBLANK(E68)), "", IF(ISNUMBER(E68), ROUND(C68 * E68, 2), E68))</f>
        <v/>
      </c>
      <c r="G68" s="16" t="s">
        <v>95</v>
      </c>
      <c r="H68" s="17" t="s">
        <v>96</v>
      </c>
    </row>
    <row r="69" spans="1:8" ht="8.25" customHeight="1" x14ac:dyDescent="0.2">
      <c r="A69" s="18"/>
      <c r="B69" s="21"/>
      <c r="C69" s="29"/>
      <c r="D69" s="26"/>
      <c r="E69" s="32"/>
      <c r="F69" s="35"/>
    </row>
    <row r="70" spans="1:8" ht="13.5" customHeight="1" x14ac:dyDescent="0.2">
      <c r="A70" s="19" t="s">
        <v>98</v>
      </c>
      <c r="B70" s="24" t="s">
        <v>101</v>
      </c>
      <c r="C70" s="30">
        <v>1</v>
      </c>
      <c r="D70" s="27" t="s">
        <v>15</v>
      </c>
      <c r="E70" s="33"/>
      <c r="F70" s="36" t="str">
        <f>IF(OR(ISBLANK(C70), ISBLANK(E70)), "", IF(ISNUMBER(E70), ROUND(C70 * E70, 2), E70))</f>
        <v/>
      </c>
      <c r="G70" s="16" t="s">
        <v>99</v>
      </c>
      <c r="H70" s="17" t="s">
        <v>100</v>
      </c>
    </row>
    <row r="71" spans="1:8" ht="8.25" customHeight="1" x14ac:dyDescent="0.2">
      <c r="A71" s="18"/>
      <c r="B71" s="21"/>
      <c r="C71" s="29"/>
      <c r="D71" s="26"/>
      <c r="E71" s="32"/>
      <c r="F71" s="35"/>
    </row>
    <row r="72" spans="1:8" ht="13.5" customHeight="1" x14ac:dyDescent="0.2">
      <c r="A72" s="19" t="s">
        <v>88</v>
      </c>
      <c r="B72" s="24" t="s">
        <v>104</v>
      </c>
      <c r="C72" s="30">
        <v>1</v>
      </c>
      <c r="D72" s="27" t="s">
        <v>15</v>
      </c>
      <c r="E72" s="33"/>
      <c r="F72" s="36" t="str">
        <f>IF(OR(ISBLANK(C72), ISBLANK(E72)), "", IF(ISNUMBER(E72), ROUND(C72 * E72, 2), E72))</f>
        <v/>
      </c>
      <c r="G72" s="16" t="s">
        <v>102</v>
      </c>
      <c r="H72" s="17" t="s">
        <v>103</v>
      </c>
    </row>
    <row r="73" spans="1:8" ht="8.25" customHeight="1" x14ac:dyDescent="0.2">
      <c r="A73" s="18"/>
      <c r="B73" s="21"/>
      <c r="C73" s="29"/>
      <c r="D73" s="26"/>
      <c r="E73" s="32"/>
      <c r="F73" s="35"/>
    </row>
    <row r="74" spans="1:8" ht="13.5" customHeight="1" x14ac:dyDescent="0.2">
      <c r="A74" s="19" t="s">
        <v>105</v>
      </c>
      <c r="B74" s="24" t="s">
        <v>108</v>
      </c>
      <c r="C74" s="30">
        <v>1</v>
      </c>
      <c r="D74" s="27" t="s">
        <v>15</v>
      </c>
      <c r="E74" s="33"/>
      <c r="F74" s="36" t="str">
        <f>IF(OR(ISBLANK(C74), ISBLANK(E74)), "", IF(ISNUMBER(E74), ROUND(C74 * E74, 2), E74))</f>
        <v/>
      </c>
      <c r="G74" s="16" t="s">
        <v>106</v>
      </c>
      <c r="H74" s="17" t="s">
        <v>107</v>
      </c>
    </row>
    <row r="75" spans="1:8" ht="8.25" customHeight="1" x14ac:dyDescent="0.2">
      <c r="A75" s="18"/>
      <c r="B75" s="21"/>
      <c r="C75" s="29"/>
      <c r="D75" s="26"/>
      <c r="E75" s="32"/>
      <c r="F75" s="35"/>
    </row>
    <row r="76" spans="1:8" ht="13.5" customHeight="1" x14ac:dyDescent="0.2">
      <c r="A76" s="19" t="s">
        <v>109</v>
      </c>
      <c r="B76" s="24" t="s">
        <v>112</v>
      </c>
      <c r="C76" s="30">
        <v>1</v>
      </c>
      <c r="D76" s="27" t="s">
        <v>15</v>
      </c>
      <c r="E76" s="33"/>
      <c r="F76" s="36" t="str">
        <f>IF(OR(ISBLANK(C76), ISBLANK(E76)), "", IF(ISNUMBER(E76), ROUND(C76 * E76, 2), E76))</f>
        <v/>
      </c>
      <c r="G76" s="16" t="s">
        <v>110</v>
      </c>
      <c r="H76" s="17" t="s">
        <v>111</v>
      </c>
    </row>
    <row r="77" spans="1:8" ht="8.25" customHeight="1" x14ac:dyDescent="0.2">
      <c r="A77" s="18"/>
      <c r="B77" s="21"/>
      <c r="C77" s="29"/>
      <c r="D77" s="26"/>
      <c r="E77" s="32"/>
      <c r="F77" s="35"/>
    </row>
    <row r="78" spans="1:8" ht="13.5" customHeight="1" x14ac:dyDescent="0.2">
      <c r="A78" s="19" t="s">
        <v>113</v>
      </c>
      <c r="B78" s="24" t="s">
        <v>116</v>
      </c>
      <c r="C78" s="30">
        <v>1</v>
      </c>
      <c r="D78" s="27" t="s">
        <v>15</v>
      </c>
      <c r="E78" s="33"/>
      <c r="F78" s="36" t="str">
        <f>IF(OR(ISBLANK(C78), ISBLANK(E78)), "", IF(ISNUMBER(E78), ROUND(C78 * E78, 2), E78))</f>
        <v/>
      </c>
      <c r="G78" s="16" t="s">
        <v>114</v>
      </c>
      <c r="H78" s="17" t="s">
        <v>115</v>
      </c>
    </row>
    <row r="79" spans="1:8" ht="8.25" customHeight="1" x14ac:dyDescent="0.2">
      <c r="A79" s="18"/>
      <c r="B79" s="21"/>
      <c r="C79" s="29"/>
      <c r="D79" s="26"/>
      <c r="E79" s="32"/>
      <c r="F79" s="35"/>
    </row>
    <row r="80" spans="1:8" ht="26.45" customHeight="1" x14ac:dyDescent="0.2">
      <c r="A80" s="18"/>
      <c r="B80" s="44" t="s">
        <v>117</v>
      </c>
      <c r="C80" s="29"/>
      <c r="D80" s="26"/>
      <c r="E80" s="32"/>
      <c r="F80" s="35"/>
    </row>
    <row r="81" spans="1:8" ht="8.25" customHeight="1" x14ac:dyDescent="0.2">
      <c r="A81" s="18"/>
      <c r="B81" s="21"/>
      <c r="C81" s="29"/>
      <c r="D81" s="26"/>
      <c r="E81" s="32"/>
      <c r="F81" s="35"/>
    </row>
    <row r="82" spans="1:8" ht="26.45" customHeight="1" x14ac:dyDescent="0.2">
      <c r="A82" s="19" t="s">
        <v>118</v>
      </c>
      <c r="B82" s="23" t="s">
        <v>120</v>
      </c>
      <c r="C82" s="30">
        <v>1</v>
      </c>
      <c r="D82" s="27" t="s">
        <v>15</v>
      </c>
      <c r="E82" s="33"/>
      <c r="F82" s="36" t="str">
        <f>IF(OR(ISBLANK(C82), ISBLANK(E82)), "", IF(ISNUMBER(E82), ROUND(C82 * E82, 2), E82))</f>
        <v/>
      </c>
      <c r="G82" s="16" t="s">
        <v>119</v>
      </c>
      <c r="H82" s="17" t="s">
        <v>118</v>
      </c>
    </row>
    <row r="83" spans="1:8" ht="8.25" customHeight="1" x14ac:dyDescent="0.2">
      <c r="A83" s="18"/>
      <c r="B83" s="21"/>
      <c r="C83" s="29"/>
      <c r="D83" s="26"/>
      <c r="E83" s="32"/>
      <c r="F83" s="35"/>
    </row>
    <row r="84" spans="1:8" ht="13.5" customHeight="1" x14ac:dyDescent="0.2">
      <c r="A84" s="18"/>
      <c r="B84" s="22" t="s">
        <v>121</v>
      </c>
      <c r="C84" s="29"/>
      <c r="D84" s="26"/>
      <c r="E84" s="32"/>
      <c r="F84" s="35"/>
    </row>
    <row r="85" spans="1:8" ht="8.25" customHeight="1" x14ac:dyDescent="0.2">
      <c r="A85" s="18"/>
      <c r="B85" s="21"/>
      <c r="C85" s="29"/>
      <c r="D85" s="26"/>
      <c r="E85" s="32"/>
      <c r="F85" s="35"/>
    </row>
    <row r="86" spans="1:8" ht="13.5" customHeight="1" x14ac:dyDescent="0.2">
      <c r="A86" s="19" t="s">
        <v>122</v>
      </c>
      <c r="B86" s="24" t="s">
        <v>125</v>
      </c>
      <c r="C86" s="30">
        <v>1</v>
      </c>
      <c r="D86" s="27" t="s">
        <v>15</v>
      </c>
      <c r="E86" s="33"/>
      <c r="F86" s="36" t="str">
        <f>IF(OR(ISBLANK(C86), ISBLANK(E86)), "", IF(ISNUMBER(E86), ROUND(C86 * E86, 2), E86))</f>
        <v/>
      </c>
      <c r="G86" s="16" t="s">
        <v>123</v>
      </c>
      <c r="H86" s="17" t="s">
        <v>124</v>
      </c>
    </row>
    <row r="87" spans="1:8" ht="8.25" customHeight="1" x14ac:dyDescent="0.2">
      <c r="A87" s="18"/>
      <c r="B87" s="21"/>
      <c r="C87" s="29"/>
      <c r="D87" s="26"/>
      <c r="E87" s="32"/>
      <c r="F87" s="35"/>
    </row>
    <row r="88" spans="1:8" ht="13.5" customHeight="1" x14ac:dyDescent="0.2">
      <c r="A88" s="18"/>
      <c r="B88" s="22" t="s">
        <v>126</v>
      </c>
      <c r="C88" s="29"/>
      <c r="D88" s="26"/>
      <c r="E88" s="32"/>
      <c r="F88" s="35"/>
    </row>
    <row r="89" spans="1:8" ht="8.25" customHeight="1" x14ac:dyDescent="0.2">
      <c r="A89" s="18"/>
      <c r="B89" s="21"/>
      <c r="C89" s="29"/>
      <c r="D89" s="26"/>
      <c r="E89" s="32"/>
      <c r="F89" s="35"/>
    </row>
    <row r="90" spans="1:8" ht="13.5" customHeight="1" x14ac:dyDescent="0.2">
      <c r="A90" s="19" t="s">
        <v>124</v>
      </c>
      <c r="B90" s="24" t="s">
        <v>128</v>
      </c>
      <c r="C90" s="30">
        <v>1</v>
      </c>
      <c r="D90" s="27" t="s">
        <v>15</v>
      </c>
      <c r="E90" s="33"/>
      <c r="F90" s="36" t="str">
        <f>IF(OR(ISBLANK(C90), ISBLANK(E90)), "", IF(ISNUMBER(E90), ROUND(C90 * E90, 2), E90))</f>
        <v/>
      </c>
      <c r="G90" s="16" t="s">
        <v>127</v>
      </c>
      <c r="H90" s="17" t="s">
        <v>109</v>
      </c>
    </row>
    <row r="91" spans="1:8" ht="8.25" customHeight="1" x14ac:dyDescent="0.2">
      <c r="A91" s="18"/>
      <c r="B91" s="21"/>
      <c r="C91" s="29"/>
      <c r="D91" s="26"/>
      <c r="E91" s="32"/>
      <c r="F91" s="35"/>
    </row>
    <row r="92" spans="1:8" ht="26.45" customHeight="1" x14ac:dyDescent="0.2">
      <c r="A92" s="18"/>
      <c r="B92" s="44" t="s">
        <v>129</v>
      </c>
      <c r="C92" s="29"/>
      <c r="D92" s="26"/>
      <c r="E92" s="32"/>
      <c r="F92" s="35"/>
    </row>
    <row r="93" spans="1:8" ht="8.25" customHeight="1" x14ac:dyDescent="0.2">
      <c r="A93" s="18"/>
      <c r="B93" s="21"/>
      <c r="C93" s="29"/>
      <c r="D93" s="26"/>
      <c r="E93" s="32"/>
      <c r="F93" s="35"/>
    </row>
    <row r="94" spans="1:8" ht="26.45" customHeight="1" x14ac:dyDescent="0.2">
      <c r="A94" s="19" t="s">
        <v>130</v>
      </c>
      <c r="B94" s="23" t="s">
        <v>133</v>
      </c>
      <c r="C94" s="30">
        <v>1</v>
      </c>
      <c r="D94" s="27" t="s">
        <v>15</v>
      </c>
      <c r="E94" s="33"/>
      <c r="F94" s="36" t="str">
        <f>IF(OR(ISBLANK(C94), ISBLANK(E94)), "", IF(ISNUMBER(E94), ROUND(C94 * E94, 2), E94))</f>
        <v/>
      </c>
      <c r="G94" s="16" t="s">
        <v>131</v>
      </c>
      <c r="H94" s="17" t="s">
        <v>132</v>
      </c>
    </row>
    <row r="95" spans="1:8" ht="8.25" customHeight="1" x14ac:dyDescent="0.2">
      <c r="A95" s="18"/>
      <c r="B95" s="21"/>
      <c r="C95" s="29"/>
      <c r="D95" s="26"/>
      <c r="E95" s="32"/>
      <c r="F95" s="35"/>
    </row>
    <row r="96" spans="1:8" ht="26.45" customHeight="1" x14ac:dyDescent="0.2">
      <c r="A96" s="18"/>
      <c r="B96" s="44" t="s">
        <v>134</v>
      </c>
      <c r="C96" s="29"/>
      <c r="D96" s="26"/>
      <c r="E96" s="32"/>
      <c r="F96" s="35"/>
    </row>
    <row r="97" spans="1:8" ht="8.25" customHeight="1" x14ac:dyDescent="0.2">
      <c r="A97" s="18"/>
      <c r="B97" s="21"/>
      <c r="C97" s="29"/>
      <c r="D97" s="26"/>
      <c r="E97" s="32"/>
      <c r="F97" s="35"/>
    </row>
    <row r="98" spans="1:8" ht="26.45" customHeight="1" x14ac:dyDescent="0.2">
      <c r="A98" s="19" t="s">
        <v>135</v>
      </c>
      <c r="B98" s="23" t="s">
        <v>137</v>
      </c>
      <c r="C98" s="30">
        <v>1</v>
      </c>
      <c r="D98" s="27" t="s">
        <v>15</v>
      </c>
      <c r="E98" s="33"/>
      <c r="F98" s="36" t="str">
        <f>IF(OR(ISBLANK(C98), ISBLANK(E98)), "", IF(ISNUMBER(E98), ROUND(C98 * E98, 2), E98))</f>
        <v/>
      </c>
      <c r="G98" s="16" t="s">
        <v>136</v>
      </c>
      <c r="H98" s="17" t="s">
        <v>86</v>
      </c>
    </row>
    <row r="99" spans="1:8" ht="8.25" customHeight="1" x14ac:dyDescent="0.2">
      <c r="A99" s="18"/>
      <c r="B99" s="21"/>
      <c r="C99" s="29"/>
      <c r="D99" s="26"/>
      <c r="E99" s="32"/>
      <c r="F99" s="35"/>
    </row>
    <row r="100" spans="1:8" ht="26.45" customHeight="1" x14ac:dyDescent="0.2">
      <c r="A100" s="19" t="s">
        <v>138</v>
      </c>
      <c r="B100" s="23" t="s">
        <v>141</v>
      </c>
      <c r="C100" s="30">
        <v>1</v>
      </c>
      <c r="D100" s="27" t="s">
        <v>15</v>
      </c>
      <c r="E100" s="33"/>
      <c r="F100" s="36" t="str">
        <f>IF(OR(ISBLANK(C100), ISBLANK(E100)), "", IF(ISNUMBER(E100), ROUND(C100 * E100, 2), E100))</f>
        <v/>
      </c>
      <c r="G100" s="16" t="s">
        <v>139</v>
      </c>
      <c r="H100" s="17" t="s">
        <v>140</v>
      </c>
    </row>
    <row r="101" spans="1:8" ht="7.9" customHeight="1" x14ac:dyDescent="0.2">
      <c r="A101" s="20"/>
      <c r="B101" s="25"/>
      <c r="C101" s="31"/>
      <c r="D101" s="28"/>
      <c r="E101" s="34"/>
      <c r="F101" s="37"/>
    </row>
    <row r="102" spans="1:8" ht="21" customHeight="1" x14ac:dyDescent="0.2">
      <c r="A102" s="42" t="s">
        <v>72</v>
      </c>
      <c r="B102" s="38"/>
      <c r="C102" s="39" t="s">
        <v>142</v>
      </c>
      <c r="D102" s="40"/>
      <c r="E102" s="41" t="s">
        <v>74</v>
      </c>
      <c r="F102" s="43">
        <f>SUM(F51:F101)</f>
        <v>0</v>
      </c>
    </row>
    <row r="103" spans="1:8" ht="21" customHeight="1" x14ac:dyDescent="0.2">
      <c r="A103" s="9" t="s">
        <v>0</v>
      </c>
    </row>
    <row r="104" spans="1:8" ht="21" customHeight="1" x14ac:dyDescent="0.2">
      <c r="A104" s="10" t="s">
        <v>1</v>
      </c>
      <c r="B104" s="11" t="s">
        <v>2</v>
      </c>
      <c r="C104" s="13" t="s">
        <v>4</v>
      </c>
      <c r="D104" s="12" t="s">
        <v>3</v>
      </c>
      <c r="E104" s="14" t="s">
        <v>5</v>
      </c>
      <c r="F104" s="15" t="s">
        <v>6</v>
      </c>
      <c r="G104" s="16" t="s">
        <v>7</v>
      </c>
      <c r="H104" s="17" t="s">
        <v>8</v>
      </c>
    </row>
    <row r="105" spans="1:8" ht="13.5" customHeight="1" x14ac:dyDescent="0.2">
      <c r="A105" s="18"/>
      <c r="B105" s="21"/>
      <c r="C105" s="29"/>
      <c r="D105" s="26"/>
      <c r="E105" s="32"/>
      <c r="F105" s="35"/>
    </row>
    <row r="106" spans="1:8" ht="13.5" customHeight="1" x14ac:dyDescent="0.2">
      <c r="A106" s="18"/>
      <c r="B106" s="22" t="s">
        <v>75</v>
      </c>
      <c r="C106" s="29"/>
      <c r="D106" s="26"/>
      <c r="E106" s="32"/>
      <c r="F106" s="35"/>
    </row>
    <row r="107" spans="1:8" ht="13.5" customHeight="1" x14ac:dyDescent="0.2">
      <c r="A107" s="18"/>
      <c r="B107" s="21"/>
      <c r="C107" s="29"/>
      <c r="D107" s="26"/>
      <c r="E107" s="32"/>
      <c r="F107" s="35"/>
    </row>
    <row r="108" spans="1:8" ht="13.5" customHeight="1" x14ac:dyDescent="0.2">
      <c r="A108" s="18"/>
      <c r="B108" s="22" t="s">
        <v>143</v>
      </c>
      <c r="C108" s="29"/>
      <c r="D108" s="26"/>
      <c r="E108" s="32"/>
      <c r="F108" s="35"/>
    </row>
    <row r="109" spans="1:8" ht="13.5" customHeight="1" x14ac:dyDescent="0.2">
      <c r="A109" s="18"/>
      <c r="B109" s="21"/>
      <c r="C109" s="29"/>
      <c r="D109" s="26"/>
      <c r="E109" s="32"/>
      <c r="F109" s="35"/>
    </row>
    <row r="110" spans="1:8" ht="13.5" customHeight="1" x14ac:dyDescent="0.2">
      <c r="A110" s="19" t="s">
        <v>144</v>
      </c>
      <c r="B110" s="24" t="s">
        <v>147</v>
      </c>
      <c r="C110" s="30">
        <v>1</v>
      </c>
      <c r="D110" s="27" t="s">
        <v>15</v>
      </c>
      <c r="E110" s="33"/>
      <c r="F110" s="36" t="str">
        <f>IF(OR(ISBLANK(C110), ISBLANK(E110)), "", IF(ISNUMBER(E110), ROUND(C110 * E110, 2), E110))</f>
        <v/>
      </c>
      <c r="G110" s="16" t="s">
        <v>145</v>
      </c>
      <c r="H110" s="17" t="s">
        <v>146</v>
      </c>
    </row>
    <row r="111" spans="1:8" ht="13.5" customHeight="1" x14ac:dyDescent="0.2">
      <c r="A111" s="18"/>
      <c r="B111" s="21"/>
      <c r="C111" s="29"/>
      <c r="D111" s="26"/>
      <c r="E111" s="32"/>
      <c r="F111" s="35"/>
    </row>
    <row r="112" spans="1:8" ht="13.5" customHeight="1" x14ac:dyDescent="0.2">
      <c r="A112" s="18"/>
      <c r="B112" s="22" t="s">
        <v>148</v>
      </c>
      <c r="C112" s="29"/>
      <c r="D112" s="26"/>
      <c r="E112" s="32"/>
      <c r="F112" s="35"/>
    </row>
    <row r="113" spans="1:8" ht="13.5" customHeight="1" x14ac:dyDescent="0.2">
      <c r="A113" s="18"/>
      <c r="B113" s="21"/>
      <c r="C113" s="29"/>
      <c r="D113" s="26"/>
      <c r="E113" s="32"/>
      <c r="F113" s="35"/>
    </row>
    <row r="114" spans="1:8" ht="13.5" customHeight="1" x14ac:dyDescent="0.2">
      <c r="A114" s="19" t="s">
        <v>149</v>
      </c>
      <c r="B114" s="24" t="s">
        <v>152</v>
      </c>
      <c r="C114" s="30">
        <v>1</v>
      </c>
      <c r="D114" s="27" t="s">
        <v>15</v>
      </c>
      <c r="E114" s="33"/>
      <c r="F114" s="36" t="str">
        <f>IF(OR(ISBLANK(C114), ISBLANK(E114)), "", IF(ISNUMBER(E114), ROUND(C114 * E114, 2), E114))</f>
        <v/>
      </c>
      <c r="G114" s="16" t="s">
        <v>150</v>
      </c>
      <c r="H114" s="17" t="s">
        <v>151</v>
      </c>
    </row>
    <row r="115" spans="1:8" ht="13.5" customHeight="1" x14ac:dyDescent="0.2">
      <c r="A115" s="18"/>
      <c r="B115" s="21"/>
      <c r="C115" s="29"/>
      <c r="D115" s="26"/>
      <c r="E115" s="32"/>
      <c r="F115" s="35"/>
    </row>
    <row r="116" spans="1:8" ht="13.5" customHeight="1" x14ac:dyDescent="0.2">
      <c r="A116" s="18"/>
      <c r="B116" s="22" t="s">
        <v>153</v>
      </c>
      <c r="C116" s="29"/>
      <c r="D116" s="26"/>
      <c r="E116" s="32"/>
      <c r="F116" s="35"/>
    </row>
    <row r="117" spans="1:8" ht="13.5" customHeight="1" x14ac:dyDescent="0.2">
      <c r="A117" s="18"/>
      <c r="B117" s="21"/>
      <c r="C117" s="29"/>
      <c r="D117" s="26"/>
      <c r="E117" s="32"/>
      <c r="F117" s="35"/>
    </row>
    <row r="118" spans="1:8" ht="13.5" customHeight="1" x14ac:dyDescent="0.2">
      <c r="A118" s="19" t="s">
        <v>154</v>
      </c>
      <c r="B118" s="24" t="s">
        <v>157</v>
      </c>
      <c r="C118" s="30">
        <v>1</v>
      </c>
      <c r="D118" s="27" t="s">
        <v>15</v>
      </c>
      <c r="E118" s="33"/>
      <c r="F118" s="36" t="str">
        <f>IF(OR(ISBLANK(C118), ISBLANK(E118)), "", IF(ISNUMBER(E118), ROUND(C118 * E118, 2), E118))</f>
        <v/>
      </c>
      <c r="G118" s="16" t="s">
        <v>155</v>
      </c>
      <c r="H118" s="17" t="s">
        <v>156</v>
      </c>
    </row>
    <row r="119" spans="1:8" ht="13.5" customHeight="1" x14ac:dyDescent="0.2">
      <c r="A119" s="18"/>
      <c r="B119" s="21"/>
      <c r="C119" s="29"/>
      <c r="D119" s="26"/>
      <c r="E119" s="32"/>
      <c r="F119" s="35"/>
    </row>
    <row r="120" spans="1:8" ht="13.5" customHeight="1" x14ac:dyDescent="0.2">
      <c r="A120" s="18"/>
      <c r="B120" s="22" t="s">
        <v>158</v>
      </c>
      <c r="C120" s="29"/>
      <c r="D120" s="26"/>
      <c r="E120" s="32"/>
      <c r="F120" s="35"/>
    </row>
    <row r="121" spans="1:8" ht="13.5" customHeight="1" x14ac:dyDescent="0.2">
      <c r="A121" s="18"/>
      <c r="B121" s="21"/>
      <c r="C121" s="29"/>
      <c r="D121" s="26"/>
      <c r="E121" s="32"/>
      <c r="F121" s="35"/>
    </row>
    <row r="122" spans="1:8" ht="13.5" customHeight="1" x14ac:dyDescent="0.2">
      <c r="A122" s="19" t="s">
        <v>159</v>
      </c>
      <c r="B122" s="24" t="s">
        <v>162</v>
      </c>
      <c r="C122" s="30">
        <v>1</v>
      </c>
      <c r="D122" s="27" t="s">
        <v>15</v>
      </c>
      <c r="E122" s="33"/>
      <c r="F122" s="36" t="str">
        <f>IF(OR(ISBLANK(C122), ISBLANK(E122)), "", IF(ISNUMBER(E122), ROUND(C122 * E122, 2), E122))</f>
        <v/>
      </c>
      <c r="G122" s="16" t="s">
        <v>160</v>
      </c>
      <c r="H122" s="17" t="s">
        <v>161</v>
      </c>
    </row>
    <row r="123" spans="1:8" ht="13.5" customHeight="1" x14ac:dyDescent="0.2">
      <c r="A123" s="18"/>
      <c r="B123" s="21"/>
      <c r="C123" s="29"/>
      <c r="D123" s="26"/>
      <c r="E123" s="32"/>
      <c r="F123" s="35"/>
    </row>
    <row r="124" spans="1:8" ht="13.5" customHeight="1" x14ac:dyDescent="0.2">
      <c r="A124" s="18"/>
      <c r="B124" s="22" t="s">
        <v>163</v>
      </c>
      <c r="C124" s="29"/>
      <c r="D124" s="26"/>
      <c r="E124" s="32"/>
      <c r="F124" s="35"/>
    </row>
    <row r="125" spans="1:8" ht="13.5" customHeight="1" x14ac:dyDescent="0.2">
      <c r="A125" s="18"/>
      <c r="B125" s="21"/>
      <c r="C125" s="29"/>
      <c r="D125" s="26"/>
      <c r="E125" s="32"/>
      <c r="F125" s="35"/>
    </row>
    <row r="126" spans="1:8" ht="26.45" customHeight="1" x14ac:dyDescent="0.2">
      <c r="A126" s="19" t="s">
        <v>164</v>
      </c>
      <c r="B126" s="23" t="s">
        <v>167</v>
      </c>
      <c r="C126" s="30">
        <v>1</v>
      </c>
      <c r="D126" s="27" t="s">
        <v>15</v>
      </c>
      <c r="E126" s="33"/>
      <c r="F126" s="36" t="str">
        <f>IF(OR(ISBLANK(C126), ISBLANK(E126)), "", IF(ISNUMBER(E126), ROUND(C126 * E126, 2), E126))</f>
        <v/>
      </c>
      <c r="G126" s="16" t="s">
        <v>165</v>
      </c>
      <c r="H126" s="17" t="s">
        <v>166</v>
      </c>
    </row>
    <row r="127" spans="1:8" ht="13.5" customHeight="1" x14ac:dyDescent="0.2">
      <c r="A127" s="18"/>
      <c r="B127" s="21"/>
      <c r="C127" s="29"/>
      <c r="D127" s="26"/>
      <c r="E127" s="32"/>
      <c r="F127" s="35"/>
    </row>
    <row r="128" spans="1:8" ht="26.45" customHeight="1" x14ac:dyDescent="0.2">
      <c r="A128" s="18"/>
      <c r="B128" s="44" t="s">
        <v>168</v>
      </c>
      <c r="C128" s="29"/>
      <c r="D128" s="26"/>
      <c r="E128" s="32"/>
      <c r="F128" s="35"/>
    </row>
    <row r="129" spans="1:8" ht="13.5" customHeight="1" x14ac:dyDescent="0.2">
      <c r="A129" s="18"/>
      <c r="B129" s="21"/>
      <c r="C129" s="29"/>
      <c r="D129" s="26"/>
      <c r="E129" s="32"/>
      <c r="F129" s="35"/>
    </row>
    <row r="130" spans="1:8" ht="26.45" customHeight="1" x14ac:dyDescent="0.2">
      <c r="A130" s="19" t="s">
        <v>169</v>
      </c>
      <c r="B130" s="23" t="s">
        <v>172</v>
      </c>
      <c r="C130" s="30">
        <v>1</v>
      </c>
      <c r="D130" s="27" t="s">
        <v>15</v>
      </c>
      <c r="E130" s="33"/>
      <c r="F130" s="36" t="str">
        <f>IF(OR(ISBLANK(C130), ISBLANK(E130)), "", IF(ISNUMBER(E130), ROUND(C130 * E130, 2), E130))</f>
        <v/>
      </c>
      <c r="G130" s="16" t="s">
        <v>170</v>
      </c>
      <c r="H130" s="17" t="s">
        <v>171</v>
      </c>
    </row>
    <row r="131" spans="1:8" ht="13.5" customHeight="1" x14ac:dyDescent="0.2">
      <c r="A131" s="18"/>
      <c r="B131" s="21"/>
      <c r="C131" s="29"/>
      <c r="D131" s="26"/>
      <c r="E131" s="32"/>
      <c r="F131" s="35"/>
    </row>
    <row r="132" spans="1:8" ht="13.5" customHeight="1" x14ac:dyDescent="0.2">
      <c r="A132" s="18"/>
      <c r="B132" s="22" t="s">
        <v>173</v>
      </c>
      <c r="C132" s="29"/>
      <c r="D132" s="26"/>
      <c r="E132" s="32"/>
      <c r="F132" s="35"/>
    </row>
    <row r="133" spans="1:8" ht="13.5" customHeight="1" x14ac:dyDescent="0.2">
      <c r="A133" s="18"/>
      <c r="B133" s="21"/>
      <c r="C133" s="29"/>
      <c r="D133" s="26"/>
      <c r="E133" s="32"/>
      <c r="F133" s="35"/>
    </row>
    <row r="134" spans="1:8" ht="26.45" customHeight="1" x14ac:dyDescent="0.2">
      <c r="A134" s="19" t="s">
        <v>174</v>
      </c>
      <c r="B134" s="23" t="s">
        <v>177</v>
      </c>
      <c r="C134" s="30">
        <v>2</v>
      </c>
      <c r="D134" s="27" t="s">
        <v>71</v>
      </c>
      <c r="E134" s="33"/>
      <c r="F134" s="36" t="str">
        <f>IF(OR(ISBLANK(C134), ISBLANK(E134)), "", IF(ISNUMBER(E134), ROUND(C134 * E134, 2), E134))</f>
        <v/>
      </c>
      <c r="G134" s="16" t="s">
        <v>175</v>
      </c>
      <c r="H134" s="17" t="s">
        <v>176</v>
      </c>
    </row>
    <row r="135" spans="1:8" ht="13.5" customHeight="1" x14ac:dyDescent="0.2">
      <c r="A135" s="18"/>
      <c r="B135" s="21"/>
      <c r="C135" s="29"/>
      <c r="D135" s="26"/>
      <c r="E135" s="32"/>
      <c r="F135" s="35"/>
    </row>
    <row r="136" spans="1:8" ht="13.5" customHeight="1" x14ac:dyDescent="0.2">
      <c r="A136" s="18"/>
      <c r="B136" s="21"/>
      <c r="C136" s="29"/>
      <c r="D136" s="26"/>
      <c r="E136" s="32"/>
      <c r="F136" s="35"/>
    </row>
    <row r="137" spans="1:8" ht="13.5" customHeight="1" x14ac:dyDescent="0.2">
      <c r="A137" s="18"/>
      <c r="B137" s="21"/>
      <c r="C137" s="29"/>
      <c r="D137" s="26"/>
      <c r="E137" s="32"/>
      <c r="F137" s="35"/>
    </row>
    <row r="138" spans="1:8" ht="13.5" customHeight="1" x14ac:dyDescent="0.2">
      <c r="A138" s="18"/>
      <c r="B138" s="21"/>
      <c r="C138" s="29"/>
      <c r="D138" s="26"/>
      <c r="E138" s="32"/>
      <c r="F138" s="35"/>
    </row>
    <row r="139" spans="1:8" ht="13.5" customHeight="1" x14ac:dyDescent="0.2">
      <c r="A139" s="18"/>
      <c r="B139" s="21"/>
      <c r="C139" s="29"/>
      <c r="D139" s="26"/>
      <c r="E139" s="32"/>
      <c r="F139" s="35"/>
    </row>
    <row r="140" spans="1:8" ht="13.5" customHeight="1" x14ac:dyDescent="0.2">
      <c r="A140" s="18"/>
      <c r="B140" s="21"/>
      <c r="C140" s="29"/>
      <c r="D140" s="26"/>
      <c r="E140" s="32"/>
      <c r="F140" s="35"/>
    </row>
    <row r="141" spans="1:8" ht="13.5" customHeight="1" x14ac:dyDescent="0.2">
      <c r="A141" s="18"/>
      <c r="B141" s="21"/>
      <c r="C141" s="29"/>
      <c r="D141" s="26"/>
      <c r="E141" s="32"/>
      <c r="F141" s="35"/>
    </row>
    <row r="142" spans="1:8" ht="13.5" customHeight="1" x14ac:dyDescent="0.2">
      <c r="A142" s="18"/>
      <c r="B142" s="21"/>
      <c r="C142" s="29"/>
      <c r="D142" s="26"/>
      <c r="E142" s="32"/>
      <c r="F142" s="35"/>
    </row>
    <row r="143" spans="1:8" ht="13.5" customHeight="1" x14ac:dyDescent="0.2">
      <c r="A143" s="18"/>
      <c r="B143" s="21"/>
      <c r="C143" s="29"/>
      <c r="D143" s="26"/>
      <c r="E143" s="32"/>
      <c r="F143" s="35"/>
    </row>
    <row r="144" spans="1:8" ht="13.5" customHeight="1" x14ac:dyDescent="0.2">
      <c r="A144" s="18"/>
      <c r="B144" s="21"/>
      <c r="C144" s="29"/>
      <c r="D144" s="26"/>
      <c r="E144" s="32"/>
      <c r="F144" s="35"/>
    </row>
    <row r="145" spans="1:8" ht="13.5" customHeight="1" x14ac:dyDescent="0.2">
      <c r="A145" s="18"/>
      <c r="B145" s="21"/>
      <c r="C145" s="29"/>
      <c r="D145" s="26"/>
      <c r="E145" s="32"/>
      <c r="F145" s="35"/>
    </row>
    <row r="146" spans="1:8" ht="13.5" customHeight="1" x14ac:dyDescent="0.2">
      <c r="A146" s="18"/>
      <c r="B146" s="21"/>
      <c r="C146" s="29"/>
      <c r="D146" s="26"/>
      <c r="E146" s="32"/>
      <c r="F146" s="35"/>
    </row>
    <row r="147" spans="1:8" ht="13.5" customHeight="1" x14ac:dyDescent="0.2">
      <c r="A147" s="18"/>
      <c r="B147" s="21"/>
      <c r="C147" s="29"/>
      <c r="D147" s="26"/>
      <c r="E147" s="32"/>
      <c r="F147" s="35"/>
    </row>
    <row r="148" spans="1:8" ht="13.5" customHeight="1" x14ac:dyDescent="0.2">
      <c r="A148" s="18"/>
      <c r="B148" s="21"/>
      <c r="C148" s="29"/>
      <c r="D148" s="26"/>
      <c r="E148" s="32"/>
      <c r="F148" s="35"/>
    </row>
    <row r="149" spans="1:8" ht="13.5" customHeight="1" x14ac:dyDescent="0.2">
      <c r="A149" s="18"/>
      <c r="B149" s="21"/>
      <c r="C149" s="29"/>
      <c r="D149" s="26"/>
      <c r="E149" s="32"/>
      <c r="F149" s="35"/>
    </row>
    <row r="150" spans="1:8" ht="13.5" customHeight="1" x14ac:dyDescent="0.2">
      <c r="A150" s="18"/>
      <c r="B150" s="21"/>
      <c r="C150" s="29"/>
      <c r="D150" s="26"/>
      <c r="E150" s="32"/>
      <c r="F150" s="35"/>
    </row>
    <row r="151" spans="1:8" ht="13.5" customHeight="1" x14ac:dyDescent="0.2">
      <c r="A151" s="18"/>
      <c r="B151" s="21"/>
      <c r="C151" s="29"/>
      <c r="D151" s="26"/>
      <c r="E151" s="32"/>
      <c r="F151" s="35"/>
    </row>
    <row r="152" spans="1:8" ht="7.7" customHeight="1" x14ac:dyDescent="0.2">
      <c r="A152" s="20"/>
      <c r="B152" s="25"/>
      <c r="C152" s="31"/>
      <c r="D152" s="28"/>
      <c r="E152" s="34"/>
      <c r="F152" s="37"/>
    </row>
    <row r="153" spans="1:8" ht="21" customHeight="1" x14ac:dyDescent="0.2">
      <c r="A153" s="42" t="s">
        <v>72</v>
      </c>
      <c r="B153" s="38"/>
      <c r="C153" s="39" t="s">
        <v>178</v>
      </c>
      <c r="D153" s="40"/>
      <c r="E153" s="41" t="s">
        <v>74</v>
      </c>
      <c r="F153" s="43">
        <f>SUM(F105:F152)</f>
        <v>0</v>
      </c>
    </row>
    <row r="154" spans="1:8" ht="21" customHeight="1" x14ac:dyDescent="0.2">
      <c r="A154" s="9" t="s">
        <v>0</v>
      </c>
    </row>
    <row r="155" spans="1:8" ht="21" customHeight="1" x14ac:dyDescent="0.2">
      <c r="A155" s="10"/>
      <c r="B155" s="46" t="s">
        <v>2</v>
      </c>
      <c r="C155" s="48"/>
      <c r="D155" s="47"/>
      <c r="E155" s="49"/>
      <c r="F155" s="15" t="s">
        <v>6</v>
      </c>
      <c r="G155" s="16" t="s">
        <v>7</v>
      </c>
      <c r="H155" s="17" t="s">
        <v>8</v>
      </c>
    </row>
    <row r="156" spans="1:8" ht="13.5" customHeight="1" x14ac:dyDescent="0.2">
      <c r="A156" s="18"/>
      <c r="F156" s="35"/>
    </row>
    <row r="157" spans="1:8" ht="13.5" customHeight="1" x14ac:dyDescent="0.2">
      <c r="A157" s="18"/>
      <c r="B157" s="45" t="s">
        <v>73</v>
      </c>
      <c r="E157" s="50"/>
      <c r="F157" s="36">
        <f>F48</f>
        <v>0</v>
      </c>
    </row>
    <row r="158" spans="1:8" ht="13.5" customHeight="1" x14ac:dyDescent="0.2">
      <c r="A158" s="18"/>
      <c r="F158" s="35"/>
    </row>
    <row r="159" spans="1:8" ht="13.5" customHeight="1" x14ac:dyDescent="0.2">
      <c r="A159" s="18"/>
      <c r="B159" s="45" t="s">
        <v>142</v>
      </c>
      <c r="E159" s="50"/>
      <c r="F159" s="36">
        <f>F102</f>
        <v>0</v>
      </c>
    </row>
    <row r="160" spans="1:8" ht="13.5" customHeight="1" x14ac:dyDescent="0.2">
      <c r="A160" s="18"/>
      <c r="F160" s="35"/>
    </row>
    <row r="161" spans="1:6" ht="13.5" customHeight="1" x14ac:dyDescent="0.2">
      <c r="A161" s="18"/>
      <c r="B161" s="45" t="s">
        <v>178</v>
      </c>
      <c r="E161" s="50"/>
      <c r="F161" s="36">
        <f>F153</f>
        <v>0</v>
      </c>
    </row>
    <row r="162" spans="1:6" ht="13.5" customHeight="1" x14ac:dyDescent="0.2">
      <c r="A162" s="18"/>
      <c r="F162" s="35"/>
    </row>
    <row r="163" spans="1:6" ht="13.5" customHeight="1" x14ac:dyDescent="0.2">
      <c r="A163" s="18"/>
      <c r="F163" s="35"/>
    </row>
    <row r="164" spans="1:6" ht="13.5" customHeight="1" x14ac:dyDescent="0.2">
      <c r="A164" s="18"/>
      <c r="F164" s="35"/>
    </row>
    <row r="165" spans="1:6" ht="13.5" customHeight="1" x14ac:dyDescent="0.2">
      <c r="A165" s="18"/>
      <c r="F165" s="35"/>
    </row>
    <row r="166" spans="1:6" ht="13.5" customHeight="1" x14ac:dyDescent="0.2">
      <c r="A166" s="18"/>
      <c r="F166" s="35"/>
    </row>
    <row r="167" spans="1:6" ht="13.5" customHeight="1" x14ac:dyDescent="0.2">
      <c r="A167" s="18"/>
      <c r="F167" s="35"/>
    </row>
    <row r="168" spans="1:6" ht="13.5" customHeight="1" x14ac:dyDescent="0.2">
      <c r="A168" s="18"/>
      <c r="F168" s="35"/>
    </row>
    <row r="169" spans="1:6" ht="13.5" customHeight="1" x14ac:dyDescent="0.2">
      <c r="A169" s="18"/>
      <c r="F169" s="35"/>
    </row>
    <row r="170" spans="1:6" ht="13.5" customHeight="1" x14ac:dyDescent="0.2">
      <c r="A170" s="18"/>
      <c r="F170" s="35"/>
    </row>
    <row r="171" spans="1:6" ht="13.5" customHeight="1" x14ac:dyDescent="0.2">
      <c r="A171" s="18"/>
      <c r="F171" s="35"/>
    </row>
    <row r="172" spans="1:6" ht="13.5" customHeight="1" x14ac:dyDescent="0.2">
      <c r="A172" s="18"/>
      <c r="F172" s="35"/>
    </row>
    <row r="173" spans="1:6" ht="13.5" customHeight="1" x14ac:dyDescent="0.2">
      <c r="A173" s="18"/>
      <c r="F173" s="35"/>
    </row>
    <row r="174" spans="1:6" ht="13.5" customHeight="1" x14ac:dyDescent="0.2">
      <c r="A174" s="18"/>
      <c r="F174" s="35"/>
    </row>
    <row r="175" spans="1:6" ht="13.5" customHeight="1" x14ac:dyDescent="0.2">
      <c r="A175" s="18"/>
      <c r="F175" s="35"/>
    </row>
    <row r="176" spans="1:6" ht="13.5" customHeight="1" x14ac:dyDescent="0.2">
      <c r="A176" s="18"/>
      <c r="F176" s="35"/>
    </row>
    <row r="177" spans="1:6" ht="13.5" customHeight="1" x14ac:dyDescent="0.2">
      <c r="A177" s="18"/>
      <c r="F177" s="35"/>
    </row>
    <row r="178" spans="1:6" ht="13.5" customHeight="1" x14ac:dyDescent="0.2">
      <c r="A178" s="18"/>
      <c r="F178" s="35"/>
    </row>
    <row r="179" spans="1:6" ht="13.5" customHeight="1" x14ac:dyDescent="0.2">
      <c r="A179" s="18"/>
      <c r="F179" s="35"/>
    </row>
    <row r="180" spans="1:6" ht="13.5" customHeight="1" x14ac:dyDescent="0.2">
      <c r="A180" s="18"/>
      <c r="F180" s="35"/>
    </row>
    <row r="181" spans="1:6" ht="13.5" customHeight="1" x14ac:dyDescent="0.2">
      <c r="A181" s="18"/>
      <c r="F181" s="35"/>
    </row>
    <row r="182" spans="1:6" ht="13.5" customHeight="1" x14ac:dyDescent="0.2">
      <c r="A182" s="18"/>
      <c r="F182" s="35"/>
    </row>
    <row r="183" spans="1:6" ht="13.5" customHeight="1" x14ac:dyDescent="0.2">
      <c r="A183" s="18"/>
      <c r="F183" s="35"/>
    </row>
    <row r="184" spans="1:6" ht="13.5" customHeight="1" x14ac:dyDescent="0.2">
      <c r="A184" s="18"/>
      <c r="F184" s="35"/>
    </row>
    <row r="185" spans="1:6" ht="13.5" customHeight="1" x14ac:dyDescent="0.2">
      <c r="A185" s="18"/>
      <c r="F185" s="35"/>
    </row>
    <row r="186" spans="1:6" ht="13.5" customHeight="1" x14ac:dyDescent="0.2">
      <c r="A186" s="18"/>
      <c r="F186" s="35"/>
    </row>
    <row r="187" spans="1:6" ht="13.5" customHeight="1" x14ac:dyDescent="0.2">
      <c r="A187" s="18"/>
      <c r="F187" s="35"/>
    </row>
    <row r="188" spans="1:6" ht="13.5" customHeight="1" x14ac:dyDescent="0.2">
      <c r="A188" s="18"/>
      <c r="F188" s="35"/>
    </row>
    <row r="189" spans="1:6" ht="13.5" customHeight="1" x14ac:dyDescent="0.2">
      <c r="A189" s="18"/>
      <c r="F189" s="35"/>
    </row>
    <row r="190" spans="1:6" ht="13.5" customHeight="1" x14ac:dyDescent="0.2">
      <c r="A190" s="18"/>
      <c r="F190" s="35"/>
    </row>
    <row r="191" spans="1:6" ht="13.5" customHeight="1" x14ac:dyDescent="0.2">
      <c r="A191" s="18"/>
      <c r="F191" s="35"/>
    </row>
    <row r="192" spans="1:6" ht="13.5" customHeight="1" x14ac:dyDescent="0.2">
      <c r="A192" s="18"/>
      <c r="F192" s="35"/>
    </row>
    <row r="193" spans="1:6" ht="13.5" customHeight="1" x14ac:dyDescent="0.2">
      <c r="A193" s="18"/>
      <c r="F193" s="35"/>
    </row>
    <row r="194" spans="1:6" ht="13.5" customHeight="1" x14ac:dyDescent="0.2">
      <c r="A194" s="18"/>
      <c r="F194" s="35"/>
    </row>
    <row r="195" spans="1:6" ht="13.5" customHeight="1" x14ac:dyDescent="0.2">
      <c r="A195" s="18"/>
      <c r="F195" s="35"/>
    </row>
    <row r="196" spans="1:6" ht="13.5" customHeight="1" x14ac:dyDescent="0.2">
      <c r="A196" s="18"/>
      <c r="F196" s="35"/>
    </row>
    <row r="197" spans="1:6" ht="13.5" customHeight="1" x14ac:dyDescent="0.2">
      <c r="A197" s="18"/>
      <c r="F197" s="35"/>
    </row>
    <row r="198" spans="1:6" ht="13.5" customHeight="1" x14ac:dyDescent="0.2">
      <c r="A198" s="18"/>
      <c r="F198" s="35"/>
    </row>
    <row r="199" spans="1:6" ht="13.5" customHeight="1" x14ac:dyDescent="0.2">
      <c r="A199" s="18"/>
      <c r="F199" s="35"/>
    </row>
    <row r="200" spans="1:6" ht="13.5" customHeight="1" x14ac:dyDescent="0.2">
      <c r="A200" s="18"/>
      <c r="F200" s="35"/>
    </row>
    <row r="201" spans="1:6" ht="13.5" customHeight="1" x14ac:dyDescent="0.2">
      <c r="A201" s="18"/>
      <c r="F201" s="35"/>
    </row>
    <row r="202" spans="1:6" ht="13.5" customHeight="1" x14ac:dyDescent="0.2">
      <c r="A202" s="18"/>
      <c r="F202" s="35"/>
    </row>
    <row r="203" spans="1:6" ht="13.5" customHeight="1" x14ac:dyDescent="0.2">
      <c r="A203" s="18"/>
      <c r="F203" s="35"/>
    </row>
    <row r="204" spans="1:6" ht="13.5" customHeight="1" x14ac:dyDescent="0.2">
      <c r="A204" s="18"/>
      <c r="F204" s="35"/>
    </row>
    <row r="205" spans="1:6" ht="13.5" customHeight="1" x14ac:dyDescent="0.2">
      <c r="A205" s="18"/>
      <c r="F205" s="35"/>
    </row>
    <row r="206" spans="1:6" ht="13.5" customHeight="1" x14ac:dyDescent="0.2">
      <c r="A206" s="18"/>
      <c r="F206" s="35"/>
    </row>
    <row r="207" spans="1:6" ht="5.25" customHeight="1" x14ac:dyDescent="0.2">
      <c r="A207" s="20"/>
      <c r="F207" s="37"/>
    </row>
    <row r="208" spans="1:6" ht="21" customHeight="1" x14ac:dyDescent="0.2">
      <c r="A208" s="42" t="s">
        <v>72</v>
      </c>
      <c r="B208" s="38"/>
      <c r="C208" s="39" t="s">
        <v>179</v>
      </c>
      <c r="D208" s="40"/>
      <c r="E208" s="41" t="s">
        <v>180</v>
      </c>
      <c r="F208" s="43">
        <f>SUM(F156:F207)</f>
        <v>0</v>
      </c>
    </row>
  </sheetData>
  <pageMargins left="0.4" right="0.2" top="0.5" bottom="0.1" header="0.2" footer="0.1"/>
  <pageSetup paperSize="9" orientation="portrait" r:id="rId1"/>
  <headerFooter>
    <oddHeader>&amp;L&amp;15&amp;"Segoe UI,Bold"South East Greenway - Lot 4&amp;R&amp;G</oddHeader>
  </headerFooter>
  <rowBreaks count="4" manualBreakCount="4">
    <brk id="48" man="1"/>
    <brk id="102" man="1"/>
    <brk id="153" man="1"/>
    <brk id="208"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92"/>
  <sheetViews>
    <sheetView view="pageLayout" topLeftCell="A153" workbookViewId="0">
      <selection activeCell="C155" sqref="C155"/>
    </sheetView>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t="s">
        <v>181</v>
      </c>
    </row>
    <row r="2" spans="1:8" ht="21" customHeight="1" x14ac:dyDescent="0.2">
      <c r="A2" s="10" t="s">
        <v>1</v>
      </c>
      <c r="B2" s="11" t="s">
        <v>2</v>
      </c>
      <c r="C2" s="13" t="s">
        <v>4</v>
      </c>
      <c r="D2" s="12" t="s">
        <v>3</v>
      </c>
      <c r="E2" s="14" t="s">
        <v>5</v>
      </c>
      <c r="F2" s="15" t="s">
        <v>6</v>
      </c>
      <c r="G2" s="16" t="s">
        <v>7</v>
      </c>
      <c r="H2" s="17" t="s">
        <v>8</v>
      </c>
    </row>
    <row r="3" spans="1:8" ht="13.5" customHeight="1" x14ac:dyDescent="0.2">
      <c r="A3" s="18"/>
      <c r="B3" s="21"/>
      <c r="C3" s="29"/>
      <c r="D3" s="26"/>
      <c r="E3" s="32"/>
      <c r="F3" s="35"/>
    </row>
    <row r="4" spans="1:8" ht="13.5" customHeight="1" x14ac:dyDescent="0.2">
      <c r="A4" s="18"/>
      <c r="B4" s="22" t="s">
        <v>182</v>
      </c>
      <c r="C4" s="29"/>
      <c r="D4" s="26"/>
      <c r="E4" s="32"/>
      <c r="F4" s="35"/>
    </row>
    <row r="5" spans="1:8" ht="13.5" customHeight="1" x14ac:dyDescent="0.2">
      <c r="A5" s="18"/>
      <c r="B5" s="21"/>
      <c r="C5" s="29"/>
      <c r="D5" s="26"/>
      <c r="E5" s="32"/>
      <c r="F5" s="35"/>
    </row>
    <row r="6" spans="1:8" ht="13.5" customHeight="1" x14ac:dyDescent="0.2">
      <c r="A6" s="18"/>
      <c r="B6" s="22" t="s">
        <v>183</v>
      </c>
      <c r="C6" s="29"/>
      <c r="D6" s="26"/>
      <c r="E6" s="32"/>
      <c r="F6" s="35"/>
    </row>
    <row r="7" spans="1:8" ht="13.5" customHeight="1" x14ac:dyDescent="0.2">
      <c r="A7" s="18"/>
      <c r="B7" s="21"/>
      <c r="C7" s="29"/>
      <c r="D7" s="26"/>
      <c r="E7" s="32"/>
      <c r="F7" s="35"/>
    </row>
    <row r="8" spans="1:8" ht="13.5" customHeight="1" x14ac:dyDescent="0.2">
      <c r="A8" s="18"/>
      <c r="B8" s="22" t="s">
        <v>184</v>
      </c>
      <c r="C8" s="29"/>
      <c r="D8" s="26"/>
      <c r="E8" s="32"/>
      <c r="F8" s="35"/>
    </row>
    <row r="9" spans="1:8" ht="13.5" customHeight="1" x14ac:dyDescent="0.2">
      <c r="A9" s="18"/>
      <c r="B9" s="21"/>
      <c r="C9" s="29"/>
      <c r="D9" s="26"/>
      <c r="E9" s="32"/>
      <c r="F9" s="35"/>
    </row>
    <row r="10" spans="1:8" ht="13.5" customHeight="1" x14ac:dyDescent="0.2">
      <c r="A10" s="19" t="s">
        <v>11</v>
      </c>
      <c r="B10" s="24" t="s">
        <v>187</v>
      </c>
      <c r="C10" s="51">
        <v>2.9</v>
      </c>
      <c r="D10" s="27" t="s">
        <v>188</v>
      </c>
      <c r="E10" s="33"/>
      <c r="F10" s="36" t="str">
        <f>IF(OR(ISBLANK(C10), ISBLANK(E10)), "", IF(ISNUMBER(E10), ROUND(C10 * E10, 2), E10))</f>
        <v/>
      </c>
      <c r="G10" s="16" t="s">
        <v>185</v>
      </c>
      <c r="H10" s="17" t="s">
        <v>186</v>
      </c>
    </row>
    <row r="11" spans="1:8" ht="13.5" customHeight="1" x14ac:dyDescent="0.2">
      <c r="A11" s="18"/>
      <c r="B11" s="21"/>
      <c r="C11" s="29"/>
      <c r="D11" s="26"/>
      <c r="E11" s="32"/>
      <c r="F11" s="35"/>
    </row>
    <row r="12" spans="1:8" ht="26.45" customHeight="1" x14ac:dyDescent="0.2">
      <c r="A12" s="18"/>
      <c r="B12" s="44" t="s">
        <v>189</v>
      </c>
      <c r="C12" s="29"/>
      <c r="D12" s="26"/>
      <c r="E12" s="32"/>
      <c r="F12" s="35"/>
    </row>
    <row r="13" spans="1:8" ht="13.5" customHeight="1" x14ac:dyDescent="0.2">
      <c r="A13" s="18"/>
      <c r="B13" s="21"/>
      <c r="C13" s="29"/>
      <c r="D13" s="26"/>
      <c r="E13" s="32"/>
      <c r="F13" s="35"/>
    </row>
    <row r="14" spans="1:8" ht="13.5" customHeight="1" x14ac:dyDescent="0.2">
      <c r="A14" s="19" t="s">
        <v>16</v>
      </c>
      <c r="B14" s="24" t="s">
        <v>192</v>
      </c>
      <c r="C14" s="30">
        <v>3</v>
      </c>
      <c r="D14" s="27" t="s">
        <v>71</v>
      </c>
      <c r="E14" s="33"/>
      <c r="F14" s="36" t="str">
        <f>IF(OR(ISBLANK(C14), ISBLANK(E14)), "", IF(ISNUMBER(E14), ROUND(C14 * E14, 2), E14))</f>
        <v/>
      </c>
      <c r="G14" s="16" t="s">
        <v>190</v>
      </c>
      <c r="H14" s="17" t="s">
        <v>191</v>
      </c>
    </row>
    <row r="15" spans="1:8" ht="13.5" customHeight="1" x14ac:dyDescent="0.2">
      <c r="A15" s="18"/>
      <c r="B15" s="21"/>
      <c r="C15" s="29"/>
      <c r="D15" s="26"/>
      <c r="E15" s="32"/>
      <c r="F15" s="35"/>
    </row>
    <row r="16" spans="1:8" ht="13.5" customHeight="1" x14ac:dyDescent="0.2">
      <c r="A16" s="19" t="s">
        <v>20</v>
      </c>
      <c r="B16" s="24" t="s">
        <v>195</v>
      </c>
      <c r="C16" s="30">
        <v>2</v>
      </c>
      <c r="D16" s="27" t="s">
        <v>71</v>
      </c>
      <c r="E16" s="33"/>
      <c r="F16" s="36" t="str">
        <f>IF(OR(ISBLANK(C16), ISBLANK(E16)), "", IF(ISNUMBER(E16), ROUND(C16 * E16, 2), E16))</f>
        <v/>
      </c>
      <c r="G16" s="16" t="s">
        <v>193</v>
      </c>
      <c r="H16" s="17" t="s">
        <v>194</v>
      </c>
    </row>
    <row r="17" spans="1:8" ht="13.5" customHeight="1" x14ac:dyDescent="0.2">
      <c r="A17" s="18"/>
      <c r="B17" s="21"/>
      <c r="C17" s="29"/>
      <c r="D17" s="26"/>
      <c r="E17" s="32"/>
      <c r="F17" s="35"/>
    </row>
    <row r="18" spans="1:8" ht="13.5" customHeight="1" x14ac:dyDescent="0.2">
      <c r="A18" s="18"/>
      <c r="B18" s="22" t="s">
        <v>196</v>
      </c>
      <c r="C18" s="29"/>
      <c r="D18" s="26"/>
      <c r="E18" s="32"/>
      <c r="F18" s="35"/>
    </row>
    <row r="19" spans="1:8" ht="13.5" customHeight="1" x14ac:dyDescent="0.2">
      <c r="A19" s="18"/>
      <c r="B19" s="21"/>
      <c r="C19" s="29"/>
      <c r="D19" s="26"/>
      <c r="E19" s="32"/>
      <c r="F19" s="35"/>
    </row>
    <row r="20" spans="1:8" ht="13.5" customHeight="1" x14ac:dyDescent="0.2">
      <c r="A20" s="19" t="s">
        <v>24</v>
      </c>
      <c r="B20" s="24" t="s">
        <v>199</v>
      </c>
      <c r="C20" s="30">
        <v>25</v>
      </c>
      <c r="D20" s="27" t="s">
        <v>71</v>
      </c>
      <c r="E20" s="33"/>
      <c r="F20" s="36" t="str">
        <f>IF(OR(ISBLANK(C20), ISBLANK(E20)), "", IF(ISNUMBER(E20), ROUND(C20 * E20, 2), E20))</f>
        <v/>
      </c>
      <c r="G20" s="16" t="s">
        <v>197</v>
      </c>
      <c r="H20" s="17" t="s">
        <v>198</v>
      </c>
    </row>
    <row r="21" spans="1:8" ht="13.5" customHeight="1" x14ac:dyDescent="0.2">
      <c r="A21" s="18"/>
      <c r="B21" s="21"/>
      <c r="C21" s="29"/>
      <c r="D21" s="26"/>
      <c r="E21" s="32"/>
      <c r="F21" s="35"/>
    </row>
    <row r="22" spans="1:8" ht="13.5" customHeight="1" x14ac:dyDescent="0.2">
      <c r="A22" s="18"/>
      <c r="B22" s="21"/>
      <c r="C22" s="29"/>
      <c r="D22" s="26"/>
      <c r="E22" s="32"/>
      <c r="F22" s="35"/>
    </row>
    <row r="23" spans="1:8" ht="13.5" customHeight="1" x14ac:dyDescent="0.2">
      <c r="A23" s="18"/>
      <c r="B23" s="21"/>
      <c r="C23" s="29"/>
      <c r="D23" s="26"/>
      <c r="E23" s="32"/>
      <c r="F23" s="35"/>
    </row>
    <row r="24" spans="1:8" ht="13.5" customHeight="1" x14ac:dyDescent="0.2">
      <c r="A24" s="18"/>
      <c r="B24" s="21"/>
      <c r="C24" s="29"/>
      <c r="D24" s="26"/>
      <c r="E24" s="32"/>
      <c r="F24" s="35"/>
    </row>
    <row r="25" spans="1:8" ht="13.5" customHeight="1" x14ac:dyDescent="0.2">
      <c r="A25" s="18"/>
      <c r="B25" s="21"/>
      <c r="C25" s="29"/>
      <c r="D25" s="26"/>
      <c r="E25" s="32"/>
      <c r="F25" s="35"/>
    </row>
    <row r="26" spans="1:8" ht="13.5" customHeight="1" x14ac:dyDescent="0.2">
      <c r="A26" s="18"/>
      <c r="B26" s="21"/>
      <c r="C26" s="29"/>
      <c r="D26" s="26"/>
      <c r="E26" s="32"/>
      <c r="F26" s="35"/>
    </row>
    <row r="27" spans="1:8" ht="13.5" customHeight="1" x14ac:dyDescent="0.2">
      <c r="A27" s="18"/>
      <c r="B27" s="21"/>
      <c r="C27" s="29"/>
      <c r="D27" s="26"/>
      <c r="E27" s="32"/>
      <c r="F27" s="35"/>
    </row>
    <row r="28" spans="1:8" ht="13.5" customHeight="1" x14ac:dyDescent="0.2">
      <c r="A28" s="18"/>
      <c r="B28" s="21"/>
      <c r="C28" s="29"/>
      <c r="D28" s="26"/>
      <c r="E28" s="32"/>
      <c r="F28" s="35"/>
    </row>
    <row r="29" spans="1:8" ht="13.5" customHeight="1" x14ac:dyDescent="0.2">
      <c r="A29" s="18"/>
      <c r="B29" s="21"/>
      <c r="C29" s="29"/>
      <c r="D29" s="26"/>
      <c r="E29" s="32"/>
      <c r="F29" s="35"/>
    </row>
    <row r="30" spans="1:8" ht="13.5" customHeight="1" x14ac:dyDescent="0.2">
      <c r="A30" s="18"/>
      <c r="B30" s="21"/>
      <c r="C30" s="29"/>
      <c r="D30" s="26"/>
      <c r="E30" s="32"/>
      <c r="F30" s="35"/>
    </row>
    <row r="31" spans="1:8" ht="13.5" customHeight="1" x14ac:dyDescent="0.2">
      <c r="A31" s="18"/>
      <c r="B31" s="21"/>
      <c r="C31" s="29"/>
      <c r="D31" s="26"/>
      <c r="E31" s="32"/>
      <c r="F31" s="35"/>
    </row>
    <row r="32" spans="1:8" ht="13.5" customHeight="1" x14ac:dyDescent="0.2">
      <c r="A32" s="18"/>
      <c r="B32" s="21"/>
      <c r="C32" s="29"/>
      <c r="D32" s="26"/>
      <c r="E32" s="32"/>
      <c r="F32" s="35"/>
    </row>
    <row r="33" spans="1:6" ht="13.5" customHeight="1" x14ac:dyDescent="0.2">
      <c r="A33" s="18"/>
      <c r="B33" s="21"/>
      <c r="C33" s="29"/>
      <c r="D33" s="26"/>
      <c r="E33" s="32"/>
      <c r="F33" s="35"/>
    </row>
    <row r="34" spans="1:6" ht="13.5" customHeight="1" x14ac:dyDescent="0.2">
      <c r="A34" s="18"/>
      <c r="B34" s="21"/>
      <c r="C34" s="29"/>
      <c r="D34" s="26"/>
      <c r="E34" s="32"/>
      <c r="F34" s="35"/>
    </row>
    <row r="35" spans="1:6" ht="13.5" customHeight="1" x14ac:dyDescent="0.2">
      <c r="A35" s="18"/>
      <c r="B35" s="21"/>
      <c r="C35" s="29"/>
      <c r="D35" s="26"/>
      <c r="E35" s="32"/>
      <c r="F35" s="35"/>
    </row>
    <row r="36" spans="1:6" ht="13.5" customHeight="1" x14ac:dyDescent="0.2">
      <c r="A36" s="18"/>
      <c r="B36" s="21"/>
      <c r="C36" s="29"/>
      <c r="D36" s="26"/>
      <c r="E36" s="32"/>
      <c r="F36" s="35"/>
    </row>
    <row r="37" spans="1:6" ht="13.5" customHeight="1" x14ac:dyDescent="0.2">
      <c r="A37" s="18"/>
      <c r="B37" s="21"/>
      <c r="C37" s="29"/>
      <c r="D37" s="26"/>
      <c r="E37" s="32"/>
      <c r="F37" s="35"/>
    </row>
    <row r="38" spans="1:6" ht="13.5" customHeight="1" x14ac:dyDescent="0.2">
      <c r="A38" s="18"/>
      <c r="B38" s="21"/>
      <c r="C38" s="29"/>
      <c r="D38" s="26"/>
      <c r="E38" s="32"/>
      <c r="F38" s="35"/>
    </row>
    <row r="39" spans="1:6" ht="13.5" customHeight="1" x14ac:dyDescent="0.2">
      <c r="A39" s="18"/>
      <c r="B39" s="21"/>
      <c r="C39" s="29"/>
      <c r="D39" s="26"/>
      <c r="E39" s="32"/>
      <c r="F39" s="35"/>
    </row>
    <row r="40" spans="1:6" ht="13.5" customHeight="1" x14ac:dyDescent="0.2">
      <c r="A40" s="18"/>
      <c r="B40" s="21"/>
      <c r="C40" s="29"/>
      <c r="D40" s="26"/>
      <c r="E40" s="32"/>
      <c r="F40" s="35"/>
    </row>
    <row r="41" spans="1:6" ht="13.5" customHeight="1" x14ac:dyDescent="0.2">
      <c r="A41" s="18"/>
      <c r="B41" s="21"/>
      <c r="C41" s="29"/>
      <c r="D41" s="26"/>
      <c r="E41" s="32"/>
      <c r="F41" s="35"/>
    </row>
    <row r="42" spans="1:6" ht="13.5" customHeight="1" x14ac:dyDescent="0.2">
      <c r="A42" s="18"/>
      <c r="B42" s="21"/>
      <c r="C42" s="29"/>
      <c r="D42" s="26"/>
      <c r="E42" s="32"/>
      <c r="F42" s="35"/>
    </row>
    <row r="43" spans="1:6" ht="13.5" customHeight="1" x14ac:dyDescent="0.2">
      <c r="A43" s="18"/>
      <c r="B43" s="21"/>
      <c r="C43" s="29"/>
      <c r="D43" s="26"/>
      <c r="E43" s="32"/>
      <c r="F43" s="35"/>
    </row>
    <row r="44" spans="1:6" ht="13.5" customHeight="1" x14ac:dyDescent="0.2">
      <c r="A44" s="18"/>
      <c r="B44" s="21"/>
      <c r="C44" s="29"/>
      <c r="D44" s="26"/>
      <c r="E44" s="32"/>
      <c r="F44" s="35"/>
    </row>
    <row r="45" spans="1:6" ht="13.5" customHeight="1" x14ac:dyDescent="0.2">
      <c r="A45" s="18"/>
      <c r="B45" s="21"/>
      <c r="C45" s="29"/>
      <c r="D45" s="26"/>
      <c r="E45" s="32"/>
      <c r="F45" s="35"/>
    </row>
    <row r="46" spans="1:6" ht="13.5" customHeight="1" x14ac:dyDescent="0.2">
      <c r="A46" s="18"/>
      <c r="B46" s="21"/>
      <c r="C46" s="29"/>
      <c r="D46" s="26"/>
      <c r="E46" s="32"/>
      <c r="F46" s="35"/>
    </row>
    <row r="47" spans="1:6" ht="13.5" customHeight="1" x14ac:dyDescent="0.2">
      <c r="A47" s="18"/>
      <c r="B47" s="21"/>
      <c r="C47" s="29"/>
      <c r="D47" s="26"/>
      <c r="E47" s="32"/>
      <c r="F47" s="35"/>
    </row>
    <row r="48" spans="1:6" ht="13.5" customHeight="1" x14ac:dyDescent="0.2">
      <c r="A48" s="18"/>
      <c r="B48" s="21"/>
      <c r="C48" s="29"/>
      <c r="D48" s="26"/>
      <c r="E48" s="32"/>
      <c r="F48" s="35"/>
    </row>
    <row r="49" spans="1:8" ht="13.5" customHeight="1" x14ac:dyDescent="0.2">
      <c r="A49" s="18"/>
      <c r="B49" s="21"/>
      <c r="C49" s="29"/>
      <c r="D49" s="26"/>
      <c r="E49" s="32"/>
      <c r="F49" s="35"/>
    </row>
    <row r="50" spans="1:8" ht="13.5" customHeight="1" x14ac:dyDescent="0.2">
      <c r="A50" s="18"/>
      <c r="B50" s="21"/>
      <c r="C50" s="29"/>
      <c r="D50" s="26"/>
      <c r="E50" s="32"/>
      <c r="F50" s="35"/>
    </row>
    <row r="51" spans="1:8" ht="13.5" customHeight="1" x14ac:dyDescent="0.2">
      <c r="A51" s="18"/>
      <c r="B51" s="21"/>
      <c r="C51" s="29"/>
      <c r="D51" s="26"/>
      <c r="E51" s="32"/>
      <c r="F51" s="35"/>
    </row>
    <row r="52" spans="1:8" ht="13.5" customHeight="1" x14ac:dyDescent="0.2">
      <c r="A52" s="18"/>
      <c r="B52" s="21"/>
      <c r="C52" s="29"/>
      <c r="D52" s="26"/>
      <c r="E52" s="32"/>
      <c r="F52" s="35"/>
    </row>
    <row r="53" spans="1:8" ht="5.85" customHeight="1" x14ac:dyDescent="0.2">
      <c r="A53" s="20"/>
      <c r="B53" s="25"/>
      <c r="C53" s="31"/>
      <c r="D53" s="28"/>
      <c r="E53" s="34"/>
      <c r="F53" s="37"/>
    </row>
    <row r="54" spans="1:8" ht="21" customHeight="1" x14ac:dyDescent="0.2">
      <c r="A54" s="42" t="s">
        <v>72</v>
      </c>
      <c r="B54" s="38"/>
      <c r="C54" s="39" t="s">
        <v>200</v>
      </c>
      <c r="D54" s="40"/>
      <c r="E54" s="41" t="s">
        <v>74</v>
      </c>
      <c r="F54" s="43">
        <f>SUM(F3:F53)</f>
        <v>0</v>
      </c>
    </row>
    <row r="55" spans="1:8" ht="21" customHeight="1" x14ac:dyDescent="0.2">
      <c r="A55" s="9" t="s">
        <v>181</v>
      </c>
    </row>
    <row r="56" spans="1:8" ht="21" customHeight="1" x14ac:dyDescent="0.2">
      <c r="A56" s="10" t="s">
        <v>1</v>
      </c>
      <c r="B56" s="11" t="s">
        <v>2</v>
      </c>
      <c r="C56" s="13" t="s">
        <v>4</v>
      </c>
      <c r="D56" s="12" t="s">
        <v>3</v>
      </c>
      <c r="E56" s="14" t="s">
        <v>5</v>
      </c>
      <c r="F56" s="15" t="s">
        <v>6</v>
      </c>
      <c r="G56" s="16" t="s">
        <v>7</v>
      </c>
      <c r="H56" s="17" t="s">
        <v>8</v>
      </c>
    </row>
    <row r="57" spans="1:8" ht="13.5" customHeight="1" x14ac:dyDescent="0.2">
      <c r="A57" s="18"/>
      <c r="B57" s="21"/>
      <c r="C57" s="29"/>
      <c r="D57" s="26"/>
      <c r="E57" s="32"/>
      <c r="F57" s="35"/>
    </row>
    <row r="58" spans="1:8" ht="13.5" customHeight="1" x14ac:dyDescent="0.2">
      <c r="A58" s="18"/>
      <c r="B58" s="22" t="s">
        <v>201</v>
      </c>
      <c r="C58" s="29"/>
      <c r="D58" s="26"/>
      <c r="E58" s="32"/>
      <c r="F58" s="35"/>
    </row>
    <row r="59" spans="1:8" ht="13.5" customHeight="1" x14ac:dyDescent="0.2">
      <c r="A59" s="18"/>
      <c r="B59" s="21"/>
      <c r="C59" s="29"/>
      <c r="D59" s="26"/>
      <c r="E59" s="32"/>
      <c r="F59" s="35"/>
    </row>
    <row r="60" spans="1:8" ht="26.45" customHeight="1" x14ac:dyDescent="0.2">
      <c r="A60" s="18"/>
      <c r="B60" s="44" t="s">
        <v>202</v>
      </c>
      <c r="C60" s="29"/>
      <c r="D60" s="26"/>
      <c r="E60" s="32"/>
      <c r="F60" s="35"/>
    </row>
    <row r="61" spans="1:8" ht="13.5" customHeight="1" x14ac:dyDescent="0.2">
      <c r="A61" s="18"/>
      <c r="B61" s="21"/>
      <c r="C61" s="29"/>
      <c r="D61" s="26"/>
      <c r="E61" s="32"/>
      <c r="F61" s="35"/>
    </row>
    <row r="62" spans="1:8" ht="13.5" customHeight="1" x14ac:dyDescent="0.2">
      <c r="A62" s="18"/>
      <c r="B62" s="22" t="s">
        <v>203</v>
      </c>
      <c r="C62" s="29"/>
      <c r="D62" s="26"/>
      <c r="E62" s="32"/>
      <c r="F62" s="35"/>
    </row>
    <row r="63" spans="1:8" ht="13.5" customHeight="1" x14ac:dyDescent="0.2">
      <c r="A63" s="18"/>
      <c r="B63" s="21"/>
      <c r="C63" s="29"/>
      <c r="D63" s="26"/>
      <c r="E63" s="32"/>
      <c r="F63" s="35"/>
    </row>
    <row r="64" spans="1:8" ht="26.45" customHeight="1" x14ac:dyDescent="0.2">
      <c r="A64" s="19" t="s">
        <v>28</v>
      </c>
      <c r="B64" s="23" t="s">
        <v>205</v>
      </c>
      <c r="C64" s="30">
        <v>586</v>
      </c>
      <c r="D64" s="27" t="s">
        <v>206</v>
      </c>
      <c r="E64" s="33"/>
      <c r="F64" s="36" t="str">
        <f>IF(OR(ISBLANK(C64), ISBLANK(E64)), "", IF(ISNUMBER(E64), ROUND(C64 * E64, 2), E64))</f>
        <v/>
      </c>
      <c r="G64" s="16" t="s">
        <v>204</v>
      </c>
      <c r="H64" s="17" t="s">
        <v>164</v>
      </c>
    </row>
    <row r="65" spans="1:8" ht="13.5" customHeight="1" x14ac:dyDescent="0.2">
      <c r="A65" s="18"/>
      <c r="B65" s="21"/>
      <c r="C65" s="29"/>
      <c r="D65" s="26"/>
      <c r="E65" s="32"/>
      <c r="F65" s="35"/>
    </row>
    <row r="66" spans="1:8" ht="13.5" customHeight="1" x14ac:dyDescent="0.2">
      <c r="A66" s="19" t="s">
        <v>32</v>
      </c>
      <c r="B66" s="24" t="s">
        <v>209</v>
      </c>
      <c r="C66" s="30">
        <v>47</v>
      </c>
      <c r="D66" s="27" t="s">
        <v>71</v>
      </c>
      <c r="E66" s="33"/>
      <c r="F66" s="36" t="str">
        <f>IF(OR(ISBLANK(C66), ISBLANK(E66)), "", IF(ISNUMBER(E66), ROUND(C66 * E66, 2), E66))</f>
        <v/>
      </c>
      <c r="G66" s="16" t="s">
        <v>207</v>
      </c>
      <c r="H66" s="17" t="s">
        <v>208</v>
      </c>
    </row>
    <row r="67" spans="1:8" ht="13.5" customHeight="1" x14ac:dyDescent="0.2">
      <c r="A67" s="18"/>
      <c r="B67" s="21"/>
      <c r="C67" s="29"/>
      <c r="D67" s="26"/>
      <c r="E67" s="32"/>
      <c r="F67" s="35"/>
    </row>
    <row r="68" spans="1:8" ht="66" customHeight="1" x14ac:dyDescent="0.2">
      <c r="A68" s="19" t="s">
        <v>13</v>
      </c>
      <c r="B68" s="23" t="s">
        <v>212</v>
      </c>
      <c r="C68" s="30">
        <v>1</v>
      </c>
      <c r="D68" s="27" t="s">
        <v>71</v>
      </c>
      <c r="E68" s="33"/>
      <c r="F68" s="36" t="str">
        <f>IF(OR(ISBLANK(C68), ISBLANK(E68)), "", IF(ISNUMBER(E68), ROUND(C68 * E68, 2), E68))</f>
        <v/>
      </c>
      <c r="G68" s="16" t="s">
        <v>210</v>
      </c>
      <c r="H68" s="17" t="s">
        <v>211</v>
      </c>
    </row>
    <row r="69" spans="1:8" ht="13.5" customHeight="1" x14ac:dyDescent="0.2">
      <c r="A69" s="18"/>
      <c r="B69" s="21"/>
      <c r="C69" s="29"/>
      <c r="D69" s="26"/>
      <c r="E69" s="32"/>
      <c r="F69" s="35"/>
    </row>
    <row r="70" spans="1:8" ht="26.45" customHeight="1" x14ac:dyDescent="0.2">
      <c r="A70" s="19" t="s">
        <v>26</v>
      </c>
      <c r="B70" s="23" t="s">
        <v>215</v>
      </c>
      <c r="C70" s="30">
        <v>3</v>
      </c>
      <c r="D70" s="27" t="s">
        <v>71</v>
      </c>
      <c r="E70" s="33"/>
      <c r="F70" s="36" t="str">
        <f>IF(OR(ISBLANK(C70), ISBLANK(E70)), "", IF(ISNUMBER(E70), ROUND(C70 * E70, 2), E70))</f>
        <v/>
      </c>
      <c r="G70" s="16" t="s">
        <v>213</v>
      </c>
      <c r="H70" s="17" t="s">
        <v>214</v>
      </c>
    </row>
    <row r="71" spans="1:8" ht="13.5" customHeight="1" x14ac:dyDescent="0.2">
      <c r="A71" s="18"/>
      <c r="B71" s="21"/>
      <c r="C71" s="29"/>
      <c r="D71" s="26"/>
      <c r="E71" s="32"/>
      <c r="F71" s="35"/>
    </row>
    <row r="72" spans="1:8" ht="26.45" customHeight="1" x14ac:dyDescent="0.2">
      <c r="A72" s="18"/>
      <c r="B72" s="44" t="s">
        <v>216</v>
      </c>
      <c r="C72" s="29"/>
      <c r="D72" s="26"/>
      <c r="E72" s="32"/>
      <c r="F72" s="35"/>
    </row>
    <row r="73" spans="1:8" ht="13.5" customHeight="1" x14ac:dyDescent="0.2">
      <c r="A73" s="18"/>
      <c r="B73" s="21"/>
      <c r="C73" s="29"/>
      <c r="D73" s="26"/>
      <c r="E73" s="32"/>
      <c r="F73" s="35"/>
    </row>
    <row r="74" spans="1:8" ht="13.5" customHeight="1" x14ac:dyDescent="0.2">
      <c r="A74" s="19" t="s">
        <v>18</v>
      </c>
      <c r="B74" s="24" t="s">
        <v>219</v>
      </c>
      <c r="C74" s="30">
        <v>2</v>
      </c>
      <c r="D74" s="27" t="s">
        <v>71</v>
      </c>
      <c r="E74" s="33"/>
      <c r="F74" s="36" t="str">
        <f>IF(OR(ISBLANK(C74), ISBLANK(E74)), "", IF(ISNUMBER(E74), ROUND(C74 * E74, 2), E74))</f>
        <v/>
      </c>
      <c r="G74" s="16" t="s">
        <v>217</v>
      </c>
      <c r="H74" s="17" t="s">
        <v>218</v>
      </c>
    </row>
    <row r="75" spans="1:8" ht="13.5" customHeight="1" x14ac:dyDescent="0.2">
      <c r="A75" s="18"/>
      <c r="B75" s="21"/>
      <c r="C75" s="29"/>
      <c r="D75" s="26"/>
      <c r="E75" s="32"/>
      <c r="F75" s="35"/>
    </row>
    <row r="76" spans="1:8" ht="13.5" customHeight="1" x14ac:dyDescent="0.2">
      <c r="A76" s="18"/>
      <c r="B76" s="21"/>
      <c r="C76" s="29"/>
      <c r="D76" s="26"/>
      <c r="E76" s="32"/>
      <c r="F76" s="35"/>
    </row>
    <row r="77" spans="1:8" ht="13.5" customHeight="1" x14ac:dyDescent="0.2">
      <c r="A77" s="18"/>
      <c r="B77" s="21"/>
      <c r="C77" s="29"/>
      <c r="D77" s="26"/>
      <c r="E77" s="32"/>
      <c r="F77" s="35"/>
    </row>
    <row r="78" spans="1:8" ht="13.5" customHeight="1" x14ac:dyDescent="0.2">
      <c r="A78" s="18"/>
      <c r="B78" s="21"/>
      <c r="C78" s="29"/>
      <c r="D78" s="26"/>
      <c r="E78" s="32"/>
      <c r="F78" s="35"/>
    </row>
    <row r="79" spans="1:8" ht="13.5" customHeight="1" x14ac:dyDescent="0.2">
      <c r="A79" s="18"/>
      <c r="B79" s="21"/>
      <c r="C79" s="29"/>
      <c r="D79" s="26"/>
      <c r="E79" s="32"/>
      <c r="F79" s="35"/>
    </row>
    <row r="80" spans="1:8" ht="13.5" customHeight="1" x14ac:dyDescent="0.2">
      <c r="A80" s="18"/>
      <c r="B80" s="21"/>
      <c r="C80" s="29"/>
      <c r="D80" s="26"/>
      <c r="E80" s="32"/>
      <c r="F80" s="35"/>
    </row>
    <row r="81" spans="1:6" ht="13.5" customHeight="1" x14ac:dyDescent="0.2">
      <c r="A81" s="18"/>
      <c r="B81" s="21"/>
      <c r="C81" s="29"/>
      <c r="D81" s="26"/>
      <c r="E81" s="32"/>
      <c r="F81" s="35"/>
    </row>
    <row r="82" spans="1:6" ht="13.5" customHeight="1" x14ac:dyDescent="0.2">
      <c r="A82" s="18"/>
      <c r="B82" s="21"/>
      <c r="C82" s="29"/>
      <c r="D82" s="26"/>
      <c r="E82" s="32"/>
      <c r="F82" s="35"/>
    </row>
    <row r="83" spans="1:6" ht="13.5" customHeight="1" x14ac:dyDescent="0.2">
      <c r="A83" s="18"/>
      <c r="B83" s="21"/>
      <c r="C83" s="29"/>
      <c r="D83" s="26"/>
      <c r="E83" s="32"/>
      <c r="F83" s="35"/>
    </row>
    <row r="84" spans="1:6" ht="13.5" customHeight="1" x14ac:dyDescent="0.2">
      <c r="A84" s="18"/>
      <c r="B84" s="21"/>
      <c r="C84" s="29"/>
      <c r="D84" s="26"/>
      <c r="E84" s="32"/>
      <c r="F84" s="35"/>
    </row>
    <row r="85" spans="1:6" ht="13.5" customHeight="1" x14ac:dyDescent="0.2">
      <c r="A85" s="18"/>
      <c r="B85" s="21"/>
      <c r="C85" s="29"/>
      <c r="D85" s="26"/>
      <c r="E85" s="32"/>
      <c r="F85" s="35"/>
    </row>
    <row r="86" spans="1:6" ht="13.5" customHeight="1" x14ac:dyDescent="0.2">
      <c r="A86" s="18"/>
      <c r="B86" s="21"/>
      <c r="C86" s="29"/>
      <c r="D86" s="26"/>
      <c r="E86" s="32"/>
      <c r="F86" s="35"/>
    </row>
    <row r="87" spans="1:6" ht="13.5" customHeight="1" x14ac:dyDescent="0.2">
      <c r="A87" s="18"/>
      <c r="B87" s="21"/>
      <c r="C87" s="29"/>
      <c r="D87" s="26"/>
      <c r="E87" s="32"/>
      <c r="F87" s="35"/>
    </row>
    <row r="88" spans="1:6" ht="13.5" customHeight="1" x14ac:dyDescent="0.2">
      <c r="A88" s="18"/>
      <c r="B88" s="21"/>
      <c r="C88" s="29"/>
      <c r="D88" s="26"/>
      <c r="E88" s="32"/>
      <c r="F88" s="35"/>
    </row>
    <row r="89" spans="1:6" ht="13.5" customHeight="1" x14ac:dyDescent="0.2">
      <c r="A89" s="18"/>
      <c r="B89" s="21"/>
      <c r="C89" s="29"/>
      <c r="D89" s="26"/>
      <c r="E89" s="32"/>
      <c r="F89" s="35"/>
    </row>
    <row r="90" spans="1:6" ht="13.5" customHeight="1" x14ac:dyDescent="0.2">
      <c r="A90" s="18"/>
      <c r="B90" s="21"/>
      <c r="C90" s="29"/>
      <c r="D90" s="26"/>
      <c r="E90" s="32"/>
      <c r="F90" s="35"/>
    </row>
    <row r="91" spans="1:6" ht="13.5" customHeight="1" x14ac:dyDescent="0.2">
      <c r="A91" s="18"/>
      <c r="B91" s="21"/>
      <c r="C91" s="29"/>
      <c r="D91" s="26"/>
      <c r="E91" s="32"/>
      <c r="F91" s="35"/>
    </row>
    <row r="92" spans="1:6" ht="13.5" customHeight="1" x14ac:dyDescent="0.2">
      <c r="A92" s="18"/>
      <c r="B92" s="21"/>
      <c r="C92" s="29"/>
      <c r="D92" s="26"/>
      <c r="E92" s="32"/>
      <c r="F92" s="35"/>
    </row>
    <row r="93" spans="1:6" ht="13.5" customHeight="1" x14ac:dyDescent="0.2">
      <c r="A93" s="18"/>
      <c r="B93" s="21"/>
      <c r="C93" s="29"/>
      <c r="D93" s="26"/>
      <c r="E93" s="32"/>
      <c r="F93" s="35"/>
    </row>
    <row r="94" spans="1:6" ht="13.5" customHeight="1" x14ac:dyDescent="0.2">
      <c r="A94" s="18"/>
      <c r="B94" s="21"/>
      <c r="C94" s="29"/>
      <c r="D94" s="26"/>
      <c r="E94" s="32"/>
      <c r="F94" s="35"/>
    </row>
    <row r="95" spans="1:6" ht="13.5" customHeight="1" x14ac:dyDescent="0.2">
      <c r="A95" s="18"/>
      <c r="B95" s="21"/>
      <c r="C95" s="29"/>
      <c r="D95" s="26"/>
      <c r="E95" s="32"/>
      <c r="F95" s="35"/>
    </row>
    <row r="96" spans="1:6" ht="13.5" customHeight="1" x14ac:dyDescent="0.2">
      <c r="A96" s="18"/>
      <c r="B96" s="21"/>
      <c r="C96" s="29"/>
      <c r="D96" s="26"/>
      <c r="E96" s="32"/>
      <c r="F96" s="35"/>
    </row>
    <row r="97" spans="1:8" ht="13.5" customHeight="1" x14ac:dyDescent="0.2">
      <c r="A97" s="18"/>
      <c r="B97" s="21"/>
      <c r="C97" s="29"/>
      <c r="D97" s="26"/>
      <c r="E97" s="32"/>
      <c r="F97" s="35"/>
    </row>
    <row r="98" spans="1:8" ht="13.5" customHeight="1" x14ac:dyDescent="0.2">
      <c r="A98" s="18"/>
      <c r="B98" s="21"/>
      <c r="C98" s="29"/>
      <c r="D98" s="26"/>
      <c r="E98" s="32"/>
      <c r="F98" s="35"/>
    </row>
    <row r="99" spans="1:8" ht="13.5" customHeight="1" x14ac:dyDescent="0.2">
      <c r="A99" s="18"/>
      <c r="B99" s="21"/>
      <c r="C99" s="29"/>
      <c r="D99" s="26"/>
      <c r="E99" s="32"/>
      <c r="F99" s="35"/>
    </row>
    <row r="100" spans="1:8" ht="9.1999999999999993" customHeight="1" x14ac:dyDescent="0.2">
      <c r="A100" s="20"/>
      <c r="B100" s="25"/>
      <c r="C100" s="31"/>
      <c r="D100" s="28"/>
      <c r="E100" s="34"/>
      <c r="F100" s="37"/>
    </row>
    <row r="101" spans="1:8" ht="21" customHeight="1" x14ac:dyDescent="0.2">
      <c r="A101" s="42" t="s">
        <v>72</v>
      </c>
      <c r="B101" s="38"/>
      <c r="C101" s="39" t="s">
        <v>220</v>
      </c>
      <c r="D101" s="40"/>
      <c r="E101" s="41" t="s">
        <v>74</v>
      </c>
      <c r="F101" s="43">
        <f>SUM(F57:F100)</f>
        <v>0</v>
      </c>
    </row>
    <row r="102" spans="1:8" ht="21" customHeight="1" x14ac:dyDescent="0.2">
      <c r="A102" s="9" t="s">
        <v>181</v>
      </c>
    </row>
    <row r="103" spans="1:8" ht="21" customHeight="1" x14ac:dyDescent="0.2">
      <c r="A103" s="10" t="s">
        <v>1</v>
      </c>
      <c r="B103" s="11" t="s">
        <v>2</v>
      </c>
      <c r="C103" s="13" t="s">
        <v>4</v>
      </c>
      <c r="D103" s="12" t="s">
        <v>3</v>
      </c>
      <c r="E103" s="14" t="s">
        <v>5</v>
      </c>
      <c r="F103" s="15" t="s">
        <v>6</v>
      </c>
      <c r="G103" s="16" t="s">
        <v>7</v>
      </c>
      <c r="H103" s="17" t="s">
        <v>8</v>
      </c>
    </row>
    <row r="104" spans="1:8" ht="9" customHeight="1" x14ac:dyDescent="0.2">
      <c r="A104" s="18"/>
      <c r="B104" s="21"/>
      <c r="C104" s="29"/>
      <c r="D104" s="26"/>
      <c r="E104" s="32"/>
      <c r="F104" s="35"/>
    </row>
    <row r="105" spans="1:8" ht="13.5" customHeight="1" x14ac:dyDescent="0.2">
      <c r="A105" s="18"/>
      <c r="B105" s="22" t="s">
        <v>201</v>
      </c>
      <c r="C105" s="29"/>
      <c r="D105" s="26"/>
      <c r="E105" s="32"/>
      <c r="F105" s="35"/>
    </row>
    <row r="106" spans="1:8" ht="9" customHeight="1" x14ac:dyDescent="0.2">
      <c r="A106" s="18"/>
      <c r="B106" s="21"/>
      <c r="C106" s="29"/>
      <c r="D106" s="26"/>
      <c r="E106" s="32"/>
      <c r="F106" s="35"/>
    </row>
    <row r="107" spans="1:8" ht="13.5" customHeight="1" x14ac:dyDescent="0.2">
      <c r="A107" s="18"/>
      <c r="B107" s="22" t="s">
        <v>221</v>
      </c>
      <c r="C107" s="29"/>
      <c r="D107" s="26"/>
      <c r="E107" s="32"/>
      <c r="F107" s="35"/>
    </row>
    <row r="108" spans="1:8" ht="9" customHeight="1" x14ac:dyDescent="0.2">
      <c r="A108" s="18"/>
      <c r="B108" s="21"/>
      <c r="C108" s="29"/>
      <c r="D108" s="26"/>
      <c r="E108" s="32"/>
      <c r="F108" s="35"/>
    </row>
    <row r="109" spans="1:8" ht="39.6" customHeight="1" x14ac:dyDescent="0.2">
      <c r="A109" s="18"/>
      <c r="B109" s="44" t="s">
        <v>222</v>
      </c>
      <c r="C109" s="29"/>
      <c r="D109" s="26"/>
      <c r="E109" s="32"/>
      <c r="F109" s="35"/>
    </row>
    <row r="110" spans="1:8" ht="9" customHeight="1" x14ac:dyDescent="0.2">
      <c r="A110" s="18"/>
      <c r="B110" s="21"/>
      <c r="C110" s="29"/>
      <c r="D110" s="26"/>
      <c r="E110" s="32"/>
      <c r="F110" s="35"/>
    </row>
    <row r="111" spans="1:8" ht="52.9" customHeight="1" x14ac:dyDescent="0.2">
      <c r="A111" s="19" t="s">
        <v>22</v>
      </c>
      <c r="B111" s="23" t="s">
        <v>225</v>
      </c>
      <c r="C111" s="30">
        <v>79</v>
      </c>
      <c r="D111" s="27" t="s">
        <v>206</v>
      </c>
      <c r="E111" s="33"/>
      <c r="F111" s="36" t="str">
        <f>IF(OR(ISBLANK(C111), ISBLANK(E111)), "", IF(ISNUMBER(E111), ROUND(C111 * E111, 2), E111))</f>
        <v/>
      </c>
      <c r="G111" s="16" t="s">
        <v>223</v>
      </c>
      <c r="H111" s="17" t="s">
        <v>224</v>
      </c>
    </row>
    <row r="112" spans="1:8" ht="9" customHeight="1" x14ac:dyDescent="0.2">
      <c r="A112" s="18"/>
      <c r="B112" s="21"/>
      <c r="C112" s="29"/>
      <c r="D112" s="26"/>
      <c r="E112" s="32"/>
      <c r="F112" s="35"/>
    </row>
    <row r="113" spans="1:8" ht="39.6" customHeight="1" x14ac:dyDescent="0.2">
      <c r="A113" s="19" t="s">
        <v>30</v>
      </c>
      <c r="B113" s="23" t="s">
        <v>228</v>
      </c>
      <c r="C113" s="51" t="s">
        <v>1313</v>
      </c>
      <c r="D113" s="27" t="s">
        <v>15</v>
      </c>
      <c r="E113" s="33"/>
      <c r="F113" s="36" t="s">
        <v>1313</v>
      </c>
      <c r="G113" s="16" t="s">
        <v>226</v>
      </c>
      <c r="H113" s="17" t="s">
        <v>227</v>
      </c>
    </row>
    <row r="114" spans="1:8" ht="9" customHeight="1" x14ac:dyDescent="0.2">
      <c r="A114" s="18"/>
      <c r="B114" s="21"/>
      <c r="C114" s="29"/>
      <c r="D114" s="26"/>
      <c r="E114" s="32"/>
      <c r="F114" s="35"/>
    </row>
    <row r="115" spans="1:8" ht="66" customHeight="1" x14ac:dyDescent="0.2">
      <c r="A115" s="19" t="s">
        <v>34</v>
      </c>
      <c r="B115" s="23" t="s">
        <v>231</v>
      </c>
      <c r="C115" s="30">
        <v>31</v>
      </c>
      <c r="D115" s="27" t="s">
        <v>206</v>
      </c>
      <c r="E115" s="33"/>
      <c r="F115" s="36" t="str">
        <f>IF(OR(ISBLANK(C115), ISBLANK(E115)), "", IF(ISNUMBER(E115), ROUND(C115 * E115, 2), E115))</f>
        <v/>
      </c>
      <c r="G115" s="16" t="s">
        <v>229</v>
      </c>
      <c r="H115" s="17" t="s">
        <v>230</v>
      </c>
    </row>
    <row r="116" spans="1:8" ht="9" customHeight="1" x14ac:dyDescent="0.2">
      <c r="A116" s="18"/>
      <c r="B116" s="21"/>
      <c r="C116" s="29"/>
      <c r="D116" s="26"/>
      <c r="E116" s="32"/>
      <c r="F116" s="35"/>
    </row>
    <row r="117" spans="1:8" ht="39.6" customHeight="1" x14ac:dyDescent="0.2">
      <c r="A117" s="19" t="s">
        <v>37</v>
      </c>
      <c r="B117" s="23" t="s">
        <v>234</v>
      </c>
      <c r="C117" s="36" t="s">
        <v>1313</v>
      </c>
      <c r="D117" s="27" t="s">
        <v>15</v>
      </c>
      <c r="E117" s="33"/>
      <c r="F117" s="36" t="s">
        <v>1313</v>
      </c>
      <c r="G117" s="16" t="s">
        <v>232</v>
      </c>
      <c r="H117" s="17" t="s">
        <v>233</v>
      </c>
    </row>
    <row r="118" spans="1:8" ht="9" customHeight="1" x14ac:dyDescent="0.2">
      <c r="A118" s="18"/>
      <c r="B118" s="21"/>
      <c r="C118" s="29"/>
      <c r="D118" s="26"/>
      <c r="E118" s="32"/>
      <c r="F118" s="35"/>
    </row>
    <row r="119" spans="1:8" ht="52.9" customHeight="1" x14ac:dyDescent="0.2">
      <c r="A119" s="19" t="s">
        <v>40</v>
      </c>
      <c r="B119" s="23" t="s">
        <v>237</v>
      </c>
      <c r="C119" s="30">
        <v>73</v>
      </c>
      <c r="D119" s="27" t="s">
        <v>206</v>
      </c>
      <c r="E119" s="33"/>
      <c r="F119" s="36" t="str">
        <f>IF(OR(ISBLANK(C119), ISBLANK(E119)), "", IF(ISNUMBER(E119), ROUND(C119 * E119, 2), E119))</f>
        <v/>
      </c>
      <c r="G119" s="16" t="s">
        <v>235</v>
      </c>
      <c r="H119" s="17" t="s">
        <v>236</v>
      </c>
    </row>
    <row r="120" spans="1:8" ht="9" customHeight="1" x14ac:dyDescent="0.2">
      <c r="A120" s="18"/>
      <c r="B120" s="21"/>
      <c r="C120" s="29"/>
      <c r="D120" s="26"/>
      <c r="E120" s="32"/>
      <c r="F120" s="35"/>
    </row>
    <row r="121" spans="1:8" ht="39.6" customHeight="1" x14ac:dyDescent="0.2">
      <c r="A121" s="19" t="s">
        <v>43</v>
      </c>
      <c r="B121" s="23" t="s">
        <v>240</v>
      </c>
      <c r="C121" s="36" t="s">
        <v>1313</v>
      </c>
      <c r="D121" s="27" t="s">
        <v>15</v>
      </c>
      <c r="E121" s="33"/>
      <c r="F121" s="36" t="s">
        <v>1313</v>
      </c>
      <c r="G121" s="16" t="s">
        <v>238</v>
      </c>
      <c r="H121" s="17" t="s">
        <v>239</v>
      </c>
    </row>
    <row r="122" spans="1:8" ht="9" customHeight="1" x14ac:dyDescent="0.2">
      <c r="A122" s="18"/>
      <c r="B122" s="21"/>
      <c r="C122" s="29"/>
      <c r="D122" s="26"/>
      <c r="E122" s="32"/>
      <c r="F122" s="35"/>
    </row>
    <row r="123" spans="1:8" ht="66" customHeight="1" x14ac:dyDescent="0.2">
      <c r="A123" s="19" t="s">
        <v>67</v>
      </c>
      <c r="B123" s="23" t="s">
        <v>243</v>
      </c>
      <c r="C123" s="30">
        <v>12</v>
      </c>
      <c r="D123" s="27" t="s">
        <v>206</v>
      </c>
      <c r="E123" s="33"/>
      <c r="F123" s="36" t="str">
        <f>IF(OR(ISBLANK(C123), ISBLANK(E123)), "", IF(ISNUMBER(E123), ROUND(C123 * E123, 2), E123))</f>
        <v/>
      </c>
      <c r="G123" s="16" t="s">
        <v>241</v>
      </c>
      <c r="H123" s="17" t="s">
        <v>242</v>
      </c>
    </row>
    <row r="124" spans="1:8" ht="9" customHeight="1" x14ac:dyDescent="0.2">
      <c r="A124" s="18"/>
      <c r="B124" s="21"/>
      <c r="C124" s="29"/>
      <c r="D124" s="26"/>
      <c r="E124" s="32"/>
      <c r="F124" s="35"/>
    </row>
    <row r="125" spans="1:8" ht="39.6" customHeight="1" x14ac:dyDescent="0.2">
      <c r="A125" s="19" t="s">
        <v>77</v>
      </c>
      <c r="B125" s="23" t="s">
        <v>246</v>
      </c>
      <c r="C125" s="36" t="s">
        <v>1313</v>
      </c>
      <c r="D125" s="27" t="s">
        <v>15</v>
      </c>
      <c r="E125" s="33"/>
      <c r="F125" s="36" t="s">
        <v>1313</v>
      </c>
      <c r="G125" s="16" t="s">
        <v>244</v>
      </c>
      <c r="H125" s="17" t="s">
        <v>245</v>
      </c>
    </row>
    <row r="126" spans="1:8" ht="9" customHeight="1" x14ac:dyDescent="0.2">
      <c r="A126" s="18"/>
      <c r="B126" s="21"/>
      <c r="C126" s="29"/>
      <c r="D126" s="26"/>
      <c r="E126" s="32"/>
      <c r="F126" s="35"/>
    </row>
    <row r="127" spans="1:8" ht="66" customHeight="1" x14ac:dyDescent="0.2">
      <c r="A127" s="19" t="s">
        <v>81</v>
      </c>
      <c r="B127" s="23" t="s">
        <v>249</v>
      </c>
      <c r="C127" s="30">
        <v>7</v>
      </c>
      <c r="D127" s="27" t="s">
        <v>206</v>
      </c>
      <c r="E127" s="33"/>
      <c r="F127" s="36" t="str">
        <f>IF(OR(ISBLANK(C127), ISBLANK(E127)), "", IF(ISNUMBER(E127), ROUND(C127 * E127, 2), E127))</f>
        <v/>
      </c>
      <c r="G127" s="16" t="s">
        <v>247</v>
      </c>
      <c r="H127" s="17" t="s">
        <v>248</v>
      </c>
    </row>
    <row r="128" spans="1:8" ht="9" customHeight="1" x14ac:dyDescent="0.2">
      <c r="A128" s="18"/>
      <c r="B128" s="21"/>
      <c r="C128" s="29"/>
      <c r="D128" s="26"/>
      <c r="E128" s="32"/>
      <c r="F128" s="35"/>
    </row>
    <row r="129" spans="1:8" ht="39.6" customHeight="1" x14ac:dyDescent="0.2">
      <c r="A129" s="19" t="s">
        <v>86</v>
      </c>
      <c r="B129" s="23" t="s">
        <v>252</v>
      </c>
      <c r="C129" s="36" t="s">
        <v>1313</v>
      </c>
      <c r="D129" s="27" t="s">
        <v>15</v>
      </c>
      <c r="E129" s="33"/>
      <c r="F129" s="36" t="s">
        <v>1313</v>
      </c>
      <c r="G129" s="16" t="s">
        <v>250</v>
      </c>
      <c r="H129" s="17" t="s">
        <v>251</v>
      </c>
    </row>
    <row r="130" spans="1:8" ht="8.65" customHeight="1" x14ac:dyDescent="0.2">
      <c r="A130" s="20"/>
      <c r="B130" s="25"/>
      <c r="C130" s="31"/>
      <c r="D130" s="28"/>
      <c r="E130" s="34"/>
      <c r="F130" s="37"/>
    </row>
    <row r="131" spans="1:8" ht="21" customHeight="1" x14ac:dyDescent="0.2">
      <c r="A131" s="42" t="s">
        <v>72</v>
      </c>
      <c r="B131" s="38"/>
      <c r="C131" s="39" t="s">
        <v>253</v>
      </c>
      <c r="D131" s="40"/>
      <c r="E131" s="41" t="s">
        <v>74</v>
      </c>
      <c r="F131" s="43">
        <f>SUM(F104:F130)</f>
        <v>0</v>
      </c>
    </row>
    <row r="132" spans="1:8" ht="21" customHeight="1" x14ac:dyDescent="0.2">
      <c r="A132" s="9" t="s">
        <v>181</v>
      </c>
    </row>
    <row r="133" spans="1:8" ht="21" customHeight="1" x14ac:dyDescent="0.2">
      <c r="A133" s="10" t="s">
        <v>1</v>
      </c>
      <c r="B133" s="11" t="s">
        <v>2</v>
      </c>
      <c r="C133" s="13" t="s">
        <v>4</v>
      </c>
      <c r="D133" s="12" t="s">
        <v>3</v>
      </c>
      <c r="E133" s="14" t="s">
        <v>5</v>
      </c>
      <c r="F133" s="15" t="s">
        <v>6</v>
      </c>
      <c r="G133" s="16" t="s">
        <v>7</v>
      </c>
      <c r="H133" s="17" t="s">
        <v>8</v>
      </c>
    </row>
    <row r="134" spans="1:8" ht="6.75" customHeight="1" x14ac:dyDescent="0.2">
      <c r="A134" s="18"/>
      <c r="B134" s="21"/>
      <c r="C134" s="29"/>
      <c r="D134" s="26"/>
      <c r="E134" s="32"/>
      <c r="F134" s="35"/>
    </row>
    <row r="135" spans="1:8" ht="13.5" customHeight="1" x14ac:dyDescent="0.2">
      <c r="A135" s="18"/>
      <c r="B135" s="22" t="s">
        <v>201</v>
      </c>
      <c r="C135" s="29"/>
      <c r="D135" s="26"/>
      <c r="E135" s="32"/>
      <c r="F135" s="35"/>
    </row>
    <row r="136" spans="1:8" ht="6.75" customHeight="1" x14ac:dyDescent="0.2">
      <c r="A136" s="18"/>
      <c r="B136" s="21"/>
      <c r="C136" s="29"/>
      <c r="D136" s="26"/>
      <c r="E136" s="32"/>
      <c r="F136" s="35"/>
    </row>
    <row r="137" spans="1:8" ht="26.45" customHeight="1" x14ac:dyDescent="0.2">
      <c r="A137" s="18"/>
      <c r="B137" s="44" t="s">
        <v>254</v>
      </c>
      <c r="C137" s="29"/>
      <c r="D137" s="26"/>
      <c r="E137" s="32"/>
      <c r="F137" s="35"/>
    </row>
    <row r="138" spans="1:8" ht="6.75" customHeight="1" x14ac:dyDescent="0.2">
      <c r="A138" s="18"/>
      <c r="B138" s="21"/>
      <c r="C138" s="29"/>
      <c r="D138" s="26"/>
      <c r="E138" s="32"/>
      <c r="F138" s="35"/>
    </row>
    <row r="139" spans="1:8" ht="13.5" customHeight="1" x14ac:dyDescent="0.2">
      <c r="A139" s="18"/>
      <c r="B139" s="22" t="s">
        <v>255</v>
      </c>
      <c r="C139" s="29"/>
      <c r="D139" s="26"/>
      <c r="E139" s="32"/>
      <c r="F139" s="35"/>
    </row>
    <row r="140" spans="1:8" ht="6.75" customHeight="1" x14ac:dyDescent="0.2">
      <c r="A140" s="18"/>
      <c r="B140" s="21"/>
      <c r="C140" s="29"/>
      <c r="D140" s="26"/>
      <c r="E140" s="32"/>
      <c r="F140" s="35"/>
    </row>
    <row r="141" spans="1:8" ht="52.9" customHeight="1" x14ac:dyDescent="0.2">
      <c r="A141" s="19" t="s">
        <v>91</v>
      </c>
      <c r="B141" s="23" t="s">
        <v>258</v>
      </c>
      <c r="C141" s="30">
        <v>43</v>
      </c>
      <c r="D141" s="27" t="s">
        <v>206</v>
      </c>
      <c r="E141" s="33"/>
      <c r="F141" s="36" t="str">
        <f>IF(OR(ISBLANK(C141), ISBLANK(E141)), "", IF(ISNUMBER(E141), ROUND(C141 * E141, 2), E141))</f>
        <v/>
      </c>
      <c r="G141" s="16" t="s">
        <v>256</v>
      </c>
      <c r="H141" s="17" t="s">
        <v>257</v>
      </c>
    </row>
    <row r="142" spans="1:8" ht="6.75" customHeight="1" x14ac:dyDescent="0.2">
      <c r="A142" s="18"/>
      <c r="B142" s="21"/>
      <c r="C142" s="29"/>
      <c r="D142" s="26"/>
      <c r="E142" s="32"/>
      <c r="F142" s="35"/>
    </row>
    <row r="143" spans="1:8" ht="39.6" customHeight="1" x14ac:dyDescent="0.2">
      <c r="A143" s="19" t="s">
        <v>69</v>
      </c>
      <c r="B143" s="23" t="s">
        <v>261</v>
      </c>
      <c r="C143" s="36" t="s">
        <v>1313</v>
      </c>
      <c r="D143" s="27" t="s">
        <v>15</v>
      </c>
      <c r="E143" s="33"/>
      <c r="F143" s="36" t="s">
        <v>1313</v>
      </c>
      <c r="G143" s="16" t="s">
        <v>259</v>
      </c>
      <c r="H143" s="17" t="s">
        <v>260</v>
      </c>
    </row>
    <row r="144" spans="1:8" ht="6.75" customHeight="1" x14ac:dyDescent="0.2">
      <c r="A144" s="18"/>
      <c r="B144" s="21"/>
      <c r="C144" s="29"/>
      <c r="D144" s="26"/>
      <c r="E144" s="32"/>
      <c r="F144" s="35"/>
    </row>
    <row r="145" spans="1:8" ht="52.9" customHeight="1" x14ac:dyDescent="0.2">
      <c r="A145" s="19" t="s">
        <v>98</v>
      </c>
      <c r="B145" s="23" t="s">
        <v>264</v>
      </c>
      <c r="C145" s="30">
        <v>697</v>
      </c>
      <c r="D145" s="27" t="s">
        <v>206</v>
      </c>
      <c r="E145" s="33"/>
      <c r="F145" s="36" t="str">
        <f>IF(OR(ISBLANK(C145), ISBLANK(E145)), "", IF(ISNUMBER(E145), ROUND(C145 * E145, 2), E145))</f>
        <v/>
      </c>
      <c r="G145" s="16" t="s">
        <v>262</v>
      </c>
      <c r="H145" s="17" t="s">
        <v>263</v>
      </c>
    </row>
    <row r="146" spans="1:8" ht="6.75" customHeight="1" x14ac:dyDescent="0.2">
      <c r="A146" s="18"/>
      <c r="B146" s="21"/>
      <c r="C146" s="29"/>
      <c r="D146" s="26"/>
      <c r="E146" s="32"/>
      <c r="F146" s="35"/>
    </row>
    <row r="147" spans="1:8" ht="39.6" customHeight="1" x14ac:dyDescent="0.2">
      <c r="A147" s="19" t="s">
        <v>88</v>
      </c>
      <c r="B147" s="23" t="s">
        <v>240</v>
      </c>
      <c r="C147" s="36" t="s">
        <v>1313</v>
      </c>
      <c r="D147" s="27" t="s">
        <v>15</v>
      </c>
      <c r="E147" s="33"/>
      <c r="F147" s="36" t="s">
        <v>1313</v>
      </c>
      <c r="G147" s="16" t="s">
        <v>265</v>
      </c>
      <c r="H147" s="17" t="s">
        <v>266</v>
      </c>
    </row>
    <row r="148" spans="1:8" ht="6.75" customHeight="1" x14ac:dyDescent="0.2">
      <c r="A148" s="18"/>
      <c r="B148" s="21"/>
      <c r="C148" s="29"/>
      <c r="D148" s="26"/>
      <c r="E148" s="32"/>
      <c r="F148" s="35"/>
    </row>
    <row r="149" spans="1:8" ht="52.9" customHeight="1" x14ac:dyDescent="0.2">
      <c r="A149" s="19" t="s">
        <v>105</v>
      </c>
      <c r="B149" s="23" t="s">
        <v>269</v>
      </c>
      <c r="C149" s="30">
        <v>135</v>
      </c>
      <c r="D149" s="27" t="s">
        <v>206</v>
      </c>
      <c r="E149" s="33"/>
      <c r="F149" s="36" t="str">
        <f>IF(OR(ISBLANK(C149), ISBLANK(E149)), "", IF(ISNUMBER(E149), ROUND(C149 * E149, 2), E149))</f>
        <v/>
      </c>
      <c r="G149" s="16" t="s">
        <v>267</v>
      </c>
      <c r="H149" s="17" t="s">
        <v>268</v>
      </c>
    </row>
    <row r="150" spans="1:8" ht="6.75" customHeight="1" x14ac:dyDescent="0.2">
      <c r="A150" s="18"/>
      <c r="B150" s="21"/>
      <c r="C150" s="29"/>
      <c r="D150" s="26"/>
      <c r="E150" s="32"/>
      <c r="F150" s="35"/>
    </row>
    <row r="151" spans="1:8" ht="39.6" customHeight="1" x14ac:dyDescent="0.2">
      <c r="A151" s="19" t="s">
        <v>109</v>
      </c>
      <c r="B151" s="23" t="s">
        <v>252</v>
      </c>
      <c r="C151" s="36" t="s">
        <v>1313</v>
      </c>
      <c r="D151" s="27" t="s">
        <v>15</v>
      </c>
      <c r="E151" s="33"/>
      <c r="F151" s="36" t="s">
        <v>1313</v>
      </c>
      <c r="G151" s="16" t="s">
        <v>270</v>
      </c>
      <c r="H151" s="17" t="s">
        <v>271</v>
      </c>
    </row>
    <row r="152" spans="1:8" ht="6.75" customHeight="1" x14ac:dyDescent="0.2">
      <c r="A152" s="18"/>
      <c r="B152" s="21"/>
      <c r="C152" s="29"/>
      <c r="D152" s="26"/>
      <c r="E152" s="32"/>
      <c r="F152" s="35"/>
    </row>
    <row r="153" spans="1:8" ht="52.9" customHeight="1" x14ac:dyDescent="0.2">
      <c r="A153" s="19" t="s">
        <v>113</v>
      </c>
      <c r="B153" s="23" t="s">
        <v>274</v>
      </c>
      <c r="C153" s="30">
        <v>23</v>
      </c>
      <c r="D153" s="27" t="s">
        <v>206</v>
      </c>
      <c r="E153" s="33"/>
      <c r="F153" s="36" t="str">
        <f>IF(OR(ISBLANK(C153), ISBLANK(E153)), "", IF(ISNUMBER(E153), ROUND(C153 * E153, 2), E153))</f>
        <v/>
      </c>
      <c r="G153" s="16" t="s">
        <v>272</v>
      </c>
      <c r="H153" s="17" t="s">
        <v>273</v>
      </c>
    </row>
    <row r="154" spans="1:8" ht="6.75" customHeight="1" x14ac:dyDescent="0.2">
      <c r="A154" s="18"/>
      <c r="B154" s="21"/>
      <c r="C154" s="29"/>
      <c r="D154" s="26"/>
      <c r="E154" s="32"/>
      <c r="F154" s="35"/>
    </row>
    <row r="155" spans="1:8" ht="39.6" customHeight="1" x14ac:dyDescent="0.2">
      <c r="A155" s="19" t="s">
        <v>118</v>
      </c>
      <c r="B155" s="23" t="s">
        <v>277</v>
      </c>
      <c r="C155" s="36" t="s">
        <v>1313</v>
      </c>
      <c r="D155" s="27" t="s">
        <v>15</v>
      </c>
      <c r="E155" s="33"/>
      <c r="F155" s="36" t="s">
        <v>1313</v>
      </c>
      <c r="G155" s="16" t="s">
        <v>275</v>
      </c>
      <c r="H155" s="17" t="s">
        <v>276</v>
      </c>
    </row>
    <row r="156" spans="1:8" ht="6.75" customHeight="1" x14ac:dyDescent="0.2">
      <c r="A156" s="18"/>
      <c r="B156" s="21"/>
      <c r="C156" s="29"/>
      <c r="D156" s="26"/>
      <c r="E156" s="32"/>
      <c r="F156" s="35"/>
    </row>
    <row r="157" spans="1:8" ht="13.5" customHeight="1" x14ac:dyDescent="0.2">
      <c r="A157" s="18"/>
      <c r="B157" s="22" t="s">
        <v>278</v>
      </c>
      <c r="C157" s="29"/>
      <c r="D157" s="26"/>
      <c r="E157" s="32"/>
      <c r="F157" s="35"/>
    </row>
    <row r="158" spans="1:8" ht="6.75" customHeight="1" x14ac:dyDescent="0.2">
      <c r="A158" s="18"/>
      <c r="B158" s="21"/>
      <c r="C158" s="29"/>
      <c r="D158" s="26"/>
      <c r="E158" s="32"/>
      <c r="F158" s="35"/>
    </row>
    <row r="159" spans="1:8" ht="39.6" customHeight="1" x14ac:dyDescent="0.2">
      <c r="A159" s="19" t="s">
        <v>122</v>
      </c>
      <c r="B159" s="23" t="s">
        <v>281</v>
      </c>
      <c r="C159" s="30">
        <v>957</v>
      </c>
      <c r="D159" s="27" t="s">
        <v>206</v>
      </c>
      <c r="E159" s="33"/>
      <c r="F159" s="36" t="str">
        <f>IF(OR(ISBLANK(C159), ISBLANK(E159)), "", IF(ISNUMBER(E159), ROUND(C159 * E159, 2), E159))</f>
        <v/>
      </c>
      <c r="G159" s="16" t="s">
        <v>279</v>
      </c>
      <c r="H159" s="17" t="s">
        <v>280</v>
      </c>
    </row>
    <row r="160" spans="1:8" ht="6.75" customHeight="1" x14ac:dyDescent="0.2">
      <c r="A160" s="18"/>
      <c r="B160" s="21"/>
      <c r="C160" s="29"/>
      <c r="D160" s="26"/>
      <c r="E160" s="32"/>
      <c r="F160" s="35"/>
    </row>
    <row r="161" spans="1:8" ht="13.5" customHeight="1" x14ac:dyDescent="0.2">
      <c r="A161" s="18"/>
      <c r="B161" s="22" t="s">
        <v>282</v>
      </c>
      <c r="C161" s="29"/>
      <c r="D161" s="26"/>
      <c r="E161" s="32"/>
      <c r="F161" s="35"/>
    </row>
    <row r="162" spans="1:8" ht="6.75" customHeight="1" x14ac:dyDescent="0.2">
      <c r="A162" s="18"/>
      <c r="B162" s="21"/>
      <c r="C162" s="29"/>
      <c r="D162" s="26"/>
      <c r="E162" s="32"/>
      <c r="F162" s="35"/>
    </row>
    <row r="163" spans="1:8" ht="39.6" customHeight="1" x14ac:dyDescent="0.2">
      <c r="A163" s="19" t="s">
        <v>124</v>
      </c>
      <c r="B163" s="23" t="s">
        <v>285</v>
      </c>
      <c r="C163" s="30">
        <v>68</v>
      </c>
      <c r="D163" s="27" t="s">
        <v>71</v>
      </c>
      <c r="E163" s="33"/>
      <c r="F163" s="36" t="str">
        <f>IF(OR(ISBLANK(C163), ISBLANK(E163)), "", IF(ISNUMBER(E163), ROUND(C163 * E163, 2), E163))</f>
        <v/>
      </c>
      <c r="G163" s="16" t="s">
        <v>283</v>
      </c>
      <c r="H163" s="17" t="s">
        <v>284</v>
      </c>
    </row>
    <row r="164" spans="1:8" ht="6.75" customHeight="1" x14ac:dyDescent="0.2">
      <c r="A164" s="18"/>
      <c r="B164" s="21"/>
      <c r="C164" s="29"/>
      <c r="D164" s="26"/>
      <c r="E164" s="32"/>
      <c r="F164" s="35"/>
    </row>
    <row r="165" spans="1:8" ht="52.9" customHeight="1" x14ac:dyDescent="0.2">
      <c r="A165" s="19" t="s">
        <v>130</v>
      </c>
      <c r="B165" s="23" t="s">
        <v>288</v>
      </c>
      <c r="C165" s="30">
        <v>8</v>
      </c>
      <c r="D165" s="27" t="s">
        <v>71</v>
      </c>
      <c r="E165" s="33"/>
      <c r="F165" s="36" t="str">
        <f>IF(OR(ISBLANK(C165), ISBLANK(E165)), "", IF(ISNUMBER(E165), ROUND(C165 * E165, 2), E165))</f>
        <v/>
      </c>
      <c r="G165" s="16" t="s">
        <v>286</v>
      </c>
      <c r="H165" s="17" t="s">
        <v>287</v>
      </c>
    </row>
    <row r="166" spans="1:8" ht="3.75" customHeight="1" x14ac:dyDescent="0.2">
      <c r="A166" s="20"/>
      <c r="B166" s="25"/>
      <c r="C166" s="31"/>
      <c r="D166" s="28"/>
      <c r="E166" s="34"/>
      <c r="F166" s="37"/>
    </row>
    <row r="167" spans="1:8" ht="21" customHeight="1" x14ac:dyDescent="0.2">
      <c r="A167" s="42" t="s">
        <v>72</v>
      </c>
      <c r="B167" s="38"/>
      <c r="C167" s="39" t="s">
        <v>289</v>
      </c>
      <c r="D167" s="40"/>
      <c r="E167" s="41" t="s">
        <v>74</v>
      </c>
      <c r="F167" s="43">
        <f>SUM(F134:F166)</f>
        <v>0</v>
      </c>
    </row>
    <row r="168" spans="1:8" ht="21" customHeight="1" x14ac:dyDescent="0.2">
      <c r="A168" s="9" t="s">
        <v>181</v>
      </c>
    </row>
    <row r="169" spans="1:8" ht="21" customHeight="1" x14ac:dyDescent="0.2">
      <c r="A169" s="10" t="s">
        <v>1</v>
      </c>
      <c r="B169" s="11" t="s">
        <v>2</v>
      </c>
      <c r="C169" s="13" t="s">
        <v>4</v>
      </c>
      <c r="D169" s="12" t="s">
        <v>3</v>
      </c>
      <c r="E169" s="14" t="s">
        <v>5</v>
      </c>
      <c r="F169" s="15" t="s">
        <v>6</v>
      </c>
      <c r="G169" s="16" t="s">
        <v>7</v>
      </c>
      <c r="H169" s="17" t="s">
        <v>8</v>
      </c>
    </row>
    <row r="170" spans="1:8" ht="6.75" customHeight="1" x14ac:dyDescent="0.2">
      <c r="A170" s="18"/>
      <c r="B170" s="21"/>
      <c r="C170" s="29"/>
      <c r="D170" s="26"/>
      <c r="E170" s="32"/>
      <c r="F170" s="35"/>
    </row>
    <row r="171" spans="1:8" ht="13.5" customHeight="1" x14ac:dyDescent="0.2">
      <c r="A171" s="18"/>
      <c r="B171" s="22" t="s">
        <v>201</v>
      </c>
      <c r="C171" s="29"/>
      <c r="D171" s="26"/>
      <c r="E171" s="32"/>
      <c r="F171" s="35"/>
    </row>
    <row r="172" spans="1:8" ht="6.75" customHeight="1" x14ac:dyDescent="0.2">
      <c r="A172" s="18"/>
      <c r="B172" s="21"/>
      <c r="C172" s="29"/>
      <c r="D172" s="26"/>
      <c r="E172" s="32"/>
      <c r="F172" s="35"/>
    </row>
    <row r="173" spans="1:8" ht="26.45" customHeight="1" x14ac:dyDescent="0.2">
      <c r="A173" s="18"/>
      <c r="B173" s="44" t="s">
        <v>254</v>
      </c>
      <c r="C173" s="29"/>
      <c r="D173" s="26"/>
      <c r="E173" s="32"/>
      <c r="F173" s="35"/>
    </row>
    <row r="174" spans="1:8" ht="6.75" customHeight="1" x14ac:dyDescent="0.2">
      <c r="A174" s="18"/>
      <c r="B174" s="21"/>
      <c r="C174" s="29"/>
      <c r="D174" s="26"/>
      <c r="E174" s="32"/>
      <c r="F174" s="35"/>
    </row>
    <row r="175" spans="1:8" ht="13.5" customHeight="1" x14ac:dyDescent="0.2">
      <c r="A175" s="18"/>
      <c r="B175" s="22" t="s">
        <v>290</v>
      </c>
      <c r="C175" s="29"/>
      <c r="D175" s="26"/>
      <c r="E175" s="32"/>
      <c r="F175" s="35"/>
    </row>
    <row r="176" spans="1:8" ht="6.75" customHeight="1" x14ac:dyDescent="0.2">
      <c r="A176" s="18"/>
      <c r="B176" s="21"/>
      <c r="C176" s="29"/>
      <c r="D176" s="26"/>
      <c r="E176" s="32"/>
      <c r="F176" s="35"/>
    </row>
    <row r="177" spans="1:8" ht="26.45" customHeight="1" x14ac:dyDescent="0.2">
      <c r="A177" s="19" t="s">
        <v>135</v>
      </c>
      <c r="B177" s="23" t="s">
        <v>293</v>
      </c>
      <c r="C177" s="30">
        <v>2</v>
      </c>
      <c r="D177" s="27" t="s">
        <v>71</v>
      </c>
      <c r="E177" s="33"/>
      <c r="F177" s="36" t="str">
        <f>IF(OR(ISBLANK(C177), ISBLANK(E177)), "", IF(ISNUMBER(E177), ROUND(C177 * E177, 2), E177))</f>
        <v/>
      </c>
      <c r="G177" s="16" t="s">
        <v>291</v>
      </c>
      <c r="H177" s="17" t="s">
        <v>292</v>
      </c>
    </row>
    <row r="178" spans="1:8" ht="6.75" customHeight="1" x14ac:dyDescent="0.2">
      <c r="A178" s="18"/>
      <c r="B178" s="21"/>
      <c r="C178" s="29"/>
      <c r="D178" s="26"/>
      <c r="E178" s="32"/>
      <c r="F178" s="35"/>
    </row>
    <row r="179" spans="1:8" ht="26.45" customHeight="1" x14ac:dyDescent="0.2">
      <c r="A179" s="19" t="s">
        <v>138</v>
      </c>
      <c r="B179" s="23" t="s">
        <v>296</v>
      </c>
      <c r="C179" s="30">
        <v>17</v>
      </c>
      <c r="D179" s="27" t="s">
        <v>71</v>
      </c>
      <c r="E179" s="33"/>
      <c r="F179" s="36" t="str">
        <f>IF(OR(ISBLANK(C179), ISBLANK(E179)), "", IF(ISNUMBER(E179), ROUND(C179 * E179, 2), E179))</f>
        <v/>
      </c>
      <c r="G179" s="16" t="s">
        <v>294</v>
      </c>
      <c r="H179" s="17" t="s">
        <v>295</v>
      </c>
    </row>
    <row r="180" spans="1:8" ht="6.75" customHeight="1" x14ac:dyDescent="0.2">
      <c r="A180" s="18"/>
      <c r="B180" s="21"/>
      <c r="C180" s="29"/>
      <c r="D180" s="26"/>
      <c r="E180" s="32"/>
      <c r="F180" s="35"/>
    </row>
    <row r="181" spans="1:8" ht="39.6" customHeight="1" x14ac:dyDescent="0.2">
      <c r="A181" s="19" t="s">
        <v>144</v>
      </c>
      <c r="B181" s="23" t="s">
        <v>299</v>
      </c>
      <c r="C181" s="30">
        <v>9</v>
      </c>
      <c r="D181" s="27" t="s">
        <v>71</v>
      </c>
      <c r="E181" s="33"/>
      <c r="F181" s="36" t="str">
        <f>IF(OR(ISBLANK(C181), ISBLANK(E181)), "", IF(ISNUMBER(E181), ROUND(C181 * E181, 2), E181))</f>
        <v/>
      </c>
      <c r="G181" s="16" t="s">
        <v>297</v>
      </c>
      <c r="H181" s="17" t="s">
        <v>298</v>
      </c>
    </row>
    <row r="182" spans="1:8" ht="6.75" customHeight="1" x14ac:dyDescent="0.2">
      <c r="A182" s="18"/>
      <c r="B182" s="21"/>
      <c r="C182" s="29"/>
      <c r="D182" s="26"/>
      <c r="E182" s="32"/>
      <c r="F182" s="35"/>
    </row>
    <row r="183" spans="1:8" ht="39.6" customHeight="1" x14ac:dyDescent="0.2">
      <c r="A183" s="19" t="s">
        <v>149</v>
      </c>
      <c r="B183" s="23" t="s">
        <v>302</v>
      </c>
      <c r="C183" s="30">
        <v>14</v>
      </c>
      <c r="D183" s="27" t="s">
        <v>71</v>
      </c>
      <c r="E183" s="33"/>
      <c r="F183" s="36" t="str">
        <f>IF(OR(ISBLANK(C183), ISBLANK(E183)), "", IF(ISNUMBER(E183), ROUND(C183 * E183, 2), E183))</f>
        <v/>
      </c>
      <c r="G183" s="16" t="s">
        <v>300</v>
      </c>
      <c r="H183" s="17" t="s">
        <v>301</v>
      </c>
    </row>
    <row r="184" spans="1:8" ht="6.75" customHeight="1" x14ac:dyDescent="0.2">
      <c r="A184" s="18"/>
      <c r="B184" s="21"/>
      <c r="C184" s="29"/>
      <c r="D184" s="26"/>
      <c r="E184" s="32"/>
      <c r="F184" s="35"/>
    </row>
    <row r="185" spans="1:8" ht="39.6" customHeight="1" x14ac:dyDescent="0.2">
      <c r="A185" s="19" t="s">
        <v>154</v>
      </c>
      <c r="B185" s="23" t="s">
        <v>305</v>
      </c>
      <c r="C185" s="30">
        <v>1</v>
      </c>
      <c r="D185" s="27" t="s">
        <v>71</v>
      </c>
      <c r="E185" s="33"/>
      <c r="F185" s="36" t="str">
        <f>IF(OR(ISBLANK(C185), ISBLANK(E185)), "", IF(ISNUMBER(E185), ROUND(C185 * E185, 2), E185))</f>
        <v/>
      </c>
      <c r="G185" s="16" t="s">
        <v>303</v>
      </c>
      <c r="H185" s="17" t="s">
        <v>304</v>
      </c>
    </row>
    <row r="186" spans="1:8" ht="6.75" customHeight="1" x14ac:dyDescent="0.2">
      <c r="A186" s="18"/>
      <c r="B186" s="21"/>
      <c r="C186" s="29"/>
      <c r="D186" s="26"/>
      <c r="E186" s="32"/>
      <c r="F186" s="35"/>
    </row>
    <row r="187" spans="1:8" ht="39.6" customHeight="1" x14ac:dyDescent="0.2">
      <c r="A187" s="19" t="s">
        <v>159</v>
      </c>
      <c r="B187" s="23" t="s">
        <v>308</v>
      </c>
      <c r="C187" s="30">
        <v>2</v>
      </c>
      <c r="D187" s="27" t="s">
        <v>71</v>
      </c>
      <c r="E187" s="33"/>
      <c r="F187" s="36" t="str">
        <f>IF(OR(ISBLANK(C187), ISBLANK(E187)), "", IF(ISNUMBER(E187), ROUND(C187 * E187, 2), E187))</f>
        <v/>
      </c>
      <c r="G187" s="16" t="s">
        <v>306</v>
      </c>
      <c r="H187" s="17" t="s">
        <v>307</v>
      </c>
    </row>
    <row r="188" spans="1:8" ht="6.75" customHeight="1" x14ac:dyDescent="0.2">
      <c r="A188" s="18"/>
      <c r="B188" s="21"/>
      <c r="C188" s="29"/>
      <c r="D188" s="26"/>
      <c r="E188" s="32"/>
      <c r="F188" s="35"/>
    </row>
    <row r="189" spans="1:8" ht="26.45" customHeight="1" x14ac:dyDescent="0.2">
      <c r="A189" s="19" t="s">
        <v>164</v>
      </c>
      <c r="B189" s="23" t="s">
        <v>311</v>
      </c>
      <c r="C189" s="30">
        <v>43</v>
      </c>
      <c r="D189" s="27" t="s">
        <v>71</v>
      </c>
      <c r="E189" s="33"/>
      <c r="F189" s="36" t="str">
        <f>IF(OR(ISBLANK(C189), ISBLANK(E189)), "", IF(ISNUMBER(E189), ROUND(C189 * E189, 2), E189))</f>
        <v/>
      </c>
      <c r="G189" s="16" t="s">
        <v>309</v>
      </c>
      <c r="H189" s="17" t="s">
        <v>310</v>
      </c>
    </row>
    <row r="190" spans="1:8" ht="6.75" customHeight="1" x14ac:dyDescent="0.2">
      <c r="A190" s="18"/>
      <c r="B190" s="21"/>
      <c r="C190" s="29"/>
      <c r="D190" s="26"/>
      <c r="E190" s="32"/>
      <c r="F190" s="35"/>
    </row>
    <row r="191" spans="1:8" ht="39.6" customHeight="1" x14ac:dyDescent="0.2">
      <c r="A191" s="19" t="s">
        <v>169</v>
      </c>
      <c r="B191" s="23" t="s">
        <v>314</v>
      </c>
      <c r="C191" s="30">
        <v>6</v>
      </c>
      <c r="D191" s="27" t="s">
        <v>71</v>
      </c>
      <c r="E191" s="33"/>
      <c r="F191" s="36" t="str">
        <f>IF(OR(ISBLANK(C191), ISBLANK(E191)), "", IF(ISNUMBER(E191), ROUND(C191 * E191, 2), E191))</f>
        <v/>
      </c>
      <c r="G191" s="16" t="s">
        <v>312</v>
      </c>
      <c r="H191" s="17" t="s">
        <v>313</v>
      </c>
    </row>
    <row r="192" spans="1:8" ht="6.75" customHeight="1" x14ac:dyDescent="0.2">
      <c r="A192" s="18"/>
      <c r="B192" s="21"/>
      <c r="C192" s="29"/>
      <c r="D192" s="26"/>
      <c r="E192" s="32"/>
      <c r="F192" s="35"/>
    </row>
    <row r="193" spans="1:8" ht="13.5" customHeight="1" x14ac:dyDescent="0.2">
      <c r="A193" s="18"/>
      <c r="B193" s="22" t="s">
        <v>315</v>
      </c>
      <c r="C193" s="29"/>
      <c r="D193" s="26"/>
      <c r="E193" s="32"/>
      <c r="F193" s="35"/>
    </row>
    <row r="194" spans="1:8" ht="6.75" customHeight="1" x14ac:dyDescent="0.2">
      <c r="A194" s="18"/>
      <c r="B194" s="21"/>
      <c r="C194" s="29"/>
      <c r="D194" s="26"/>
      <c r="E194" s="32"/>
      <c r="F194" s="35"/>
    </row>
    <row r="195" spans="1:8" ht="39.6" customHeight="1" x14ac:dyDescent="0.2">
      <c r="A195" s="19" t="s">
        <v>174</v>
      </c>
      <c r="B195" s="23" t="s">
        <v>318</v>
      </c>
      <c r="C195" s="30">
        <v>1</v>
      </c>
      <c r="D195" s="27" t="s">
        <v>71</v>
      </c>
      <c r="E195" s="33"/>
      <c r="F195" s="36" t="str">
        <f>IF(OR(ISBLANK(C195), ISBLANK(E195)), "", IF(ISNUMBER(E195), ROUND(C195 * E195, 2), E195))</f>
        <v/>
      </c>
      <c r="G195" s="16" t="s">
        <v>316</v>
      </c>
      <c r="H195" s="17" t="s">
        <v>317</v>
      </c>
    </row>
    <row r="196" spans="1:8" ht="6.75" customHeight="1" x14ac:dyDescent="0.2">
      <c r="A196" s="18"/>
      <c r="B196" s="21"/>
      <c r="C196" s="29"/>
      <c r="D196" s="26"/>
      <c r="E196" s="32"/>
      <c r="F196" s="35"/>
    </row>
    <row r="197" spans="1:8" ht="39.6" customHeight="1" x14ac:dyDescent="0.2">
      <c r="A197" s="19" t="s">
        <v>319</v>
      </c>
      <c r="B197" s="23" t="s">
        <v>322</v>
      </c>
      <c r="C197" s="30">
        <v>1</v>
      </c>
      <c r="D197" s="27" t="s">
        <v>71</v>
      </c>
      <c r="E197" s="33"/>
      <c r="F197" s="36" t="str">
        <f>IF(OR(ISBLANK(C197), ISBLANK(E197)), "", IF(ISNUMBER(E197), ROUND(C197 * E197, 2), E197))</f>
        <v/>
      </c>
      <c r="G197" s="16" t="s">
        <v>320</v>
      </c>
      <c r="H197" s="17" t="s">
        <v>321</v>
      </c>
    </row>
    <row r="198" spans="1:8" ht="6.75" customHeight="1" x14ac:dyDescent="0.2">
      <c r="A198" s="18"/>
      <c r="B198" s="21"/>
      <c r="C198" s="29"/>
      <c r="D198" s="26"/>
      <c r="E198" s="32"/>
      <c r="F198" s="35"/>
    </row>
    <row r="199" spans="1:8" ht="26.45" customHeight="1" x14ac:dyDescent="0.2">
      <c r="A199" s="19" t="s">
        <v>323</v>
      </c>
      <c r="B199" s="23" t="s">
        <v>326</v>
      </c>
      <c r="C199" s="30">
        <v>1</v>
      </c>
      <c r="D199" s="27" t="s">
        <v>71</v>
      </c>
      <c r="E199" s="33"/>
      <c r="F199" s="36" t="str">
        <f>IF(OR(ISBLANK(C199), ISBLANK(E199)), "", IF(ISNUMBER(E199), ROUND(C199 * E199, 2), E199))</f>
        <v/>
      </c>
      <c r="G199" s="16" t="s">
        <v>324</v>
      </c>
      <c r="H199" s="17" t="s">
        <v>325</v>
      </c>
    </row>
    <row r="200" spans="1:8" ht="6.75" customHeight="1" x14ac:dyDescent="0.2">
      <c r="A200" s="18"/>
      <c r="B200" s="21"/>
      <c r="C200" s="29"/>
      <c r="D200" s="26"/>
      <c r="E200" s="32"/>
      <c r="F200" s="35"/>
    </row>
    <row r="201" spans="1:8" ht="13.5" customHeight="1" x14ac:dyDescent="0.2">
      <c r="A201" s="18"/>
      <c r="B201" s="22" t="s">
        <v>327</v>
      </c>
      <c r="C201" s="29"/>
      <c r="D201" s="26"/>
      <c r="E201" s="32"/>
      <c r="F201" s="35"/>
    </row>
    <row r="202" spans="1:8" ht="6.75" customHeight="1" x14ac:dyDescent="0.2">
      <c r="A202" s="18"/>
      <c r="B202" s="21"/>
      <c r="C202" s="29"/>
      <c r="D202" s="26"/>
      <c r="E202" s="32"/>
      <c r="F202" s="35"/>
    </row>
    <row r="203" spans="1:8" ht="26.45" customHeight="1" x14ac:dyDescent="0.2">
      <c r="A203" s="19" t="s">
        <v>328</v>
      </c>
      <c r="B203" s="23" t="s">
        <v>331</v>
      </c>
      <c r="C203" s="30">
        <v>15</v>
      </c>
      <c r="D203" s="27" t="s">
        <v>332</v>
      </c>
      <c r="E203" s="33"/>
      <c r="F203" s="36" t="str">
        <f>IF(OR(ISBLANK(C203), ISBLANK(E203)), "", IF(ISNUMBER(E203), ROUND(C203 * E203, 2), E203))</f>
        <v/>
      </c>
      <c r="G203" s="16" t="s">
        <v>329</v>
      </c>
      <c r="H203" s="17" t="s">
        <v>330</v>
      </c>
    </row>
    <row r="204" spans="1:8" ht="6.75" customHeight="1" x14ac:dyDescent="0.2">
      <c r="A204" s="18"/>
      <c r="B204" s="21"/>
      <c r="C204" s="29"/>
      <c r="D204" s="26"/>
      <c r="E204" s="32"/>
      <c r="F204" s="35"/>
    </row>
    <row r="205" spans="1:8" ht="26.45" customHeight="1" x14ac:dyDescent="0.2">
      <c r="A205" s="19" t="s">
        <v>333</v>
      </c>
      <c r="B205" s="23" t="s">
        <v>336</v>
      </c>
      <c r="C205" s="30">
        <v>5</v>
      </c>
      <c r="D205" s="27" t="s">
        <v>332</v>
      </c>
      <c r="E205" s="33"/>
      <c r="F205" s="36" t="str">
        <f>IF(OR(ISBLANK(C205), ISBLANK(E205)), "", IF(ISNUMBER(E205), ROUND(C205 * E205, 2), E205))</f>
        <v/>
      </c>
      <c r="G205" s="16" t="s">
        <v>334</v>
      </c>
      <c r="H205" s="17" t="s">
        <v>335</v>
      </c>
    </row>
    <row r="206" spans="1:8" ht="6.75" customHeight="1" x14ac:dyDescent="0.2">
      <c r="A206" s="18"/>
      <c r="B206" s="21"/>
      <c r="C206" s="29"/>
      <c r="D206" s="26"/>
      <c r="E206" s="32"/>
      <c r="F206" s="35"/>
    </row>
    <row r="207" spans="1:8" ht="13.5" customHeight="1" x14ac:dyDescent="0.2">
      <c r="A207" s="18"/>
      <c r="B207" s="22" t="s">
        <v>337</v>
      </c>
      <c r="C207" s="29"/>
      <c r="D207" s="26"/>
      <c r="E207" s="32"/>
      <c r="F207" s="35"/>
    </row>
    <row r="208" spans="1:8" ht="6.75" customHeight="1" x14ac:dyDescent="0.2">
      <c r="A208" s="18"/>
      <c r="B208" s="21"/>
      <c r="C208" s="29"/>
      <c r="D208" s="26"/>
      <c r="E208" s="32"/>
      <c r="F208" s="35"/>
    </row>
    <row r="209" spans="1:8" ht="26.45" customHeight="1" x14ac:dyDescent="0.2">
      <c r="A209" s="19" t="s">
        <v>338</v>
      </c>
      <c r="B209" s="23" t="s">
        <v>341</v>
      </c>
      <c r="C209" s="30">
        <v>125</v>
      </c>
      <c r="D209" s="27" t="s">
        <v>206</v>
      </c>
      <c r="E209" s="33"/>
      <c r="F209" s="36" t="str">
        <f>IF(OR(ISBLANK(C209), ISBLANK(E209)), "", IF(ISNUMBER(E209), ROUND(C209 * E209, 2), E209))</f>
        <v/>
      </c>
      <c r="G209" s="16" t="s">
        <v>339</v>
      </c>
      <c r="H209" s="17" t="s">
        <v>340</v>
      </c>
    </row>
    <row r="210" spans="1:8" ht="2.85" customHeight="1" x14ac:dyDescent="0.2">
      <c r="A210" s="20"/>
      <c r="B210" s="25"/>
      <c r="C210" s="31"/>
      <c r="D210" s="28"/>
      <c r="E210" s="34"/>
      <c r="F210" s="37"/>
    </row>
    <row r="211" spans="1:8" ht="21" customHeight="1" x14ac:dyDescent="0.2">
      <c r="A211" s="42" t="s">
        <v>72</v>
      </c>
      <c r="B211" s="38"/>
      <c r="C211" s="39" t="s">
        <v>342</v>
      </c>
      <c r="D211" s="40"/>
      <c r="E211" s="41" t="s">
        <v>74</v>
      </c>
      <c r="F211" s="43">
        <f>SUM(F170:F210)</f>
        <v>0</v>
      </c>
    </row>
    <row r="212" spans="1:8" ht="21" customHeight="1" x14ac:dyDescent="0.2">
      <c r="A212" s="9" t="s">
        <v>181</v>
      </c>
    </row>
    <row r="213" spans="1:8" ht="21" customHeight="1" x14ac:dyDescent="0.2">
      <c r="A213" s="10" t="s">
        <v>1</v>
      </c>
      <c r="B213" s="11" t="s">
        <v>2</v>
      </c>
      <c r="C213" s="13" t="s">
        <v>4</v>
      </c>
      <c r="D213" s="12" t="s">
        <v>3</v>
      </c>
      <c r="E213" s="14" t="s">
        <v>5</v>
      </c>
      <c r="F213" s="15" t="s">
        <v>6</v>
      </c>
      <c r="G213" s="16" t="s">
        <v>7</v>
      </c>
      <c r="H213" s="17" t="s">
        <v>8</v>
      </c>
    </row>
    <row r="214" spans="1:8" ht="13.5" customHeight="1" x14ac:dyDescent="0.2">
      <c r="A214" s="18"/>
      <c r="B214" s="21"/>
      <c r="C214" s="29"/>
      <c r="D214" s="26"/>
      <c r="E214" s="32"/>
      <c r="F214" s="35"/>
    </row>
    <row r="215" spans="1:8" ht="13.5" customHeight="1" x14ac:dyDescent="0.2">
      <c r="A215" s="18"/>
      <c r="B215" s="22" t="s">
        <v>201</v>
      </c>
      <c r="C215" s="29"/>
      <c r="D215" s="26"/>
      <c r="E215" s="32"/>
      <c r="F215" s="35"/>
    </row>
    <row r="216" spans="1:8" ht="13.5" customHeight="1" x14ac:dyDescent="0.2">
      <c r="A216" s="18"/>
      <c r="B216" s="21"/>
      <c r="C216" s="29"/>
      <c r="D216" s="26"/>
      <c r="E216" s="32"/>
      <c r="F216" s="35"/>
    </row>
    <row r="217" spans="1:8" ht="26.45" customHeight="1" x14ac:dyDescent="0.2">
      <c r="A217" s="18"/>
      <c r="B217" s="44" t="s">
        <v>254</v>
      </c>
      <c r="C217" s="29"/>
      <c r="D217" s="26"/>
      <c r="E217" s="32"/>
      <c r="F217" s="35"/>
    </row>
    <row r="218" spans="1:8" ht="13.5" customHeight="1" x14ac:dyDescent="0.2">
      <c r="A218" s="18"/>
      <c r="B218" s="21"/>
      <c r="C218" s="29"/>
      <c r="D218" s="26"/>
      <c r="E218" s="32"/>
      <c r="F218" s="35"/>
    </row>
    <row r="219" spans="1:8" ht="13.5" customHeight="1" x14ac:dyDescent="0.2">
      <c r="A219" s="18"/>
      <c r="B219" s="22" t="s">
        <v>343</v>
      </c>
      <c r="C219" s="29"/>
      <c r="D219" s="26"/>
      <c r="E219" s="32"/>
      <c r="F219" s="35"/>
    </row>
    <row r="220" spans="1:8" ht="13.5" customHeight="1" x14ac:dyDescent="0.2">
      <c r="A220" s="18"/>
      <c r="B220" s="21"/>
      <c r="C220" s="29"/>
      <c r="D220" s="26"/>
      <c r="E220" s="32"/>
      <c r="F220" s="35"/>
    </row>
    <row r="221" spans="1:8" ht="52.9" customHeight="1" x14ac:dyDescent="0.2">
      <c r="A221" s="19" t="s">
        <v>344</v>
      </c>
      <c r="B221" s="23" t="s">
        <v>347</v>
      </c>
      <c r="C221" s="30">
        <v>422</v>
      </c>
      <c r="D221" s="27" t="s">
        <v>206</v>
      </c>
      <c r="E221" s="33"/>
      <c r="F221" s="36" t="str">
        <f>IF(OR(ISBLANK(C221), ISBLANK(E221)), "", IF(ISNUMBER(E221), ROUND(C221 * E221, 2), E221))</f>
        <v/>
      </c>
      <c r="G221" s="16" t="s">
        <v>345</v>
      </c>
      <c r="H221" s="17" t="s">
        <v>346</v>
      </c>
    </row>
    <row r="222" spans="1:8" ht="13.5" customHeight="1" x14ac:dyDescent="0.2">
      <c r="A222" s="18"/>
      <c r="B222" s="21"/>
      <c r="C222" s="29"/>
      <c r="D222" s="26"/>
      <c r="E222" s="32"/>
      <c r="F222" s="35"/>
    </row>
    <row r="223" spans="1:8" ht="66" customHeight="1" x14ac:dyDescent="0.2">
      <c r="A223" s="19" t="s">
        <v>348</v>
      </c>
      <c r="B223" s="23" t="s">
        <v>351</v>
      </c>
      <c r="C223" s="30">
        <v>700</v>
      </c>
      <c r="D223" s="27" t="s">
        <v>206</v>
      </c>
      <c r="E223" s="33"/>
      <c r="F223" s="36" t="str">
        <f>IF(OR(ISBLANK(C223), ISBLANK(E223)), "", IF(ISNUMBER(E223), ROUND(C223 * E223, 2), E223))</f>
        <v/>
      </c>
      <c r="G223" s="16" t="s">
        <v>349</v>
      </c>
      <c r="H223" s="17" t="s">
        <v>350</v>
      </c>
    </row>
    <row r="224" spans="1:8" ht="13.5" customHeight="1" x14ac:dyDescent="0.2">
      <c r="A224" s="18"/>
      <c r="B224" s="21"/>
      <c r="C224" s="29"/>
      <c r="D224" s="26"/>
      <c r="E224" s="32"/>
      <c r="F224" s="35"/>
    </row>
    <row r="225" spans="1:8" ht="52.9" customHeight="1" x14ac:dyDescent="0.2">
      <c r="A225" s="19" t="s">
        <v>352</v>
      </c>
      <c r="B225" s="23" t="s">
        <v>355</v>
      </c>
      <c r="C225" s="30">
        <v>57</v>
      </c>
      <c r="D225" s="27" t="s">
        <v>206</v>
      </c>
      <c r="E225" s="33"/>
      <c r="F225" s="36" t="str">
        <f>IF(OR(ISBLANK(C225), ISBLANK(E225)), "", IF(ISNUMBER(E225), ROUND(C225 * E225, 2), E225))</f>
        <v/>
      </c>
      <c r="G225" s="16" t="s">
        <v>353</v>
      </c>
      <c r="H225" s="17" t="s">
        <v>354</v>
      </c>
    </row>
    <row r="226" spans="1:8" ht="13.5" customHeight="1" x14ac:dyDescent="0.2">
      <c r="A226" s="18"/>
      <c r="B226" s="21"/>
      <c r="C226" s="29"/>
      <c r="D226" s="26"/>
      <c r="E226" s="32"/>
      <c r="F226" s="35"/>
    </row>
    <row r="227" spans="1:8" ht="13.5" customHeight="1" x14ac:dyDescent="0.2">
      <c r="A227" s="18"/>
      <c r="B227" s="21"/>
      <c r="C227" s="29"/>
      <c r="D227" s="26"/>
      <c r="E227" s="32"/>
      <c r="F227" s="35"/>
    </row>
    <row r="228" spans="1:8" ht="13.5" customHeight="1" x14ac:dyDescent="0.2">
      <c r="A228" s="18"/>
      <c r="B228" s="21"/>
      <c r="C228" s="29"/>
      <c r="D228" s="26"/>
      <c r="E228" s="32"/>
      <c r="F228" s="35"/>
    </row>
    <row r="229" spans="1:8" ht="13.5" customHeight="1" x14ac:dyDescent="0.2">
      <c r="A229" s="18"/>
      <c r="B229" s="21"/>
      <c r="C229" s="29"/>
      <c r="D229" s="26"/>
      <c r="E229" s="32"/>
      <c r="F229" s="35"/>
    </row>
    <row r="230" spans="1:8" ht="13.5" customHeight="1" x14ac:dyDescent="0.2">
      <c r="A230" s="18"/>
      <c r="B230" s="21"/>
      <c r="C230" s="29"/>
      <c r="D230" s="26"/>
      <c r="E230" s="32"/>
      <c r="F230" s="35"/>
    </row>
    <row r="231" spans="1:8" ht="13.5" customHeight="1" x14ac:dyDescent="0.2">
      <c r="A231" s="18"/>
      <c r="B231" s="21"/>
      <c r="C231" s="29"/>
      <c r="D231" s="26"/>
      <c r="E231" s="32"/>
      <c r="F231" s="35"/>
    </row>
    <row r="232" spans="1:8" ht="13.5" customHeight="1" x14ac:dyDescent="0.2">
      <c r="A232" s="18"/>
      <c r="B232" s="21"/>
      <c r="C232" s="29"/>
      <c r="D232" s="26"/>
      <c r="E232" s="32"/>
      <c r="F232" s="35"/>
    </row>
    <row r="233" spans="1:8" ht="13.5" customHeight="1" x14ac:dyDescent="0.2">
      <c r="A233" s="18"/>
      <c r="B233" s="21"/>
      <c r="C233" s="29"/>
      <c r="D233" s="26"/>
      <c r="E233" s="32"/>
      <c r="F233" s="35"/>
    </row>
    <row r="234" spans="1:8" ht="13.5" customHeight="1" x14ac:dyDescent="0.2">
      <c r="A234" s="18"/>
      <c r="B234" s="21"/>
      <c r="C234" s="29"/>
      <c r="D234" s="26"/>
      <c r="E234" s="32"/>
      <c r="F234" s="35"/>
    </row>
    <row r="235" spans="1:8" ht="13.5" customHeight="1" x14ac:dyDescent="0.2">
      <c r="A235" s="18"/>
      <c r="B235" s="21"/>
      <c r="C235" s="29"/>
      <c r="D235" s="26"/>
      <c r="E235" s="32"/>
      <c r="F235" s="35"/>
    </row>
    <row r="236" spans="1:8" ht="13.5" customHeight="1" x14ac:dyDescent="0.2">
      <c r="A236" s="18"/>
      <c r="B236" s="21"/>
      <c r="C236" s="29"/>
      <c r="D236" s="26"/>
      <c r="E236" s="32"/>
      <c r="F236" s="35"/>
    </row>
    <row r="237" spans="1:8" ht="13.5" customHeight="1" x14ac:dyDescent="0.2">
      <c r="A237" s="18"/>
      <c r="B237" s="21"/>
      <c r="C237" s="29"/>
      <c r="D237" s="26"/>
      <c r="E237" s="32"/>
      <c r="F237" s="35"/>
    </row>
    <row r="238" spans="1:8" ht="13.5" customHeight="1" x14ac:dyDescent="0.2">
      <c r="A238" s="18"/>
      <c r="B238" s="21"/>
      <c r="C238" s="29"/>
      <c r="D238" s="26"/>
      <c r="E238" s="32"/>
      <c r="F238" s="35"/>
    </row>
    <row r="239" spans="1:8" ht="13.5" customHeight="1" x14ac:dyDescent="0.2">
      <c r="A239" s="18"/>
      <c r="B239" s="21"/>
      <c r="C239" s="29"/>
      <c r="D239" s="26"/>
      <c r="E239" s="32"/>
      <c r="F239" s="35"/>
    </row>
    <row r="240" spans="1:8" ht="13.5" customHeight="1" x14ac:dyDescent="0.2">
      <c r="A240" s="18"/>
      <c r="B240" s="21"/>
      <c r="C240" s="29"/>
      <c r="D240" s="26"/>
      <c r="E240" s="32"/>
      <c r="F240" s="35"/>
    </row>
    <row r="241" spans="1:6" ht="13.5" customHeight="1" x14ac:dyDescent="0.2">
      <c r="A241" s="18"/>
      <c r="B241" s="21"/>
      <c r="C241" s="29"/>
      <c r="D241" s="26"/>
      <c r="E241" s="32"/>
      <c r="F241" s="35"/>
    </row>
    <row r="242" spans="1:6" ht="13.5" customHeight="1" x14ac:dyDescent="0.2">
      <c r="A242" s="18"/>
      <c r="B242" s="21"/>
      <c r="C242" s="29"/>
      <c r="D242" s="26"/>
      <c r="E242" s="32"/>
      <c r="F242" s="35"/>
    </row>
    <row r="243" spans="1:6" ht="13.5" customHeight="1" x14ac:dyDescent="0.2">
      <c r="A243" s="18"/>
      <c r="B243" s="21"/>
      <c r="C243" s="29"/>
      <c r="D243" s="26"/>
      <c r="E243" s="32"/>
      <c r="F243" s="35"/>
    </row>
    <row r="244" spans="1:6" ht="13.5" customHeight="1" x14ac:dyDescent="0.2">
      <c r="A244" s="18"/>
      <c r="B244" s="21"/>
      <c r="C244" s="29"/>
      <c r="D244" s="26"/>
      <c r="E244" s="32"/>
      <c r="F244" s="35"/>
    </row>
    <row r="245" spans="1:6" ht="13.5" customHeight="1" x14ac:dyDescent="0.2">
      <c r="A245" s="18"/>
      <c r="B245" s="21"/>
      <c r="C245" s="29"/>
      <c r="D245" s="26"/>
      <c r="E245" s="32"/>
      <c r="F245" s="35"/>
    </row>
    <row r="246" spans="1:6" ht="13.5" customHeight="1" x14ac:dyDescent="0.2">
      <c r="A246" s="18"/>
      <c r="B246" s="21"/>
      <c r="C246" s="29"/>
      <c r="D246" s="26"/>
      <c r="E246" s="32"/>
      <c r="F246" s="35"/>
    </row>
    <row r="247" spans="1:6" ht="13.5" customHeight="1" x14ac:dyDescent="0.2">
      <c r="A247" s="18"/>
      <c r="B247" s="21"/>
      <c r="C247" s="29"/>
      <c r="D247" s="26"/>
      <c r="E247" s="32"/>
      <c r="F247" s="35"/>
    </row>
    <row r="248" spans="1:6" ht="13.5" customHeight="1" x14ac:dyDescent="0.2">
      <c r="A248" s="18"/>
      <c r="B248" s="21"/>
      <c r="C248" s="29"/>
      <c r="D248" s="26"/>
      <c r="E248" s="32"/>
      <c r="F248" s="35"/>
    </row>
    <row r="249" spans="1:6" ht="13.5" customHeight="1" x14ac:dyDescent="0.2">
      <c r="A249" s="18"/>
      <c r="B249" s="21"/>
      <c r="C249" s="29"/>
      <c r="D249" s="26"/>
      <c r="E249" s="32"/>
      <c r="F249" s="35"/>
    </row>
    <row r="250" spans="1:6" ht="13.5" customHeight="1" x14ac:dyDescent="0.2">
      <c r="A250" s="18"/>
      <c r="B250" s="21"/>
      <c r="C250" s="29"/>
      <c r="D250" s="26"/>
      <c r="E250" s="32"/>
      <c r="F250" s="35"/>
    </row>
    <row r="251" spans="1:6" ht="13.5" customHeight="1" x14ac:dyDescent="0.2">
      <c r="A251" s="18"/>
      <c r="B251" s="21"/>
      <c r="C251" s="29"/>
      <c r="D251" s="26"/>
      <c r="E251" s="32"/>
      <c r="F251" s="35"/>
    </row>
    <row r="252" spans="1:6" ht="13.5" customHeight="1" x14ac:dyDescent="0.2">
      <c r="A252" s="18"/>
      <c r="B252" s="21"/>
      <c r="C252" s="29"/>
      <c r="D252" s="26"/>
      <c r="E252" s="32"/>
      <c r="F252" s="35"/>
    </row>
    <row r="253" spans="1:6" ht="13.5" customHeight="1" x14ac:dyDescent="0.2">
      <c r="A253" s="18"/>
      <c r="B253" s="21"/>
      <c r="C253" s="29"/>
      <c r="D253" s="26"/>
      <c r="E253" s="32"/>
      <c r="F253" s="35"/>
    </row>
    <row r="254" spans="1:6" ht="9.75" customHeight="1" x14ac:dyDescent="0.2">
      <c r="A254" s="20"/>
      <c r="B254" s="25"/>
      <c r="C254" s="31"/>
      <c r="D254" s="28"/>
      <c r="E254" s="34"/>
      <c r="F254" s="37"/>
    </row>
    <row r="255" spans="1:6" ht="21" customHeight="1" x14ac:dyDescent="0.2">
      <c r="A255" s="42" t="s">
        <v>72</v>
      </c>
      <c r="B255" s="38"/>
      <c r="C255" s="39" t="s">
        <v>356</v>
      </c>
      <c r="D255" s="40"/>
      <c r="E255" s="41" t="s">
        <v>74</v>
      </c>
      <c r="F255" s="43">
        <f>SUM(F214:F254)</f>
        <v>0</v>
      </c>
    </row>
    <row r="256" spans="1:6" ht="21" customHeight="1" x14ac:dyDescent="0.2">
      <c r="A256" s="9" t="s">
        <v>181</v>
      </c>
    </row>
    <row r="257" spans="1:8" ht="21" customHeight="1" x14ac:dyDescent="0.2">
      <c r="A257" s="10" t="s">
        <v>1</v>
      </c>
      <c r="B257" s="11" t="s">
        <v>2</v>
      </c>
      <c r="C257" s="13" t="s">
        <v>4</v>
      </c>
      <c r="D257" s="12" t="s">
        <v>3</v>
      </c>
      <c r="E257" s="14" t="s">
        <v>5</v>
      </c>
      <c r="F257" s="15" t="s">
        <v>6</v>
      </c>
      <c r="G257" s="16" t="s">
        <v>7</v>
      </c>
      <c r="H257" s="17" t="s">
        <v>8</v>
      </c>
    </row>
    <row r="258" spans="1:8" ht="8.25" customHeight="1" x14ac:dyDescent="0.2">
      <c r="A258" s="18"/>
      <c r="B258" s="21"/>
      <c r="C258" s="29"/>
      <c r="D258" s="26"/>
      <c r="E258" s="32"/>
      <c r="F258" s="35"/>
    </row>
    <row r="259" spans="1:8" ht="13.5" customHeight="1" x14ac:dyDescent="0.2">
      <c r="A259" s="18"/>
      <c r="B259" s="22" t="s">
        <v>201</v>
      </c>
      <c r="C259" s="29"/>
      <c r="D259" s="26"/>
      <c r="E259" s="32"/>
      <c r="F259" s="35"/>
    </row>
    <row r="260" spans="1:8" ht="8.25" customHeight="1" x14ac:dyDescent="0.2">
      <c r="A260" s="18"/>
      <c r="B260" s="21"/>
      <c r="C260" s="29"/>
      <c r="D260" s="26"/>
      <c r="E260" s="32"/>
      <c r="F260" s="35"/>
    </row>
    <row r="261" spans="1:8" ht="13.5" customHeight="1" x14ac:dyDescent="0.2">
      <c r="A261" s="18"/>
      <c r="B261" s="22" t="s">
        <v>357</v>
      </c>
      <c r="C261" s="29"/>
      <c r="D261" s="26"/>
      <c r="E261" s="32"/>
      <c r="F261" s="35"/>
    </row>
    <row r="262" spans="1:8" ht="8.25" customHeight="1" x14ac:dyDescent="0.2">
      <c r="A262" s="18"/>
      <c r="B262" s="21"/>
      <c r="C262" s="29"/>
      <c r="D262" s="26"/>
      <c r="E262" s="32"/>
      <c r="F262" s="35"/>
    </row>
    <row r="263" spans="1:8" ht="13.5" customHeight="1" x14ac:dyDescent="0.2">
      <c r="A263" s="18"/>
      <c r="B263" s="22" t="s">
        <v>358</v>
      </c>
      <c r="C263" s="29"/>
      <c r="D263" s="26"/>
      <c r="E263" s="32"/>
      <c r="F263" s="35"/>
    </row>
    <row r="264" spans="1:8" ht="8.25" customHeight="1" x14ac:dyDescent="0.2">
      <c r="A264" s="18"/>
      <c r="B264" s="21"/>
      <c r="C264" s="29"/>
      <c r="D264" s="26"/>
      <c r="E264" s="32"/>
      <c r="F264" s="35"/>
    </row>
    <row r="265" spans="1:8" ht="26.45" customHeight="1" x14ac:dyDescent="0.2">
      <c r="A265" s="19" t="s">
        <v>359</v>
      </c>
      <c r="B265" s="23" t="s">
        <v>362</v>
      </c>
      <c r="C265" s="30">
        <v>3317</v>
      </c>
      <c r="D265" s="27" t="s">
        <v>332</v>
      </c>
      <c r="E265" s="33"/>
      <c r="F265" s="36" t="str">
        <f>IF(OR(ISBLANK(C265), ISBLANK(E265)), "", IF(ISNUMBER(E265), ROUND(C265 * E265, 2), E265))</f>
        <v/>
      </c>
      <c r="G265" s="16" t="s">
        <v>360</v>
      </c>
      <c r="H265" s="17" t="s">
        <v>361</v>
      </c>
    </row>
    <row r="266" spans="1:8" ht="8.25" customHeight="1" x14ac:dyDescent="0.2">
      <c r="A266" s="18"/>
      <c r="B266" s="21"/>
      <c r="C266" s="29"/>
      <c r="D266" s="26"/>
      <c r="E266" s="32"/>
      <c r="F266" s="35"/>
    </row>
    <row r="267" spans="1:8" ht="26.45" customHeight="1" x14ac:dyDescent="0.2">
      <c r="A267" s="19" t="s">
        <v>363</v>
      </c>
      <c r="B267" s="23" t="s">
        <v>366</v>
      </c>
      <c r="C267" s="30">
        <v>2500</v>
      </c>
      <c r="D267" s="27" t="s">
        <v>332</v>
      </c>
      <c r="E267" s="33"/>
      <c r="F267" s="36" t="str">
        <f>IF(OR(ISBLANK(C267), ISBLANK(E267)), "", IF(ISNUMBER(E267), ROUND(C267 * E267, 2), E267))</f>
        <v/>
      </c>
      <c r="G267" s="16" t="s">
        <v>364</v>
      </c>
      <c r="H267" s="17" t="s">
        <v>365</v>
      </c>
    </row>
    <row r="268" spans="1:8" ht="8.25" customHeight="1" x14ac:dyDescent="0.2">
      <c r="A268" s="18"/>
      <c r="B268" s="21"/>
      <c r="C268" s="29"/>
      <c r="D268" s="26"/>
      <c r="E268" s="32"/>
      <c r="F268" s="35"/>
    </row>
    <row r="269" spans="1:8" ht="13.5" customHeight="1" x14ac:dyDescent="0.2">
      <c r="A269" s="18"/>
      <c r="B269" s="22" t="s">
        <v>327</v>
      </c>
      <c r="C269" s="29"/>
      <c r="D269" s="26"/>
      <c r="E269" s="32"/>
      <c r="F269" s="35"/>
    </row>
    <row r="270" spans="1:8" ht="8.25" customHeight="1" x14ac:dyDescent="0.2">
      <c r="A270" s="18"/>
      <c r="B270" s="21"/>
      <c r="C270" s="29"/>
      <c r="D270" s="26"/>
      <c r="E270" s="32"/>
      <c r="F270" s="35"/>
    </row>
    <row r="271" spans="1:8" ht="26.45" customHeight="1" x14ac:dyDescent="0.2">
      <c r="A271" s="19" t="s">
        <v>367</v>
      </c>
      <c r="B271" s="23" t="s">
        <v>370</v>
      </c>
      <c r="C271" s="30">
        <v>2630</v>
      </c>
      <c r="D271" s="27" t="s">
        <v>332</v>
      </c>
      <c r="E271" s="33"/>
      <c r="F271" s="36" t="str">
        <f>IF(OR(ISBLANK(C271), ISBLANK(E271)), "", IF(ISNUMBER(E271), ROUND(C271 * E271, 2), E271))</f>
        <v/>
      </c>
      <c r="G271" s="16" t="s">
        <v>368</v>
      </c>
      <c r="H271" s="17" t="s">
        <v>369</v>
      </c>
    </row>
    <row r="272" spans="1:8" ht="8.25" customHeight="1" x14ac:dyDescent="0.2">
      <c r="A272" s="18"/>
      <c r="B272" s="21"/>
      <c r="C272" s="29"/>
      <c r="D272" s="26"/>
      <c r="E272" s="32"/>
      <c r="F272" s="35"/>
    </row>
    <row r="273" spans="1:8" ht="13.5" customHeight="1" x14ac:dyDescent="0.2">
      <c r="A273" s="18"/>
      <c r="B273" s="22" t="s">
        <v>371</v>
      </c>
      <c r="C273" s="29"/>
      <c r="D273" s="26"/>
      <c r="E273" s="32"/>
      <c r="F273" s="35"/>
    </row>
    <row r="274" spans="1:8" ht="8.25" customHeight="1" x14ac:dyDescent="0.2">
      <c r="A274" s="18"/>
      <c r="B274" s="21"/>
      <c r="C274" s="29"/>
      <c r="D274" s="26"/>
      <c r="E274" s="32"/>
      <c r="F274" s="35"/>
    </row>
    <row r="275" spans="1:8" ht="13.5" customHeight="1" x14ac:dyDescent="0.2">
      <c r="A275" s="19" t="s">
        <v>372</v>
      </c>
      <c r="B275" s="24" t="s">
        <v>375</v>
      </c>
      <c r="C275" s="30">
        <v>15</v>
      </c>
      <c r="D275" s="27" t="s">
        <v>71</v>
      </c>
      <c r="E275" s="33"/>
      <c r="F275" s="36" t="str">
        <f>IF(OR(ISBLANK(C275), ISBLANK(E275)), "", IF(ISNUMBER(E275), ROUND(C275 * E275, 2), E275))</f>
        <v/>
      </c>
      <c r="G275" s="16" t="s">
        <v>373</v>
      </c>
      <c r="H275" s="17" t="s">
        <v>374</v>
      </c>
    </row>
    <row r="276" spans="1:8" ht="8.25" customHeight="1" x14ac:dyDescent="0.2">
      <c r="A276" s="18"/>
      <c r="B276" s="21"/>
      <c r="C276" s="29"/>
      <c r="D276" s="26"/>
      <c r="E276" s="32"/>
      <c r="F276" s="35"/>
    </row>
    <row r="277" spans="1:8" ht="13.5" customHeight="1" x14ac:dyDescent="0.2">
      <c r="A277" s="18"/>
      <c r="B277" s="22" t="s">
        <v>376</v>
      </c>
      <c r="C277" s="29"/>
      <c r="D277" s="26"/>
      <c r="E277" s="32"/>
      <c r="F277" s="35"/>
    </row>
    <row r="278" spans="1:8" ht="8.25" customHeight="1" x14ac:dyDescent="0.2">
      <c r="A278" s="18"/>
      <c r="B278" s="21"/>
      <c r="C278" s="29"/>
      <c r="D278" s="26"/>
      <c r="E278" s="32"/>
      <c r="F278" s="35"/>
    </row>
    <row r="279" spans="1:8" ht="26.45" customHeight="1" x14ac:dyDescent="0.2">
      <c r="A279" s="19" t="s">
        <v>377</v>
      </c>
      <c r="B279" s="23" t="s">
        <v>380</v>
      </c>
      <c r="C279" s="30">
        <v>2500</v>
      </c>
      <c r="D279" s="27" t="s">
        <v>332</v>
      </c>
      <c r="E279" s="33"/>
      <c r="F279" s="36" t="str">
        <f>IF(OR(ISBLANK(C279), ISBLANK(E279)), "", IF(ISNUMBER(E279), ROUND(C279 * E279, 2), E279))</f>
        <v/>
      </c>
      <c r="G279" s="16" t="s">
        <v>378</v>
      </c>
      <c r="H279" s="17" t="s">
        <v>379</v>
      </c>
    </row>
    <row r="280" spans="1:8" ht="8.25" customHeight="1" x14ac:dyDescent="0.2">
      <c r="A280" s="18"/>
      <c r="B280" s="21"/>
      <c r="C280" s="29"/>
      <c r="D280" s="26"/>
      <c r="E280" s="32"/>
      <c r="F280" s="35"/>
    </row>
    <row r="281" spans="1:8" ht="13.5" customHeight="1" x14ac:dyDescent="0.2">
      <c r="A281" s="19" t="s">
        <v>381</v>
      </c>
      <c r="B281" s="24" t="s">
        <v>384</v>
      </c>
      <c r="C281" s="30">
        <v>3317</v>
      </c>
      <c r="D281" s="27" t="s">
        <v>332</v>
      </c>
      <c r="E281" s="33"/>
      <c r="F281" s="36" t="str">
        <f>IF(OR(ISBLANK(C281), ISBLANK(E281)), "", IF(ISNUMBER(E281), ROUND(C281 * E281, 2), E281))</f>
        <v/>
      </c>
      <c r="G281" s="16" t="s">
        <v>382</v>
      </c>
      <c r="H281" s="17" t="s">
        <v>383</v>
      </c>
    </row>
    <row r="282" spans="1:8" ht="8.25" customHeight="1" x14ac:dyDescent="0.2">
      <c r="A282" s="18"/>
      <c r="B282" s="21"/>
      <c r="C282" s="29"/>
      <c r="D282" s="26"/>
      <c r="E282" s="32"/>
      <c r="F282" s="35"/>
    </row>
    <row r="283" spans="1:8" ht="13.5" customHeight="1" x14ac:dyDescent="0.2">
      <c r="A283" s="18"/>
      <c r="B283" s="22" t="s">
        <v>385</v>
      </c>
      <c r="C283" s="29"/>
      <c r="D283" s="26"/>
      <c r="E283" s="32"/>
      <c r="F283" s="35"/>
    </row>
    <row r="284" spans="1:8" ht="8.25" customHeight="1" x14ac:dyDescent="0.2">
      <c r="A284" s="18"/>
      <c r="B284" s="21"/>
      <c r="C284" s="29"/>
      <c r="D284" s="26"/>
      <c r="E284" s="32"/>
      <c r="F284" s="35"/>
    </row>
    <row r="285" spans="1:8" ht="26.45" customHeight="1" x14ac:dyDescent="0.2">
      <c r="A285" s="19" t="s">
        <v>386</v>
      </c>
      <c r="B285" s="23" t="s">
        <v>389</v>
      </c>
      <c r="C285" s="30">
        <v>2604</v>
      </c>
      <c r="D285" s="27" t="s">
        <v>332</v>
      </c>
      <c r="E285" s="33"/>
      <c r="F285" s="36" t="str">
        <f>IF(OR(ISBLANK(C285), ISBLANK(E285)), "", IF(ISNUMBER(E285), ROUND(C285 * E285, 2), E285))</f>
        <v/>
      </c>
      <c r="G285" s="16" t="s">
        <v>387</v>
      </c>
      <c r="H285" s="17" t="s">
        <v>388</v>
      </c>
    </row>
    <row r="286" spans="1:8" ht="8.25" customHeight="1" x14ac:dyDescent="0.2">
      <c r="A286" s="18"/>
      <c r="B286" s="21"/>
      <c r="C286" s="29"/>
      <c r="D286" s="26"/>
      <c r="E286" s="32"/>
      <c r="F286" s="35"/>
    </row>
    <row r="287" spans="1:8" ht="26.45" customHeight="1" x14ac:dyDescent="0.2">
      <c r="A287" s="19" t="s">
        <v>390</v>
      </c>
      <c r="B287" s="23" t="s">
        <v>393</v>
      </c>
      <c r="C287" s="30">
        <v>201</v>
      </c>
      <c r="D287" s="27" t="s">
        <v>332</v>
      </c>
      <c r="E287" s="33"/>
      <c r="F287" s="36" t="str">
        <f>IF(OR(ISBLANK(C287), ISBLANK(E287)), "", IF(ISNUMBER(E287), ROUND(C287 * E287, 2), E287))</f>
        <v/>
      </c>
      <c r="G287" s="16" t="s">
        <v>391</v>
      </c>
      <c r="H287" s="17" t="s">
        <v>392</v>
      </c>
    </row>
    <row r="288" spans="1:8" ht="8.25" customHeight="1" x14ac:dyDescent="0.2">
      <c r="A288" s="18"/>
      <c r="B288" s="21"/>
      <c r="C288" s="29"/>
      <c r="D288" s="26"/>
      <c r="E288" s="32"/>
      <c r="F288" s="35"/>
    </row>
    <row r="289" spans="1:8" ht="13.5" customHeight="1" x14ac:dyDescent="0.2">
      <c r="A289" s="19" t="s">
        <v>394</v>
      </c>
      <c r="B289" s="24" t="s">
        <v>397</v>
      </c>
      <c r="C289" s="30">
        <v>1119</v>
      </c>
      <c r="D289" s="27" t="s">
        <v>332</v>
      </c>
      <c r="E289" s="33"/>
      <c r="F289" s="36" t="str">
        <f>IF(OR(ISBLANK(C289), ISBLANK(E289)), "", IF(ISNUMBER(E289), ROUND(C289 * E289, 2), E289))</f>
        <v/>
      </c>
      <c r="G289" s="16" t="s">
        <v>395</v>
      </c>
      <c r="H289" s="17" t="s">
        <v>396</v>
      </c>
    </row>
    <row r="290" spans="1:8" ht="8.25" customHeight="1" x14ac:dyDescent="0.2">
      <c r="A290" s="18"/>
      <c r="B290" s="21"/>
      <c r="C290" s="29"/>
      <c r="D290" s="26"/>
      <c r="E290" s="32"/>
      <c r="F290" s="35"/>
    </row>
    <row r="291" spans="1:8" ht="26.45" customHeight="1" x14ac:dyDescent="0.2">
      <c r="A291" s="19" t="s">
        <v>398</v>
      </c>
      <c r="B291" s="23" t="s">
        <v>401</v>
      </c>
      <c r="C291" s="30">
        <v>1250</v>
      </c>
      <c r="D291" s="27" t="s">
        <v>332</v>
      </c>
      <c r="E291" s="33"/>
      <c r="F291" s="36" t="str">
        <f>IF(OR(ISBLANK(C291), ISBLANK(E291)), "", IF(ISNUMBER(E291), ROUND(C291 * E291, 2), E291))</f>
        <v/>
      </c>
      <c r="G291" s="16" t="s">
        <v>399</v>
      </c>
      <c r="H291" s="17" t="s">
        <v>400</v>
      </c>
    </row>
    <row r="292" spans="1:8" ht="8.25" customHeight="1" x14ac:dyDescent="0.2">
      <c r="A292" s="18"/>
      <c r="B292" s="21"/>
      <c r="C292" s="29"/>
      <c r="D292" s="26"/>
      <c r="E292" s="32"/>
      <c r="F292" s="35"/>
    </row>
    <row r="293" spans="1:8" ht="26.45" customHeight="1" x14ac:dyDescent="0.2">
      <c r="A293" s="19" t="s">
        <v>402</v>
      </c>
      <c r="B293" s="23" t="s">
        <v>405</v>
      </c>
      <c r="C293" s="30">
        <v>1250</v>
      </c>
      <c r="D293" s="27" t="s">
        <v>332</v>
      </c>
      <c r="E293" s="33"/>
      <c r="F293" s="36" t="str">
        <f>IF(OR(ISBLANK(C293), ISBLANK(E293)), "", IF(ISNUMBER(E293), ROUND(C293 * E293, 2), E293))</f>
        <v/>
      </c>
      <c r="G293" s="16" t="s">
        <v>403</v>
      </c>
      <c r="H293" s="17" t="s">
        <v>404</v>
      </c>
    </row>
    <row r="294" spans="1:8" ht="8.25" customHeight="1" x14ac:dyDescent="0.2">
      <c r="A294" s="18"/>
      <c r="B294" s="21"/>
      <c r="C294" s="29"/>
      <c r="D294" s="26"/>
      <c r="E294" s="32"/>
      <c r="F294" s="35"/>
    </row>
    <row r="295" spans="1:8" ht="26.45" customHeight="1" x14ac:dyDescent="0.2">
      <c r="A295" s="19" t="s">
        <v>406</v>
      </c>
      <c r="B295" s="23" t="s">
        <v>409</v>
      </c>
      <c r="C295" s="30">
        <v>2500</v>
      </c>
      <c r="D295" s="27" t="s">
        <v>332</v>
      </c>
      <c r="E295" s="33"/>
      <c r="F295" s="36" t="str">
        <f>IF(OR(ISBLANK(C295), ISBLANK(E295)), "", IF(ISNUMBER(E295), ROUND(C295 * E295, 2), E295))</f>
        <v/>
      </c>
      <c r="G295" s="16" t="s">
        <v>407</v>
      </c>
      <c r="H295" s="17" t="s">
        <v>408</v>
      </c>
    </row>
    <row r="296" spans="1:8" ht="8.25" customHeight="1" x14ac:dyDescent="0.2">
      <c r="A296" s="18"/>
      <c r="B296" s="21"/>
      <c r="C296" s="29"/>
      <c r="D296" s="26"/>
      <c r="E296" s="32"/>
      <c r="F296" s="35"/>
    </row>
    <row r="297" spans="1:8" ht="26.45" customHeight="1" x14ac:dyDescent="0.2">
      <c r="A297" s="19" t="s">
        <v>410</v>
      </c>
      <c r="B297" s="23" t="s">
        <v>413</v>
      </c>
      <c r="C297" s="30">
        <v>164</v>
      </c>
      <c r="D297" s="27" t="s">
        <v>332</v>
      </c>
      <c r="E297" s="33"/>
      <c r="F297" s="36" t="str">
        <f>IF(OR(ISBLANK(C297), ISBLANK(E297)), "", IF(ISNUMBER(E297), ROUND(C297 * E297, 2), E297))</f>
        <v/>
      </c>
      <c r="G297" s="16" t="s">
        <v>411</v>
      </c>
      <c r="H297" s="17" t="s">
        <v>412</v>
      </c>
    </row>
    <row r="298" spans="1:8" ht="8.25" customHeight="1" x14ac:dyDescent="0.2">
      <c r="A298" s="18"/>
      <c r="B298" s="21"/>
      <c r="C298" s="29"/>
      <c r="D298" s="26"/>
      <c r="E298" s="32"/>
      <c r="F298" s="35"/>
    </row>
    <row r="299" spans="1:8" ht="13.5" customHeight="1" x14ac:dyDescent="0.2">
      <c r="A299" s="18"/>
      <c r="B299" s="22" t="s">
        <v>414</v>
      </c>
      <c r="C299" s="29"/>
      <c r="D299" s="26"/>
      <c r="E299" s="32"/>
      <c r="F299" s="35"/>
    </row>
    <row r="300" spans="1:8" ht="8.25" customHeight="1" x14ac:dyDescent="0.2">
      <c r="A300" s="18"/>
      <c r="B300" s="21"/>
      <c r="C300" s="29"/>
      <c r="D300" s="26"/>
      <c r="E300" s="32"/>
      <c r="F300" s="35"/>
    </row>
    <row r="301" spans="1:8" ht="26.45" customHeight="1" x14ac:dyDescent="0.2">
      <c r="A301" s="19" t="s">
        <v>186</v>
      </c>
      <c r="B301" s="23" t="s">
        <v>417</v>
      </c>
      <c r="C301" s="30">
        <v>2604</v>
      </c>
      <c r="D301" s="27" t="s">
        <v>332</v>
      </c>
      <c r="E301" s="33"/>
      <c r="F301" s="36" t="str">
        <f>IF(OR(ISBLANK(C301), ISBLANK(E301)), "", IF(ISNUMBER(E301), ROUND(C301 * E301, 2), E301))</f>
        <v/>
      </c>
      <c r="G301" s="16" t="s">
        <v>415</v>
      </c>
      <c r="H301" s="17" t="s">
        <v>416</v>
      </c>
    </row>
    <row r="302" spans="1:8" ht="8.25" customHeight="1" x14ac:dyDescent="0.2">
      <c r="A302" s="18"/>
      <c r="B302" s="21"/>
      <c r="C302" s="29"/>
      <c r="D302" s="26"/>
      <c r="E302" s="32"/>
      <c r="F302" s="35"/>
    </row>
    <row r="303" spans="1:8" ht="26.45" customHeight="1" x14ac:dyDescent="0.2">
      <c r="A303" s="19" t="s">
        <v>418</v>
      </c>
      <c r="B303" s="23" t="s">
        <v>421</v>
      </c>
      <c r="C303" s="30">
        <v>1119</v>
      </c>
      <c r="D303" s="27" t="s">
        <v>332</v>
      </c>
      <c r="E303" s="33"/>
      <c r="F303" s="36" t="str">
        <f>IF(OR(ISBLANK(C303), ISBLANK(E303)), "", IF(ISNUMBER(E303), ROUND(C303 * E303, 2), E303))</f>
        <v/>
      </c>
      <c r="G303" s="16" t="s">
        <v>419</v>
      </c>
      <c r="H303" s="17" t="s">
        <v>420</v>
      </c>
    </row>
    <row r="304" spans="1:8" ht="8.25" customHeight="1" x14ac:dyDescent="0.2">
      <c r="A304" s="18"/>
      <c r="B304" s="21"/>
      <c r="C304" s="29"/>
      <c r="D304" s="26"/>
      <c r="E304" s="32"/>
      <c r="F304" s="35"/>
    </row>
    <row r="305" spans="1:8" ht="26.45" customHeight="1" x14ac:dyDescent="0.2">
      <c r="A305" s="19" t="s">
        <v>422</v>
      </c>
      <c r="B305" s="23" t="s">
        <v>425</v>
      </c>
      <c r="C305" s="30">
        <v>1250</v>
      </c>
      <c r="D305" s="27" t="s">
        <v>332</v>
      </c>
      <c r="E305" s="33"/>
      <c r="F305" s="36" t="str">
        <f>IF(OR(ISBLANK(C305), ISBLANK(E305)), "", IF(ISNUMBER(E305), ROUND(C305 * E305, 2), E305))</f>
        <v/>
      </c>
      <c r="G305" s="16" t="s">
        <v>423</v>
      </c>
      <c r="H305" s="17" t="s">
        <v>424</v>
      </c>
    </row>
    <row r="306" spans="1:8" ht="4.1500000000000004" customHeight="1" x14ac:dyDescent="0.2">
      <c r="A306" s="20"/>
      <c r="B306" s="25"/>
      <c r="C306" s="31"/>
      <c r="D306" s="28"/>
      <c r="E306" s="34"/>
      <c r="F306" s="37"/>
    </row>
    <row r="307" spans="1:8" ht="21" customHeight="1" x14ac:dyDescent="0.2">
      <c r="A307" s="42" t="s">
        <v>72</v>
      </c>
      <c r="B307" s="38"/>
      <c r="C307" s="39" t="s">
        <v>426</v>
      </c>
      <c r="D307" s="40"/>
      <c r="E307" s="41" t="s">
        <v>74</v>
      </c>
      <c r="F307" s="43">
        <f>SUM(F258:F306)</f>
        <v>0</v>
      </c>
    </row>
    <row r="308" spans="1:8" ht="21" customHeight="1" x14ac:dyDescent="0.2">
      <c r="A308" s="9" t="s">
        <v>181</v>
      </c>
    </row>
    <row r="309" spans="1:8" ht="21" customHeight="1" x14ac:dyDescent="0.2">
      <c r="A309" s="10" t="s">
        <v>1</v>
      </c>
      <c r="B309" s="11" t="s">
        <v>2</v>
      </c>
      <c r="C309" s="13" t="s">
        <v>4</v>
      </c>
      <c r="D309" s="12" t="s">
        <v>3</v>
      </c>
      <c r="E309" s="14" t="s">
        <v>5</v>
      </c>
      <c r="F309" s="15" t="s">
        <v>6</v>
      </c>
      <c r="G309" s="16" t="s">
        <v>7</v>
      </c>
      <c r="H309" s="17" t="s">
        <v>8</v>
      </c>
    </row>
    <row r="310" spans="1:8" ht="9" customHeight="1" x14ac:dyDescent="0.2">
      <c r="A310" s="18"/>
      <c r="B310" s="21"/>
      <c r="C310" s="29"/>
      <c r="D310" s="26"/>
      <c r="E310" s="32"/>
      <c r="F310" s="35"/>
    </row>
    <row r="311" spans="1:8" ht="13.5" customHeight="1" x14ac:dyDescent="0.2">
      <c r="A311" s="18"/>
      <c r="B311" s="22" t="s">
        <v>201</v>
      </c>
      <c r="C311" s="29"/>
      <c r="D311" s="26"/>
      <c r="E311" s="32"/>
      <c r="F311" s="35"/>
    </row>
    <row r="312" spans="1:8" ht="9" customHeight="1" x14ac:dyDescent="0.2">
      <c r="A312" s="18"/>
      <c r="B312" s="21"/>
      <c r="C312" s="29"/>
      <c r="D312" s="26"/>
      <c r="E312" s="32"/>
      <c r="F312" s="35"/>
    </row>
    <row r="313" spans="1:8" ht="13.5" customHeight="1" x14ac:dyDescent="0.2">
      <c r="A313" s="18"/>
      <c r="B313" s="22" t="s">
        <v>427</v>
      </c>
      <c r="C313" s="29"/>
      <c r="D313" s="26"/>
      <c r="E313" s="32"/>
      <c r="F313" s="35"/>
    </row>
    <row r="314" spans="1:8" ht="9" customHeight="1" x14ac:dyDescent="0.2">
      <c r="A314" s="18"/>
      <c r="B314" s="21"/>
      <c r="C314" s="29"/>
      <c r="D314" s="26"/>
      <c r="E314" s="32"/>
      <c r="F314" s="35"/>
    </row>
    <row r="315" spans="1:8" ht="13.5" customHeight="1" x14ac:dyDescent="0.2">
      <c r="A315" s="18"/>
      <c r="B315" s="22" t="s">
        <v>428</v>
      </c>
      <c r="C315" s="29"/>
      <c r="D315" s="26"/>
      <c r="E315" s="32"/>
      <c r="F315" s="35"/>
    </row>
    <row r="316" spans="1:8" ht="9" customHeight="1" x14ac:dyDescent="0.2">
      <c r="A316" s="18"/>
      <c r="B316" s="21"/>
      <c r="C316" s="29"/>
      <c r="D316" s="26"/>
      <c r="E316" s="32"/>
      <c r="F316" s="35"/>
    </row>
    <row r="317" spans="1:8" ht="26.45" customHeight="1" x14ac:dyDescent="0.2">
      <c r="A317" s="19" t="s">
        <v>429</v>
      </c>
      <c r="B317" s="23" t="s">
        <v>432</v>
      </c>
      <c r="C317" s="30">
        <v>1250</v>
      </c>
      <c r="D317" s="27" t="s">
        <v>332</v>
      </c>
      <c r="E317" s="33"/>
      <c r="F317" s="36" t="str">
        <f>IF(OR(ISBLANK(C317), ISBLANK(E317)), "", IF(ISNUMBER(E317), ROUND(C317 * E317, 2), E317))</f>
        <v/>
      </c>
      <c r="G317" s="16" t="s">
        <v>430</v>
      </c>
      <c r="H317" s="17" t="s">
        <v>431</v>
      </c>
    </row>
    <row r="318" spans="1:8" ht="9" customHeight="1" x14ac:dyDescent="0.2">
      <c r="A318" s="18"/>
      <c r="B318" s="21"/>
      <c r="C318" s="29"/>
      <c r="D318" s="26"/>
      <c r="E318" s="32"/>
      <c r="F318" s="35"/>
    </row>
    <row r="319" spans="1:8" ht="26.45" customHeight="1" x14ac:dyDescent="0.2">
      <c r="A319" s="19" t="s">
        <v>433</v>
      </c>
      <c r="B319" s="23" t="s">
        <v>436</v>
      </c>
      <c r="C319" s="30">
        <v>2500</v>
      </c>
      <c r="D319" s="27" t="s">
        <v>332</v>
      </c>
      <c r="E319" s="33"/>
      <c r="F319" s="36" t="str">
        <f>IF(OR(ISBLANK(C319), ISBLANK(E319)), "", IF(ISNUMBER(E319), ROUND(C319 * E319, 2), E319))</f>
        <v/>
      </c>
      <c r="G319" s="16" t="s">
        <v>434</v>
      </c>
      <c r="H319" s="17" t="s">
        <v>435</v>
      </c>
    </row>
    <row r="320" spans="1:8" ht="9" customHeight="1" x14ac:dyDescent="0.2">
      <c r="A320" s="18"/>
      <c r="B320" s="21"/>
      <c r="C320" s="29"/>
      <c r="D320" s="26"/>
      <c r="E320" s="32"/>
      <c r="F320" s="35"/>
    </row>
    <row r="321" spans="1:8" ht="13.5" customHeight="1" x14ac:dyDescent="0.2">
      <c r="A321" s="18"/>
      <c r="B321" s="22" t="s">
        <v>437</v>
      </c>
      <c r="C321" s="29"/>
      <c r="D321" s="26"/>
      <c r="E321" s="32"/>
      <c r="F321" s="35"/>
    </row>
    <row r="322" spans="1:8" ht="9" customHeight="1" x14ac:dyDescent="0.2">
      <c r="A322" s="18"/>
      <c r="B322" s="21"/>
      <c r="C322" s="29"/>
      <c r="D322" s="26"/>
      <c r="E322" s="32"/>
      <c r="F322" s="35"/>
    </row>
    <row r="323" spans="1:8" ht="26.45" customHeight="1" x14ac:dyDescent="0.2">
      <c r="A323" s="19" t="s">
        <v>438</v>
      </c>
      <c r="B323" s="23" t="s">
        <v>441</v>
      </c>
      <c r="C323" s="30">
        <v>5133</v>
      </c>
      <c r="D323" s="27" t="s">
        <v>442</v>
      </c>
      <c r="E323" s="33"/>
      <c r="F323" s="36" t="str">
        <f>IF(OR(ISBLANK(C323), ISBLANK(E323)), "", IF(ISNUMBER(E323), ROUND(C323 * E323, 2), E323))</f>
        <v/>
      </c>
      <c r="G323" s="16" t="s">
        <v>439</v>
      </c>
      <c r="H323" s="17" t="s">
        <v>440</v>
      </c>
    </row>
    <row r="324" spans="1:8" ht="9" customHeight="1" x14ac:dyDescent="0.2">
      <c r="A324" s="18"/>
      <c r="B324" s="21"/>
      <c r="C324" s="29"/>
      <c r="D324" s="26"/>
      <c r="E324" s="32"/>
      <c r="F324" s="35"/>
    </row>
    <row r="325" spans="1:8" ht="39.6" customHeight="1" x14ac:dyDescent="0.2">
      <c r="A325" s="19" t="s">
        <v>443</v>
      </c>
      <c r="B325" s="23" t="s">
        <v>446</v>
      </c>
      <c r="C325" s="30">
        <v>1031</v>
      </c>
      <c r="D325" s="27" t="s">
        <v>442</v>
      </c>
      <c r="E325" s="33"/>
      <c r="F325" s="36" t="str">
        <f>IF(OR(ISBLANK(C325), ISBLANK(E325)), "", IF(ISNUMBER(E325), ROUND(C325 * E325, 2), E325))</f>
        <v/>
      </c>
      <c r="G325" s="16" t="s">
        <v>444</v>
      </c>
      <c r="H325" s="17" t="s">
        <v>445</v>
      </c>
    </row>
    <row r="326" spans="1:8" ht="9" customHeight="1" x14ac:dyDescent="0.2">
      <c r="A326" s="18"/>
      <c r="B326" s="21"/>
      <c r="C326" s="29"/>
      <c r="D326" s="26"/>
      <c r="E326" s="32"/>
      <c r="F326" s="35"/>
    </row>
    <row r="327" spans="1:8" ht="13.5" customHeight="1" x14ac:dyDescent="0.2">
      <c r="A327" s="18"/>
      <c r="B327" s="22" t="s">
        <v>447</v>
      </c>
      <c r="C327" s="29"/>
      <c r="D327" s="26"/>
      <c r="E327" s="32"/>
      <c r="F327" s="35"/>
    </row>
    <row r="328" spans="1:8" ht="9" customHeight="1" x14ac:dyDescent="0.2">
      <c r="A328" s="18"/>
      <c r="B328" s="21"/>
      <c r="C328" s="29"/>
      <c r="D328" s="26"/>
      <c r="E328" s="32"/>
      <c r="F328" s="35"/>
    </row>
    <row r="329" spans="1:8" ht="39.6" customHeight="1" x14ac:dyDescent="0.2">
      <c r="A329" s="19" t="s">
        <v>448</v>
      </c>
      <c r="B329" s="23" t="s">
        <v>451</v>
      </c>
      <c r="C329" s="30">
        <v>1</v>
      </c>
      <c r="D329" s="27" t="s">
        <v>15</v>
      </c>
      <c r="E329" s="33"/>
      <c r="F329" s="36" t="str">
        <f>IF(OR(ISBLANK(C329), ISBLANK(E329)), "", IF(ISNUMBER(E329), ROUND(C329 * E329, 2), E329))</f>
        <v/>
      </c>
      <c r="G329" s="16" t="s">
        <v>449</v>
      </c>
      <c r="H329" s="17" t="s">
        <v>450</v>
      </c>
    </row>
    <row r="330" spans="1:8" ht="9" customHeight="1" x14ac:dyDescent="0.2">
      <c r="A330" s="18"/>
      <c r="B330" s="21"/>
      <c r="C330" s="29"/>
      <c r="D330" s="26"/>
      <c r="E330" s="32"/>
      <c r="F330" s="35"/>
    </row>
    <row r="331" spans="1:8" ht="26.45" customHeight="1" x14ac:dyDescent="0.2">
      <c r="A331" s="19" t="s">
        <v>452</v>
      </c>
      <c r="B331" s="23" t="s">
        <v>455</v>
      </c>
      <c r="C331" s="30">
        <v>8300</v>
      </c>
      <c r="D331" s="27" t="s">
        <v>206</v>
      </c>
      <c r="E331" s="33"/>
      <c r="F331" s="36" t="str">
        <f>IF(OR(ISBLANK(C331), ISBLANK(E331)), "", IF(ISNUMBER(E331), ROUND(C331 * E331, 2), E331))</f>
        <v/>
      </c>
      <c r="G331" s="16" t="s">
        <v>453</v>
      </c>
      <c r="H331" s="17" t="s">
        <v>454</v>
      </c>
    </row>
    <row r="332" spans="1:8" ht="9" customHeight="1" x14ac:dyDescent="0.2">
      <c r="A332" s="18"/>
      <c r="B332" s="21"/>
      <c r="C332" s="29"/>
      <c r="D332" s="26"/>
      <c r="E332" s="32"/>
      <c r="F332" s="35"/>
    </row>
    <row r="333" spans="1:8" ht="13.5" customHeight="1" x14ac:dyDescent="0.2">
      <c r="A333" s="18"/>
      <c r="B333" s="22" t="s">
        <v>456</v>
      </c>
      <c r="C333" s="29"/>
      <c r="D333" s="26"/>
      <c r="E333" s="32"/>
      <c r="F333" s="35"/>
    </row>
    <row r="334" spans="1:8" ht="9" customHeight="1" x14ac:dyDescent="0.2">
      <c r="A334" s="18"/>
      <c r="B334" s="21"/>
      <c r="C334" s="29"/>
      <c r="D334" s="26"/>
      <c r="E334" s="32"/>
      <c r="F334" s="35"/>
    </row>
    <row r="335" spans="1:8" ht="26.45" customHeight="1" x14ac:dyDescent="0.2">
      <c r="A335" s="19" t="s">
        <v>457</v>
      </c>
      <c r="B335" s="23" t="s">
        <v>460</v>
      </c>
      <c r="C335" s="30">
        <v>10</v>
      </c>
      <c r="D335" s="27" t="s">
        <v>332</v>
      </c>
      <c r="E335" s="33"/>
      <c r="F335" s="36" t="str">
        <f>IF(OR(ISBLANK(C335), ISBLANK(E335)), "", IF(ISNUMBER(E335), ROUND(C335 * E335, 2), E335))</f>
        <v/>
      </c>
      <c r="G335" s="16" t="s">
        <v>458</v>
      </c>
      <c r="H335" s="17" t="s">
        <v>459</v>
      </c>
    </row>
    <row r="336" spans="1:8" ht="9" customHeight="1" x14ac:dyDescent="0.2">
      <c r="A336" s="18"/>
      <c r="B336" s="21"/>
      <c r="C336" s="29"/>
      <c r="D336" s="26"/>
      <c r="E336" s="32"/>
      <c r="F336" s="35"/>
    </row>
    <row r="337" spans="1:8" ht="26.45" customHeight="1" x14ac:dyDescent="0.2">
      <c r="A337" s="19" t="s">
        <v>461</v>
      </c>
      <c r="B337" s="23" t="s">
        <v>464</v>
      </c>
      <c r="C337" s="30">
        <v>10</v>
      </c>
      <c r="D337" s="27" t="s">
        <v>332</v>
      </c>
      <c r="E337" s="33"/>
      <c r="F337" s="36" t="str">
        <f>IF(OR(ISBLANK(C337), ISBLANK(E337)), "", IF(ISNUMBER(E337), ROUND(C337 * E337, 2), E337))</f>
        <v/>
      </c>
      <c r="G337" s="16" t="s">
        <v>462</v>
      </c>
      <c r="H337" s="17" t="s">
        <v>463</v>
      </c>
    </row>
    <row r="338" spans="1:8" ht="9" customHeight="1" x14ac:dyDescent="0.2">
      <c r="A338" s="18"/>
      <c r="B338" s="21"/>
      <c r="C338" s="29"/>
      <c r="D338" s="26"/>
      <c r="E338" s="32"/>
      <c r="F338" s="35"/>
    </row>
    <row r="339" spans="1:8" ht="26.45" customHeight="1" x14ac:dyDescent="0.2">
      <c r="A339" s="18"/>
      <c r="B339" s="44" t="s">
        <v>465</v>
      </c>
      <c r="C339" s="29"/>
      <c r="D339" s="26"/>
      <c r="E339" s="32"/>
      <c r="F339" s="35"/>
    </row>
    <row r="340" spans="1:8" ht="9" customHeight="1" x14ac:dyDescent="0.2">
      <c r="A340" s="18"/>
      <c r="B340" s="21"/>
      <c r="C340" s="29"/>
      <c r="D340" s="26"/>
      <c r="E340" s="32"/>
      <c r="F340" s="35"/>
    </row>
    <row r="341" spans="1:8" ht="26.45" customHeight="1" x14ac:dyDescent="0.2">
      <c r="A341" s="19" t="s">
        <v>466</v>
      </c>
      <c r="B341" s="23" t="s">
        <v>469</v>
      </c>
      <c r="C341" s="30">
        <v>1</v>
      </c>
      <c r="D341" s="27" t="s">
        <v>71</v>
      </c>
      <c r="E341" s="33"/>
      <c r="F341" s="36" t="str">
        <f>IF(OR(ISBLANK(C341), ISBLANK(E341)), "", IF(ISNUMBER(E341), ROUND(C341 * E341, 2), E341))</f>
        <v/>
      </c>
      <c r="G341" s="16" t="s">
        <v>467</v>
      </c>
      <c r="H341" s="17" t="s">
        <v>468</v>
      </c>
    </row>
    <row r="342" spans="1:8" ht="9" customHeight="1" x14ac:dyDescent="0.2">
      <c r="A342" s="18"/>
      <c r="B342" s="21"/>
      <c r="C342" s="29"/>
      <c r="D342" s="26"/>
      <c r="E342" s="32"/>
      <c r="F342" s="35"/>
    </row>
    <row r="343" spans="1:8" ht="26.45" customHeight="1" x14ac:dyDescent="0.2">
      <c r="A343" s="19" t="s">
        <v>470</v>
      </c>
      <c r="B343" s="23" t="s">
        <v>473</v>
      </c>
      <c r="C343" s="30">
        <v>6</v>
      </c>
      <c r="D343" s="27" t="s">
        <v>71</v>
      </c>
      <c r="E343" s="33"/>
      <c r="F343" s="36" t="str">
        <f>IF(OR(ISBLANK(C343), ISBLANK(E343)), "", IF(ISNUMBER(E343), ROUND(C343 * E343, 2), E343))</f>
        <v/>
      </c>
      <c r="G343" s="16" t="s">
        <v>471</v>
      </c>
      <c r="H343" s="17" t="s">
        <v>472</v>
      </c>
    </row>
    <row r="344" spans="1:8" ht="9" customHeight="1" x14ac:dyDescent="0.2">
      <c r="A344" s="18"/>
      <c r="B344" s="21"/>
      <c r="C344" s="29"/>
      <c r="D344" s="26"/>
      <c r="E344" s="32"/>
      <c r="F344" s="35"/>
    </row>
    <row r="345" spans="1:8" ht="26.45" customHeight="1" x14ac:dyDescent="0.2">
      <c r="A345" s="19" t="s">
        <v>474</v>
      </c>
      <c r="B345" s="23" t="s">
        <v>477</v>
      </c>
      <c r="C345" s="30">
        <v>20</v>
      </c>
      <c r="D345" s="27" t="s">
        <v>71</v>
      </c>
      <c r="E345" s="33"/>
      <c r="F345" s="36" t="str">
        <f>IF(OR(ISBLANK(C345), ISBLANK(E345)), "", IF(ISNUMBER(E345), ROUND(C345 * E345, 2), E345))</f>
        <v/>
      </c>
      <c r="G345" s="16" t="s">
        <v>475</v>
      </c>
      <c r="H345" s="17" t="s">
        <v>476</v>
      </c>
    </row>
    <row r="346" spans="1:8" ht="9" customHeight="1" x14ac:dyDescent="0.2">
      <c r="A346" s="18"/>
      <c r="B346" s="21"/>
      <c r="C346" s="29"/>
      <c r="D346" s="26"/>
      <c r="E346" s="32"/>
      <c r="F346" s="35"/>
    </row>
    <row r="347" spans="1:8" ht="26.45" customHeight="1" x14ac:dyDescent="0.2">
      <c r="A347" s="19" t="s">
        <v>478</v>
      </c>
      <c r="B347" s="23" t="s">
        <v>481</v>
      </c>
      <c r="C347" s="30">
        <v>10</v>
      </c>
      <c r="D347" s="27" t="s">
        <v>71</v>
      </c>
      <c r="E347" s="33"/>
      <c r="F347" s="36" t="str">
        <f>IF(OR(ISBLANK(C347), ISBLANK(E347)), "", IF(ISNUMBER(E347), ROUND(C347 * E347, 2), E347))</f>
        <v/>
      </c>
      <c r="G347" s="16" t="s">
        <v>479</v>
      </c>
      <c r="H347" s="17" t="s">
        <v>480</v>
      </c>
    </row>
    <row r="348" spans="1:8" ht="9" customHeight="1" x14ac:dyDescent="0.2">
      <c r="A348" s="18"/>
      <c r="B348" s="21"/>
      <c r="C348" s="29"/>
      <c r="D348" s="26"/>
      <c r="E348" s="32"/>
      <c r="F348" s="35"/>
    </row>
    <row r="349" spans="1:8" ht="26.45" customHeight="1" x14ac:dyDescent="0.2">
      <c r="A349" s="18"/>
      <c r="B349" s="44" t="s">
        <v>482</v>
      </c>
      <c r="C349" s="29"/>
      <c r="D349" s="26"/>
      <c r="E349" s="32"/>
      <c r="F349" s="35"/>
    </row>
    <row r="350" spans="1:8" ht="9" customHeight="1" x14ac:dyDescent="0.2">
      <c r="A350" s="18"/>
      <c r="B350" s="21"/>
      <c r="C350" s="29"/>
      <c r="D350" s="26"/>
      <c r="E350" s="32"/>
      <c r="F350" s="35"/>
    </row>
    <row r="351" spans="1:8" ht="13.5" customHeight="1" x14ac:dyDescent="0.2">
      <c r="A351" s="19" t="s">
        <v>483</v>
      </c>
      <c r="B351" s="24" t="s">
        <v>486</v>
      </c>
      <c r="C351" s="30">
        <v>1</v>
      </c>
      <c r="D351" s="27" t="s">
        <v>15</v>
      </c>
      <c r="E351" s="33"/>
      <c r="F351" s="36" t="str">
        <f>IF(OR(ISBLANK(C351), ISBLANK(E351)), "", IF(ISNUMBER(E351), ROUND(C351 * E351, 2), E351))</f>
        <v/>
      </c>
      <c r="G351" s="16" t="s">
        <v>484</v>
      </c>
      <c r="H351" s="17" t="s">
        <v>485</v>
      </c>
    </row>
    <row r="352" spans="1:8" ht="13.5" customHeight="1" x14ac:dyDescent="0.2">
      <c r="A352" s="18"/>
      <c r="B352" s="21"/>
      <c r="C352" s="29"/>
      <c r="D352" s="26"/>
      <c r="E352" s="32"/>
      <c r="F352" s="35"/>
    </row>
    <row r="353" spans="1:8" ht="0.75" customHeight="1" x14ac:dyDescent="0.2">
      <c r="A353" s="20"/>
      <c r="B353" s="25"/>
      <c r="C353" s="31"/>
      <c r="D353" s="28"/>
      <c r="E353" s="34"/>
      <c r="F353" s="37"/>
    </row>
    <row r="354" spans="1:8" ht="21" customHeight="1" x14ac:dyDescent="0.2">
      <c r="A354" s="42" t="s">
        <v>72</v>
      </c>
      <c r="B354" s="38"/>
      <c r="C354" s="39" t="s">
        <v>487</v>
      </c>
      <c r="D354" s="40"/>
      <c r="E354" s="41" t="s">
        <v>74</v>
      </c>
      <c r="F354" s="43">
        <f>SUM(F310:F353)</f>
        <v>0</v>
      </c>
    </row>
    <row r="355" spans="1:8" ht="21" customHeight="1" x14ac:dyDescent="0.2">
      <c r="A355" s="9" t="s">
        <v>181</v>
      </c>
    </row>
    <row r="356" spans="1:8" ht="21" customHeight="1" x14ac:dyDescent="0.2">
      <c r="A356" s="10" t="s">
        <v>1</v>
      </c>
      <c r="B356" s="11" t="s">
        <v>2</v>
      </c>
      <c r="C356" s="13" t="s">
        <v>4</v>
      </c>
      <c r="D356" s="12" t="s">
        <v>3</v>
      </c>
      <c r="E356" s="14" t="s">
        <v>5</v>
      </c>
      <c r="F356" s="15" t="s">
        <v>6</v>
      </c>
      <c r="G356" s="16" t="s">
        <v>7</v>
      </c>
      <c r="H356" s="17" t="s">
        <v>8</v>
      </c>
    </row>
    <row r="357" spans="1:8" ht="12" customHeight="1" x14ac:dyDescent="0.2">
      <c r="A357" s="18"/>
      <c r="B357" s="21"/>
      <c r="C357" s="29"/>
      <c r="D357" s="26"/>
      <c r="E357" s="32"/>
      <c r="F357" s="35"/>
    </row>
    <row r="358" spans="1:8" ht="13.5" customHeight="1" x14ac:dyDescent="0.2">
      <c r="A358" s="18"/>
      <c r="B358" s="22" t="s">
        <v>201</v>
      </c>
      <c r="C358" s="29"/>
      <c r="D358" s="26"/>
      <c r="E358" s="32"/>
      <c r="F358" s="35"/>
    </row>
    <row r="359" spans="1:8" ht="12" customHeight="1" x14ac:dyDescent="0.2">
      <c r="A359" s="18"/>
      <c r="B359" s="21"/>
      <c r="C359" s="29"/>
      <c r="D359" s="26"/>
      <c r="E359" s="32"/>
      <c r="F359" s="35"/>
    </row>
    <row r="360" spans="1:8" ht="13.5" customHeight="1" x14ac:dyDescent="0.2">
      <c r="A360" s="18"/>
      <c r="B360" s="22" t="s">
        <v>427</v>
      </c>
      <c r="C360" s="29"/>
      <c r="D360" s="26"/>
      <c r="E360" s="32"/>
      <c r="F360" s="35"/>
    </row>
    <row r="361" spans="1:8" ht="12" customHeight="1" x14ac:dyDescent="0.2">
      <c r="A361" s="18"/>
      <c r="B361" s="21"/>
      <c r="C361" s="29"/>
      <c r="D361" s="26"/>
      <c r="E361" s="32"/>
      <c r="F361" s="35"/>
    </row>
    <row r="362" spans="1:8" ht="13.5" customHeight="1" x14ac:dyDescent="0.2">
      <c r="A362" s="18"/>
      <c r="B362" s="22" t="s">
        <v>488</v>
      </c>
      <c r="C362" s="29"/>
      <c r="D362" s="26"/>
      <c r="E362" s="32"/>
      <c r="F362" s="35"/>
    </row>
    <row r="363" spans="1:8" ht="12" customHeight="1" x14ac:dyDescent="0.2">
      <c r="A363" s="18"/>
      <c r="B363" s="21"/>
      <c r="C363" s="29"/>
      <c r="D363" s="26"/>
      <c r="E363" s="32"/>
      <c r="F363" s="35"/>
    </row>
    <row r="364" spans="1:8" ht="79.150000000000006" customHeight="1" x14ac:dyDescent="0.2">
      <c r="A364" s="19" t="s">
        <v>489</v>
      </c>
      <c r="B364" s="23" t="s">
        <v>492</v>
      </c>
      <c r="C364" s="30">
        <v>5</v>
      </c>
      <c r="D364" s="27" t="s">
        <v>206</v>
      </c>
      <c r="E364" s="33"/>
      <c r="F364" s="36" t="str">
        <f>IF(OR(ISBLANK(C364), ISBLANK(E364)), "", IF(ISNUMBER(E364), ROUND(C364 * E364, 2), E364))</f>
        <v/>
      </c>
      <c r="G364" s="16" t="s">
        <v>490</v>
      </c>
      <c r="H364" s="17" t="s">
        <v>491</v>
      </c>
    </row>
    <row r="365" spans="1:8" ht="12" customHeight="1" x14ac:dyDescent="0.2">
      <c r="A365" s="18"/>
      <c r="B365" s="21"/>
      <c r="C365" s="29"/>
      <c r="D365" s="26"/>
      <c r="E365" s="32"/>
      <c r="F365" s="35"/>
    </row>
    <row r="366" spans="1:8" ht="92.45" customHeight="1" x14ac:dyDescent="0.2">
      <c r="A366" s="19" t="s">
        <v>493</v>
      </c>
      <c r="B366" s="23" t="s">
        <v>496</v>
      </c>
      <c r="C366" s="30">
        <v>5</v>
      </c>
      <c r="D366" s="27" t="s">
        <v>206</v>
      </c>
      <c r="E366" s="33"/>
      <c r="F366" s="36" t="str">
        <f>IF(OR(ISBLANK(C366), ISBLANK(E366)), "", IF(ISNUMBER(E366), ROUND(C366 * E366, 2), E366))</f>
        <v/>
      </c>
      <c r="G366" s="16" t="s">
        <v>494</v>
      </c>
      <c r="H366" s="17" t="s">
        <v>495</v>
      </c>
    </row>
    <row r="367" spans="1:8" ht="12" customHeight="1" x14ac:dyDescent="0.2">
      <c r="A367" s="18"/>
      <c r="B367" s="21"/>
      <c r="C367" s="29"/>
      <c r="D367" s="26"/>
      <c r="E367" s="32"/>
      <c r="F367" s="35"/>
    </row>
    <row r="368" spans="1:8" ht="92.45" customHeight="1" x14ac:dyDescent="0.2">
      <c r="A368" s="19" t="s">
        <v>497</v>
      </c>
      <c r="B368" s="23" t="s">
        <v>500</v>
      </c>
      <c r="C368" s="30">
        <v>5</v>
      </c>
      <c r="D368" s="27" t="s">
        <v>206</v>
      </c>
      <c r="E368" s="33"/>
      <c r="F368" s="36" t="str">
        <f>IF(OR(ISBLANK(C368), ISBLANK(E368)), "", IF(ISNUMBER(E368), ROUND(C368 * E368, 2), E368))</f>
        <v/>
      </c>
      <c r="G368" s="16" t="s">
        <v>498</v>
      </c>
      <c r="H368" s="17" t="s">
        <v>499</v>
      </c>
    </row>
    <row r="369" spans="1:8" ht="12" customHeight="1" x14ac:dyDescent="0.2">
      <c r="A369" s="18"/>
      <c r="B369" s="21"/>
      <c r="C369" s="29"/>
      <c r="D369" s="26"/>
      <c r="E369" s="32"/>
      <c r="F369" s="35"/>
    </row>
    <row r="370" spans="1:8" ht="92.45" customHeight="1" x14ac:dyDescent="0.2">
      <c r="A370" s="19" t="s">
        <v>501</v>
      </c>
      <c r="B370" s="23" t="s">
        <v>504</v>
      </c>
      <c r="C370" s="30">
        <v>935</v>
      </c>
      <c r="D370" s="27" t="s">
        <v>206</v>
      </c>
      <c r="E370" s="33"/>
      <c r="F370" s="36" t="str">
        <f>IF(OR(ISBLANK(C370), ISBLANK(E370)), "", IF(ISNUMBER(E370), ROUND(C370 * E370, 2), E370))</f>
        <v/>
      </c>
      <c r="G370" s="16" t="s">
        <v>502</v>
      </c>
      <c r="H370" s="17" t="s">
        <v>503</v>
      </c>
    </row>
    <row r="371" spans="1:8" ht="12" customHeight="1" x14ac:dyDescent="0.2">
      <c r="A371" s="18"/>
      <c r="B371" s="21"/>
      <c r="C371" s="29"/>
      <c r="D371" s="26"/>
      <c r="E371" s="32"/>
      <c r="F371" s="35"/>
    </row>
    <row r="372" spans="1:8" ht="92.45" customHeight="1" x14ac:dyDescent="0.2">
      <c r="A372" s="19" t="s">
        <v>505</v>
      </c>
      <c r="B372" s="23" t="s">
        <v>508</v>
      </c>
      <c r="C372" s="30">
        <v>1200</v>
      </c>
      <c r="D372" s="27" t="s">
        <v>206</v>
      </c>
      <c r="E372" s="33"/>
      <c r="F372" s="36" t="str">
        <f>IF(OR(ISBLANK(C372), ISBLANK(E372)), "", IF(ISNUMBER(E372), ROUND(C372 * E372, 2), E372))</f>
        <v/>
      </c>
      <c r="G372" s="16" t="s">
        <v>506</v>
      </c>
      <c r="H372" s="17" t="s">
        <v>507</v>
      </c>
    </row>
    <row r="373" spans="1:8" ht="12" customHeight="1" x14ac:dyDescent="0.2">
      <c r="A373" s="18"/>
      <c r="B373" s="21"/>
      <c r="C373" s="29"/>
      <c r="D373" s="26"/>
      <c r="E373" s="32"/>
      <c r="F373" s="35"/>
    </row>
    <row r="374" spans="1:8" ht="92.45" customHeight="1" x14ac:dyDescent="0.2">
      <c r="A374" s="19" t="s">
        <v>509</v>
      </c>
      <c r="B374" s="23" t="s">
        <v>512</v>
      </c>
      <c r="C374" s="30">
        <v>450</v>
      </c>
      <c r="D374" s="27" t="s">
        <v>206</v>
      </c>
      <c r="E374" s="33"/>
      <c r="F374" s="36" t="str">
        <f>IF(OR(ISBLANK(C374), ISBLANK(E374)), "", IF(ISNUMBER(E374), ROUND(C374 * E374, 2), E374))</f>
        <v/>
      </c>
      <c r="G374" s="16" t="s">
        <v>510</v>
      </c>
      <c r="H374" s="17" t="s">
        <v>511</v>
      </c>
    </row>
    <row r="375" spans="1:8" ht="4.1500000000000004" customHeight="1" x14ac:dyDescent="0.2">
      <c r="A375" s="20"/>
      <c r="B375" s="25"/>
      <c r="C375" s="31"/>
      <c r="D375" s="28"/>
      <c r="E375" s="34"/>
      <c r="F375" s="37"/>
    </row>
    <row r="376" spans="1:8" ht="21" customHeight="1" x14ac:dyDescent="0.2">
      <c r="A376" s="42" t="s">
        <v>72</v>
      </c>
      <c r="B376" s="38"/>
      <c r="C376" s="39" t="s">
        <v>513</v>
      </c>
      <c r="D376" s="40"/>
      <c r="E376" s="41" t="s">
        <v>74</v>
      </c>
      <c r="F376" s="43">
        <f>SUM(F357:F375)</f>
        <v>0</v>
      </c>
    </row>
    <row r="377" spans="1:8" ht="21" customHeight="1" x14ac:dyDescent="0.2">
      <c r="A377" s="9" t="s">
        <v>181</v>
      </c>
    </row>
    <row r="378" spans="1:8" ht="21" customHeight="1" x14ac:dyDescent="0.2">
      <c r="A378" s="10" t="s">
        <v>1</v>
      </c>
      <c r="B378" s="11" t="s">
        <v>2</v>
      </c>
      <c r="C378" s="13" t="s">
        <v>4</v>
      </c>
      <c r="D378" s="12" t="s">
        <v>3</v>
      </c>
      <c r="E378" s="14" t="s">
        <v>5</v>
      </c>
      <c r="F378" s="15" t="s">
        <v>6</v>
      </c>
      <c r="G378" s="16" t="s">
        <v>7</v>
      </c>
      <c r="H378" s="17" t="s">
        <v>8</v>
      </c>
    </row>
    <row r="379" spans="1:8" ht="11.25" customHeight="1" x14ac:dyDescent="0.2">
      <c r="A379" s="18"/>
      <c r="B379" s="21"/>
      <c r="C379" s="29"/>
      <c r="D379" s="26"/>
      <c r="E379" s="32"/>
      <c r="F379" s="35"/>
    </row>
    <row r="380" spans="1:8" ht="13.5" customHeight="1" x14ac:dyDescent="0.2">
      <c r="A380" s="18"/>
      <c r="B380" s="22" t="s">
        <v>201</v>
      </c>
      <c r="C380" s="29"/>
      <c r="D380" s="26"/>
      <c r="E380" s="32"/>
      <c r="F380" s="35"/>
    </row>
    <row r="381" spans="1:8" ht="11.25" customHeight="1" x14ac:dyDescent="0.2">
      <c r="A381" s="18"/>
      <c r="B381" s="21"/>
      <c r="C381" s="29"/>
      <c r="D381" s="26"/>
      <c r="E381" s="32"/>
      <c r="F381" s="35"/>
    </row>
    <row r="382" spans="1:8" ht="13.5" customHeight="1" x14ac:dyDescent="0.2">
      <c r="A382" s="18"/>
      <c r="B382" s="22" t="s">
        <v>427</v>
      </c>
      <c r="C382" s="29"/>
      <c r="D382" s="26"/>
      <c r="E382" s="32"/>
      <c r="F382" s="35"/>
    </row>
    <row r="383" spans="1:8" ht="11.25" customHeight="1" x14ac:dyDescent="0.2">
      <c r="A383" s="18"/>
      <c r="B383" s="21"/>
      <c r="C383" s="29"/>
      <c r="D383" s="26"/>
      <c r="E383" s="32"/>
      <c r="F383" s="35"/>
    </row>
    <row r="384" spans="1:8" ht="13.5" customHeight="1" x14ac:dyDescent="0.2">
      <c r="A384" s="18"/>
      <c r="B384" s="22" t="s">
        <v>514</v>
      </c>
      <c r="C384" s="29"/>
      <c r="D384" s="26"/>
      <c r="E384" s="32"/>
      <c r="F384" s="35"/>
    </row>
    <row r="385" spans="1:8" ht="11.25" customHeight="1" x14ac:dyDescent="0.2">
      <c r="A385" s="18"/>
      <c r="B385" s="21"/>
      <c r="C385" s="29"/>
      <c r="D385" s="26"/>
      <c r="E385" s="32"/>
      <c r="F385" s="35"/>
    </row>
    <row r="386" spans="1:8" ht="52.9" customHeight="1" x14ac:dyDescent="0.2">
      <c r="A386" s="19" t="s">
        <v>515</v>
      </c>
      <c r="B386" s="23" t="s">
        <v>518</v>
      </c>
      <c r="C386" s="30">
        <v>80</v>
      </c>
      <c r="D386" s="27" t="s">
        <v>206</v>
      </c>
      <c r="E386" s="33"/>
      <c r="F386" s="36" t="str">
        <f>IF(OR(ISBLANK(C386), ISBLANK(E386)), "", IF(ISNUMBER(E386), ROUND(C386 * E386, 2), E386))</f>
        <v/>
      </c>
      <c r="G386" s="16" t="s">
        <v>516</v>
      </c>
      <c r="H386" s="17" t="s">
        <v>517</v>
      </c>
    </row>
    <row r="387" spans="1:8" ht="11.25" customHeight="1" x14ac:dyDescent="0.2">
      <c r="A387" s="18"/>
      <c r="B387" s="21"/>
      <c r="C387" s="29"/>
      <c r="D387" s="26"/>
      <c r="E387" s="32"/>
      <c r="F387" s="35"/>
    </row>
    <row r="388" spans="1:8" ht="13.5" customHeight="1" x14ac:dyDescent="0.2">
      <c r="A388" s="18"/>
      <c r="B388" s="22" t="s">
        <v>519</v>
      </c>
      <c r="C388" s="29"/>
      <c r="D388" s="26"/>
      <c r="E388" s="32"/>
      <c r="F388" s="35"/>
    </row>
    <row r="389" spans="1:8" ht="11.25" customHeight="1" x14ac:dyDescent="0.2">
      <c r="A389" s="18"/>
      <c r="B389" s="21"/>
      <c r="C389" s="29"/>
      <c r="D389" s="26"/>
      <c r="E389" s="32"/>
      <c r="F389" s="35"/>
    </row>
    <row r="390" spans="1:8" ht="13.5" customHeight="1" x14ac:dyDescent="0.2">
      <c r="A390" s="19" t="s">
        <v>520</v>
      </c>
      <c r="B390" s="24" t="s">
        <v>523</v>
      </c>
      <c r="C390" s="30">
        <v>470</v>
      </c>
      <c r="D390" s="27" t="s">
        <v>442</v>
      </c>
      <c r="E390" s="33"/>
      <c r="F390" s="36" t="str">
        <f>IF(OR(ISBLANK(C390), ISBLANK(E390)), "", IF(ISNUMBER(E390), ROUND(C390 * E390, 2), E390))</f>
        <v/>
      </c>
      <c r="G390" s="16" t="s">
        <v>521</v>
      </c>
      <c r="H390" s="17" t="s">
        <v>522</v>
      </c>
    </row>
    <row r="391" spans="1:8" ht="11.25" customHeight="1" x14ac:dyDescent="0.2">
      <c r="A391" s="18"/>
      <c r="B391" s="21"/>
      <c r="C391" s="29"/>
      <c r="D391" s="26"/>
      <c r="E391" s="32"/>
      <c r="F391" s="35"/>
    </row>
    <row r="392" spans="1:8" ht="13.5" customHeight="1" x14ac:dyDescent="0.2">
      <c r="A392" s="19" t="s">
        <v>524</v>
      </c>
      <c r="B392" s="24" t="s">
        <v>527</v>
      </c>
      <c r="C392" s="30">
        <v>570</v>
      </c>
      <c r="D392" s="27" t="s">
        <v>442</v>
      </c>
      <c r="E392" s="33"/>
      <c r="F392" s="36" t="str">
        <f>IF(OR(ISBLANK(C392), ISBLANK(E392)), "", IF(ISNUMBER(E392), ROUND(C392 * E392, 2), E392))</f>
        <v/>
      </c>
      <c r="G392" s="16" t="s">
        <v>525</v>
      </c>
      <c r="H392" s="17" t="s">
        <v>526</v>
      </c>
    </row>
    <row r="393" spans="1:8" ht="11.25" customHeight="1" x14ac:dyDescent="0.2">
      <c r="A393" s="18"/>
      <c r="B393" s="21"/>
      <c r="C393" s="29"/>
      <c r="D393" s="26"/>
      <c r="E393" s="32"/>
      <c r="F393" s="35"/>
    </row>
    <row r="394" spans="1:8" ht="13.5" customHeight="1" x14ac:dyDescent="0.2">
      <c r="A394" s="19" t="s">
        <v>528</v>
      </c>
      <c r="B394" s="24" t="s">
        <v>531</v>
      </c>
      <c r="C394" s="30">
        <v>180</v>
      </c>
      <c r="D394" s="27" t="s">
        <v>442</v>
      </c>
      <c r="E394" s="33"/>
      <c r="F394" s="36" t="str">
        <f>IF(OR(ISBLANK(C394), ISBLANK(E394)), "", IF(ISNUMBER(E394), ROUND(C394 * E394, 2), E394))</f>
        <v/>
      </c>
      <c r="G394" s="16" t="s">
        <v>529</v>
      </c>
      <c r="H394" s="17" t="s">
        <v>530</v>
      </c>
    </row>
    <row r="395" spans="1:8" ht="11.25" customHeight="1" x14ac:dyDescent="0.2">
      <c r="A395" s="18"/>
      <c r="B395" s="21"/>
      <c r="C395" s="29"/>
      <c r="D395" s="26"/>
      <c r="E395" s="32"/>
      <c r="F395" s="35"/>
    </row>
    <row r="396" spans="1:8" ht="13.5" customHeight="1" x14ac:dyDescent="0.2">
      <c r="A396" s="19" t="s">
        <v>532</v>
      </c>
      <c r="B396" s="24" t="s">
        <v>535</v>
      </c>
      <c r="C396" s="30">
        <v>5</v>
      </c>
      <c r="D396" s="27" t="s">
        <v>442</v>
      </c>
      <c r="E396" s="33"/>
      <c r="F396" s="36" t="str">
        <f>IF(OR(ISBLANK(C396), ISBLANK(E396)), "", IF(ISNUMBER(E396), ROUND(C396 * E396, 2), E396))</f>
        <v/>
      </c>
      <c r="G396" s="16" t="s">
        <v>533</v>
      </c>
      <c r="H396" s="17" t="s">
        <v>534</v>
      </c>
    </row>
    <row r="397" spans="1:8" ht="11.25" customHeight="1" x14ac:dyDescent="0.2">
      <c r="A397" s="18"/>
      <c r="B397" s="21"/>
      <c r="C397" s="29"/>
      <c r="D397" s="26"/>
      <c r="E397" s="32"/>
      <c r="F397" s="35"/>
    </row>
    <row r="398" spans="1:8" ht="26.45" customHeight="1" x14ac:dyDescent="0.2">
      <c r="A398" s="19" t="s">
        <v>536</v>
      </c>
      <c r="B398" s="23" t="s">
        <v>539</v>
      </c>
      <c r="C398" s="30">
        <v>470</v>
      </c>
      <c r="D398" s="27" t="s">
        <v>206</v>
      </c>
      <c r="E398" s="33"/>
      <c r="F398" s="36" t="str">
        <f>IF(OR(ISBLANK(C398), ISBLANK(E398)), "", IF(ISNUMBER(E398), ROUND(C398 * E398, 2), E398))</f>
        <v/>
      </c>
      <c r="G398" s="16" t="s">
        <v>537</v>
      </c>
      <c r="H398" s="17" t="s">
        <v>538</v>
      </c>
    </row>
    <row r="399" spans="1:8" ht="11.25" customHeight="1" x14ac:dyDescent="0.2">
      <c r="A399" s="18"/>
      <c r="B399" s="21"/>
      <c r="C399" s="29"/>
      <c r="D399" s="26"/>
      <c r="E399" s="32"/>
      <c r="F399" s="35"/>
    </row>
    <row r="400" spans="1:8" ht="26.45" customHeight="1" x14ac:dyDescent="0.2">
      <c r="A400" s="19" t="s">
        <v>540</v>
      </c>
      <c r="B400" s="23" t="s">
        <v>543</v>
      </c>
      <c r="C400" s="30">
        <v>570</v>
      </c>
      <c r="D400" s="27" t="s">
        <v>206</v>
      </c>
      <c r="E400" s="33"/>
      <c r="F400" s="36" t="str">
        <f>IF(OR(ISBLANK(C400), ISBLANK(E400)), "", IF(ISNUMBER(E400), ROUND(C400 * E400, 2), E400))</f>
        <v/>
      </c>
      <c r="G400" s="16" t="s">
        <v>541</v>
      </c>
      <c r="H400" s="17" t="s">
        <v>542</v>
      </c>
    </row>
    <row r="401" spans="1:8" ht="11.25" customHeight="1" x14ac:dyDescent="0.2">
      <c r="A401" s="18"/>
      <c r="B401" s="21"/>
      <c r="C401" s="29"/>
      <c r="D401" s="26"/>
      <c r="E401" s="32"/>
      <c r="F401" s="35"/>
    </row>
    <row r="402" spans="1:8" ht="26.45" customHeight="1" x14ac:dyDescent="0.2">
      <c r="A402" s="19" t="s">
        <v>544</v>
      </c>
      <c r="B402" s="23" t="s">
        <v>547</v>
      </c>
      <c r="C402" s="30">
        <v>180</v>
      </c>
      <c r="D402" s="27" t="s">
        <v>206</v>
      </c>
      <c r="E402" s="33"/>
      <c r="F402" s="36" t="str">
        <f>IF(OR(ISBLANK(C402), ISBLANK(E402)), "", IF(ISNUMBER(E402), ROUND(C402 * E402, 2), E402))</f>
        <v/>
      </c>
      <c r="G402" s="16" t="s">
        <v>545</v>
      </c>
      <c r="H402" s="17" t="s">
        <v>546</v>
      </c>
    </row>
    <row r="403" spans="1:8" ht="11.25" customHeight="1" x14ac:dyDescent="0.2">
      <c r="A403" s="18"/>
      <c r="B403" s="21"/>
      <c r="C403" s="29"/>
      <c r="D403" s="26"/>
      <c r="E403" s="32"/>
      <c r="F403" s="35"/>
    </row>
    <row r="404" spans="1:8" ht="13.5" customHeight="1" x14ac:dyDescent="0.2">
      <c r="A404" s="18"/>
      <c r="B404" s="22" t="s">
        <v>548</v>
      </c>
      <c r="C404" s="29"/>
      <c r="D404" s="26"/>
      <c r="E404" s="32"/>
      <c r="F404" s="35"/>
    </row>
    <row r="405" spans="1:8" ht="11.25" customHeight="1" x14ac:dyDescent="0.2">
      <c r="A405" s="18"/>
      <c r="B405" s="21"/>
      <c r="C405" s="29"/>
      <c r="D405" s="26"/>
      <c r="E405" s="32"/>
      <c r="F405" s="35"/>
    </row>
    <row r="406" spans="1:8" ht="26.45" customHeight="1" x14ac:dyDescent="0.2">
      <c r="A406" s="19" t="s">
        <v>549</v>
      </c>
      <c r="B406" s="23" t="s">
        <v>552</v>
      </c>
      <c r="C406" s="30">
        <v>428</v>
      </c>
      <c r="D406" s="27" t="s">
        <v>442</v>
      </c>
      <c r="E406" s="33"/>
      <c r="F406" s="36" t="str">
        <f>IF(OR(ISBLANK(C406), ISBLANK(E406)), "", IF(ISNUMBER(E406), ROUND(C406 * E406, 2), E406))</f>
        <v/>
      </c>
      <c r="G406" s="16" t="s">
        <v>550</v>
      </c>
      <c r="H406" s="17" t="s">
        <v>551</v>
      </c>
    </row>
    <row r="407" spans="1:8" ht="11.25" customHeight="1" x14ac:dyDescent="0.2">
      <c r="A407" s="18"/>
      <c r="B407" s="21"/>
      <c r="C407" s="29"/>
      <c r="D407" s="26"/>
      <c r="E407" s="32"/>
      <c r="F407" s="35"/>
    </row>
    <row r="408" spans="1:8" ht="26.45" customHeight="1" x14ac:dyDescent="0.2">
      <c r="A408" s="19" t="s">
        <v>553</v>
      </c>
      <c r="B408" s="23" t="s">
        <v>556</v>
      </c>
      <c r="C408" s="30">
        <v>577</v>
      </c>
      <c r="D408" s="27" t="s">
        <v>442</v>
      </c>
      <c r="E408" s="33"/>
      <c r="F408" s="36" t="str">
        <f>IF(OR(ISBLANK(C408), ISBLANK(E408)), "", IF(ISNUMBER(E408), ROUND(C408 * E408, 2), E408))</f>
        <v/>
      </c>
      <c r="G408" s="16" t="s">
        <v>554</v>
      </c>
      <c r="H408" s="17" t="s">
        <v>555</v>
      </c>
    </row>
    <row r="409" spans="1:8" ht="11.25" customHeight="1" x14ac:dyDescent="0.2">
      <c r="A409" s="18"/>
      <c r="B409" s="21"/>
      <c r="C409" s="29"/>
      <c r="D409" s="26"/>
      <c r="E409" s="32"/>
      <c r="F409" s="35"/>
    </row>
    <row r="410" spans="1:8" ht="13.5" customHeight="1" x14ac:dyDescent="0.2">
      <c r="A410" s="18"/>
      <c r="B410" s="22" t="s">
        <v>557</v>
      </c>
      <c r="C410" s="29"/>
      <c r="D410" s="26"/>
      <c r="E410" s="32"/>
      <c r="F410" s="35"/>
    </row>
    <row r="411" spans="1:8" ht="11.25" customHeight="1" x14ac:dyDescent="0.2">
      <c r="A411" s="18"/>
      <c r="B411" s="21"/>
      <c r="C411" s="29"/>
      <c r="D411" s="26"/>
      <c r="E411" s="32"/>
      <c r="F411" s="35"/>
    </row>
    <row r="412" spans="1:8" ht="26.45" customHeight="1" x14ac:dyDescent="0.2">
      <c r="A412" s="19" t="s">
        <v>558</v>
      </c>
      <c r="B412" s="23" t="s">
        <v>561</v>
      </c>
      <c r="C412" s="30">
        <v>428</v>
      </c>
      <c r="D412" s="27" t="s">
        <v>442</v>
      </c>
      <c r="E412" s="33"/>
      <c r="F412" s="36" t="str">
        <f>IF(OR(ISBLANK(C412), ISBLANK(E412)), "", IF(ISNUMBER(E412), ROUND(C412 * E412, 2), E412))</f>
        <v/>
      </c>
      <c r="G412" s="16" t="s">
        <v>559</v>
      </c>
      <c r="H412" s="17" t="s">
        <v>560</v>
      </c>
    </row>
    <row r="413" spans="1:8" ht="11.25" customHeight="1" x14ac:dyDescent="0.2">
      <c r="A413" s="18"/>
      <c r="B413" s="21"/>
      <c r="C413" s="29"/>
      <c r="D413" s="26"/>
      <c r="E413" s="32"/>
      <c r="F413" s="35"/>
    </row>
    <row r="414" spans="1:8" ht="26.45" customHeight="1" x14ac:dyDescent="0.2">
      <c r="A414" s="19" t="s">
        <v>562</v>
      </c>
      <c r="B414" s="23" t="s">
        <v>565</v>
      </c>
      <c r="C414" s="30">
        <v>577</v>
      </c>
      <c r="D414" s="27" t="s">
        <v>442</v>
      </c>
      <c r="E414" s="33"/>
      <c r="F414" s="36" t="str">
        <f>IF(OR(ISBLANK(C414), ISBLANK(E414)), "", IF(ISNUMBER(E414), ROUND(C414 * E414, 2), E414))</f>
        <v/>
      </c>
      <c r="G414" s="16" t="s">
        <v>563</v>
      </c>
      <c r="H414" s="17" t="s">
        <v>564</v>
      </c>
    </row>
    <row r="415" spans="1:8" ht="11.25" customHeight="1" x14ac:dyDescent="0.2">
      <c r="A415" s="18"/>
      <c r="B415" s="21"/>
      <c r="C415" s="29"/>
      <c r="D415" s="26"/>
      <c r="E415" s="32"/>
      <c r="F415" s="35"/>
    </row>
    <row r="416" spans="1:8" ht="26.45" customHeight="1" x14ac:dyDescent="0.2">
      <c r="A416" s="18"/>
      <c r="B416" s="44" t="s">
        <v>566</v>
      </c>
      <c r="C416" s="29"/>
      <c r="D416" s="26"/>
      <c r="E416" s="32"/>
      <c r="F416" s="35"/>
    </row>
    <row r="417" spans="1:8" ht="11.25" customHeight="1" x14ac:dyDescent="0.2">
      <c r="A417" s="18"/>
      <c r="B417" s="21"/>
      <c r="C417" s="29"/>
      <c r="D417" s="26"/>
      <c r="E417" s="32"/>
      <c r="F417" s="35"/>
    </row>
    <row r="418" spans="1:8" ht="13.5" customHeight="1" x14ac:dyDescent="0.2">
      <c r="A418" s="19" t="s">
        <v>567</v>
      </c>
      <c r="B418" s="24" t="s">
        <v>570</v>
      </c>
      <c r="C418" s="30">
        <v>5133</v>
      </c>
      <c r="D418" s="27" t="s">
        <v>442</v>
      </c>
      <c r="E418" s="33"/>
      <c r="F418" s="36" t="str">
        <f>IF(OR(ISBLANK(C418), ISBLANK(E418)), "", IF(ISNUMBER(E418), ROUND(C418 * E418, 2), E418))</f>
        <v/>
      </c>
      <c r="G418" s="16" t="s">
        <v>568</v>
      </c>
      <c r="H418" s="17" t="s">
        <v>569</v>
      </c>
    </row>
    <row r="419" spans="1:8" ht="11.25" customHeight="1" x14ac:dyDescent="0.2">
      <c r="A419" s="18"/>
      <c r="B419" s="21"/>
      <c r="C419" s="29"/>
      <c r="D419" s="26"/>
      <c r="E419" s="32"/>
      <c r="F419" s="35"/>
    </row>
    <row r="420" spans="1:8" ht="13.5" customHeight="1" x14ac:dyDescent="0.2">
      <c r="A420" s="19" t="s">
        <v>571</v>
      </c>
      <c r="B420" s="24" t="s">
        <v>574</v>
      </c>
      <c r="C420" s="30">
        <v>5133</v>
      </c>
      <c r="D420" s="27" t="s">
        <v>442</v>
      </c>
      <c r="E420" s="33"/>
      <c r="F420" s="36" t="str">
        <f>IF(OR(ISBLANK(C420), ISBLANK(E420)), "", IF(ISNUMBER(E420), ROUND(C420 * E420, 2), E420))</f>
        <v/>
      </c>
      <c r="G420" s="16" t="s">
        <v>572</v>
      </c>
      <c r="H420" s="17" t="s">
        <v>573</v>
      </c>
    </row>
    <row r="421" spans="1:8" ht="11.25" customHeight="1" x14ac:dyDescent="0.2">
      <c r="A421" s="18"/>
      <c r="B421" s="21"/>
      <c r="C421" s="29"/>
      <c r="D421" s="26"/>
      <c r="E421" s="32"/>
      <c r="F421" s="35"/>
    </row>
    <row r="422" spans="1:8" ht="13.5" customHeight="1" x14ac:dyDescent="0.2">
      <c r="A422" s="19" t="s">
        <v>575</v>
      </c>
      <c r="B422" s="24" t="s">
        <v>578</v>
      </c>
      <c r="C422" s="30">
        <v>391</v>
      </c>
      <c r="D422" s="27" t="s">
        <v>442</v>
      </c>
      <c r="E422" s="33"/>
      <c r="F422" s="36" t="str">
        <f>IF(OR(ISBLANK(C422), ISBLANK(E422)), "", IF(ISNUMBER(E422), ROUND(C422 * E422, 2), E422))</f>
        <v/>
      </c>
      <c r="G422" s="16" t="s">
        <v>576</v>
      </c>
      <c r="H422" s="17" t="s">
        <v>577</v>
      </c>
    </row>
    <row r="423" spans="1:8" ht="6.75" customHeight="1" x14ac:dyDescent="0.2">
      <c r="A423" s="20"/>
      <c r="B423" s="25"/>
      <c r="C423" s="31"/>
      <c r="D423" s="28"/>
      <c r="E423" s="34"/>
      <c r="F423" s="37"/>
    </row>
    <row r="424" spans="1:8" ht="21" customHeight="1" x14ac:dyDescent="0.2">
      <c r="A424" s="42" t="s">
        <v>72</v>
      </c>
      <c r="B424" s="38"/>
      <c r="C424" s="39" t="s">
        <v>579</v>
      </c>
      <c r="D424" s="40"/>
      <c r="E424" s="41" t="s">
        <v>74</v>
      </c>
      <c r="F424" s="43">
        <f>SUM(F379:F423)</f>
        <v>0</v>
      </c>
    </row>
    <row r="425" spans="1:8" ht="21" customHeight="1" x14ac:dyDescent="0.2">
      <c r="A425" s="9" t="s">
        <v>181</v>
      </c>
    </row>
    <row r="426" spans="1:8" ht="21" customHeight="1" x14ac:dyDescent="0.2">
      <c r="A426" s="10" t="s">
        <v>1</v>
      </c>
      <c r="B426" s="11" t="s">
        <v>2</v>
      </c>
      <c r="C426" s="13" t="s">
        <v>4</v>
      </c>
      <c r="D426" s="12" t="s">
        <v>3</v>
      </c>
      <c r="E426" s="14" t="s">
        <v>5</v>
      </c>
      <c r="F426" s="15" t="s">
        <v>6</v>
      </c>
      <c r="G426" s="16" t="s">
        <v>7</v>
      </c>
      <c r="H426" s="17" t="s">
        <v>8</v>
      </c>
    </row>
    <row r="427" spans="1:8" ht="13.5" customHeight="1" x14ac:dyDescent="0.2">
      <c r="A427" s="18"/>
      <c r="B427" s="21"/>
      <c r="C427" s="29"/>
      <c r="D427" s="26"/>
      <c r="E427" s="32"/>
      <c r="F427" s="35"/>
    </row>
    <row r="428" spans="1:8" ht="13.5" customHeight="1" x14ac:dyDescent="0.2">
      <c r="A428" s="18"/>
      <c r="B428" s="22" t="s">
        <v>201</v>
      </c>
      <c r="C428" s="29"/>
      <c r="D428" s="26"/>
      <c r="E428" s="32"/>
      <c r="F428" s="35"/>
    </row>
    <row r="429" spans="1:8" ht="13.5" customHeight="1" x14ac:dyDescent="0.2">
      <c r="A429" s="18"/>
      <c r="B429" s="21"/>
      <c r="C429" s="29"/>
      <c r="D429" s="26"/>
      <c r="E429" s="32"/>
      <c r="F429" s="35"/>
    </row>
    <row r="430" spans="1:8" ht="13.5" customHeight="1" x14ac:dyDescent="0.2">
      <c r="A430" s="18"/>
      <c r="B430" s="22" t="s">
        <v>580</v>
      </c>
      <c r="C430" s="29"/>
      <c r="D430" s="26"/>
      <c r="E430" s="32"/>
      <c r="F430" s="35"/>
    </row>
    <row r="431" spans="1:8" ht="13.5" customHeight="1" x14ac:dyDescent="0.2">
      <c r="A431" s="18"/>
      <c r="B431" s="21"/>
      <c r="C431" s="29"/>
      <c r="D431" s="26"/>
      <c r="E431" s="32"/>
      <c r="F431" s="35"/>
    </row>
    <row r="432" spans="1:8" ht="13.5" customHeight="1" x14ac:dyDescent="0.2">
      <c r="A432" s="18"/>
      <c r="B432" s="22" t="s">
        <v>581</v>
      </c>
      <c r="C432" s="29"/>
      <c r="D432" s="26"/>
      <c r="E432" s="32"/>
      <c r="F432" s="35"/>
    </row>
    <row r="433" spans="1:8" ht="13.5" customHeight="1" x14ac:dyDescent="0.2">
      <c r="A433" s="18"/>
      <c r="B433" s="21"/>
      <c r="C433" s="29"/>
      <c r="D433" s="26"/>
      <c r="E433" s="32"/>
      <c r="F433" s="35"/>
    </row>
    <row r="434" spans="1:8" ht="52.9" customHeight="1" x14ac:dyDescent="0.2">
      <c r="A434" s="19" t="s">
        <v>582</v>
      </c>
      <c r="B434" s="23" t="s">
        <v>585</v>
      </c>
      <c r="C434" s="30">
        <v>72</v>
      </c>
      <c r="D434" s="27" t="s">
        <v>332</v>
      </c>
      <c r="E434" s="33"/>
      <c r="F434" s="36" t="str">
        <f>IF(OR(ISBLANK(C434), ISBLANK(E434)), "", IF(ISNUMBER(E434), ROUND(C434 * E434, 2), E434))</f>
        <v/>
      </c>
      <c r="G434" s="16" t="s">
        <v>583</v>
      </c>
      <c r="H434" s="17" t="s">
        <v>584</v>
      </c>
    </row>
    <row r="435" spans="1:8" ht="13.5" customHeight="1" x14ac:dyDescent="0.2">
      <c r="A435" s="18"/>
      <c r="B435" s="21"/>
      <c r="C435" s="29"/>
      <c r="D435" s="26"/>
      <c r="E435" s="32"/>
      <c r="F435" s="35"/>
    </row>
    <row r="436" spans="1:8" ht="13.5" customHeight="1" x14ac:dyDescent="0.2">
      <c r="A436" s="18"/>
      <c r="B436" s="22" t="s">
        <v>586</v>
      </c>
      <c r="C436" s="29"/>
      <c r="D436" s="26"/>
      <c r="E436" s="32"/>
      <c r="F436" s="35"/>
    </row>
    <row r="437" spans="1:8" ht="13.5" customHeight="1" x14ac:dyDescent="0.2">
      <c r="A437" s="18"/>
      <c r="B437" s="21"/>
      <c r="C437" s="29"/>
      <c r="D437" s="26"/>
      <c r="E437" s="32"/>
      <c r="F437" s="35"/>
    </row>
    <row r="438" spans="1:8" ht="52.9" customHeight="1" x14ac:dyDescent="0.2">
      <c r="A438" s="19" t="s">
        <v>587</v>
      </c>
      <c r="B438" s="23" t="s">
        <v>590</v>
      </c>
      <c r="C438" s="30">
        <v>360</v>
      </c>
      <c r="D438" s="27" t="s">
        <v>442</v>
      </c>
      <c r="E438" s="33"/>
      <c r="F438" s="36" t="str">
        <f>IF(OR(ISBLANK(C438), ISBLANK(E438)), "", IF(ISNUMBER(E438), ROUND(C438 * E438, 2), E438))</f>
        <v/>
      </c>
      <c r="G438" s="16" t="s">
        <v>588</v>
      </c>
      <c r="H438" s="17" t="s">
        <v>589</v>
      </c>
    </row>
    <row r="439" spans="1:8" ht="13.5" customHeight="1" x14ac:dyDescent="0.2">
      <c r="A439" s="18"/>
      <c r="B439" s="21"/>
      <c r="C439" s="29"/>
      <c r="D439" s="26"/>
      <c r="E439" s="32"/>
      <c r="F439" s="35"/>
    </row>
    <row r="440" spans="1:8" ht="52.9" customHeight="1" x14ac:dyDescent="0.2">
      <c r="A440" s="19" t="s">
        <v>591</v>
      </c>
      <c r="B440" s="23" t="s">
        <v>594</v>
      </c>
      <c r="C440" s="30">
        <v>360</v>
      </c>
      <c r="D440" s="27" t="s">
        <v>442</v>
      </c>
      <c r="E440" s="33"/>
      <c r="F440" s="36" t="str">
        <f>IF(OR(ISBLANK(C440), ISBLANK(E440)), "", IF(ISNUMBER(E440), ROUND(C440 * E440, 2), E440))</f>
        <v/>
      </c>
      <c r="G440" s="16" t="s">
        <v>592</v>
      </c>
      <c r="H440" s="17" t="s">
        <v>593</v>
      </c>
    </row>
    <row r="441" spans="1:8" ht="13.5" customHeight="1" x14ac:dyDescent="0.2">
      <c r="A441" s="18"/>
      <c r="B441" s="21"/>
      <c r="C441" s="29"/>
      <c r="D441" s="26"/>
      <c r="E441" s="32"/>
      <c r="F441" s="35"/>
    </row>
    <row r="442" spans="1:8" ht="39.6" customHeight="1" x14ac:dyDescent="0.2">
      <c r="A442" s="19" t="s">
        <v>595</v>
      </c>
      <c r="B442" s="23" t="s">
        <v>598</v>
      </c>
      <c r="C442" s="30">
        <v>37</v>
      </c>
      <c r="D442" s="27" t="s">
        <v>442</v>
      </c>
      <c r="E442" s="33"/>
      <c r="F442" s="36" t="str">
        <f>IF(OR(ISBLANK(C442), ISBLANK(E442)), "", IF(ISNUMBER(E442), ROUND(C442 * E442, 2), E442))</f>
        <v/>
      </c>
      <c r="G442" s="16" t="s">
        <v>596</v>
      </c>
      <c r="H442" s="17" t="s">
        <v>597</v>
      </c>
    </row>
    <row r="443" spans="1:8" ht="13.5" customHeight="1" x14ac:dyDescent="0.2">
      <c r="A443" s="18"/>
      <c r="B443" s="21"/>
      <c r="C443" s="29"/>
      <c r="D443" s="26"/>
      <c r="E443" s="32"/>
      <c r="F443" s="35"/>
    </row>
    <row r="444" spans="1:8" ht="13.5" customHeight="1" x14ac:dyDescent="0.2">
      <c r="A444" s="18"/>
      <c r="B444" s="22" t="s">
        <v>599</v>
      </c>
      <c r="C444" s="29"/>
      <c r="D444" s="26"/>
      <c r="E444" s="32"/>
      <c r="F444" s="35"/>
    </row>
    <row r="445" spans="1:8" ht="13.5" customHeight="1" x14ac:dyDescent="0.2">
      <c r="A445" s="18"/>
      <c r="B445" s="21"/>
      <c r="C445" s="29"/>
      <c r="D445" s="26"/>
      <c r="E445" s="32"/>
      <c r="F445" s="35"/>
    </row>
    <row r="446" spans="1:8" ht="39.6" customHeight="1" x14ac:dyDescent="0.2">
      <c r="A446" s="19" t="s">
        <v>600</v>
      </c>
      <c r="B446" s="23" t="s">
        <v>603</v>
      </c>
      <c r="C446" s="30">
        <v>16</v>
      </c>
      <c r="D446" s="27" t="s">
        <v>442</v>
      </c>
      <c r="E446" s="33"/>
      <c r="F446" s="36" t="str">
        <f>IF(OR(ISBLANK(C446), ISBLANK(E446)), "", IF(ISNUMBER(E446), ROUND(C446 * E446, 2), E446))</f>
        <v/>
      </c>
      <c r="G446" s="16" t="s">
        <v>601</v>
      </c>
      <c r="H446" s="17" t="s">
        <v>602</v>
      </c>
    </row>
    <row r="447" spans="1:8" ht="13.5" customHeight="1" x14ac:dyDescent="0.2">
      <c r="A447" s="18"/>
      <c r="B447" s="21"/>
      <c r="C447" s="29"/>
      <c r="D447" s="26"/>
      <c r="E447" s="32"/>
      <c r="F447" s="35"/>
    </row>
    <row r="448" spans="1:8" ht="13.5" customHeight="1" x14ac:dyDescent="0.2">
      <c r="A448" s="18"/>
      <c r="B448" s="21"/>
      <c r="C448" s="29"/>
      <c r="D448" s="26"/>
      <c r="E448" s="32"/>
      <c r="F448" s="35"/>
    </row>
    <row r="449" spans="1:6" ht="13.5" customHeight="1" x14ac:dyDescent="0.2">
      <c r="A449" s="18"/>
      <c r="B449" s="21"/>
      <c r="C449" s="29"/>
      <c r="D449" s="26"/>
      <c r="E449" s="32"/>
      <c r="F449" s="35"/>
    </row>
    <row r="450" spans="1:6" ht="13.5" customHeight="1" x14ac:dyDescent="0.2">
      <c r="A450" s="18"/>
      <c r="B450" s="21"/>
      <c r="C450" s="29"/>
      <c r="D450" s="26"/>
      <c r="E450" s="32"/>
      <c r="F450" s="35"/>
    </row>
    <row r="451" spans="1:6" ht="13.5" customHeight="1" x14ac:dyDescent="0.2">
      <c r="A451" s="18"/>
      <c r="B451" s="21"/>
      <c r="C451" s="29"/>
      <c r="D451" s="26"/>
      <c r="E451" s="32"/>
      <c r="F451" s="35"/>
    </row>
    <row r="452" spans="1:6" ht="13.5" customHeight="1" x14ac:dyDescent="0.2">
      <c r="A452" s="18"/>
      <c r="B452" s="21"/>
      <c r="C452" s="29"/>
      <c r="D452" s="26"/>
      <c r="E452" s="32"/>
      <c r="F452" s="35"/>
    </row>
    <row r="453" spans="1:6" ht="13.5" customHeight="1" x14ac:dyDescent="0.2">
      <c r="A453" s="18"/>
      <c r="B453" s="21"/>
      <c r="C453" s="29"/>
      <c r="D453" s="26"/>
      <c r="E453" s="32"/>
      <c r="F453" s="35"/>
    </row>
    <row r="454" spans="1:6" ht="13.5" customHeight="1" x14ac:dyDescent="0.2">
      <c r="A454" s="18"/>
      <c r="B454" s="21"/>
      <c r="C454" s="29"/>
      <c r="D454" s="26"/>
      <c r="E454" s="32"/>
      <c r="F454" s="35"/>
    </row>
    <row r="455" spans="1:6" ht="13.5" customHeight="1" x14ac:dyDescent="0.2">
      <c r="A455" s="18"/>
      <c r="B455" s="21"/>
      <c r="C455" s="29"/>
      <c r="D455" s="26"/>
      <c r="E455" s="32"/>
      <c r="F455" s="35"/>
    </row>
    <row r="456" spans="1:6" ht="13.5" customHeight="1" x14ac:dyDescent="0.2">
      <c r="A456" s="18"/>
      <c r="B456" s="21"/>
      <c r="C456" s="29"/>
      <c r="D456" s="26"/>
      <c r="E456" s="32"/>
      <c r="F456" s="35"/>
    </row>
    <row r="457" spans="1:6" ht="13.5" customHeight="1" x14ac:dyDescent="0.2">
      <c r="A457" s="18"/>
      <c r="B457" s="21"/>
      <c r="C457" s="29"/>
      <c r="D457" s="26"/>
      <c r="E457" s="32"/>
      <c r="F457" s="35"/>
    </row>
    <row r="458" spans="1:6" ht="13.5" customHeight="1" x14ac:dyDescent="0.2">
      <c r="A458" s="18"/>
      <c r="B458" s="21"/>
      <c r="C458" s="29"/>
      <c r="D458" s="26"/>
      <c r="E458" s="32"/>
      <c r="F458" s="35"/>
    </row>
    <row r="459" spans="1:6" ht="13.5" customHeight="1" x14ac:dyDescent="0.2">
      <c r="A459" s="18"/>
      <c r="B459" s="21"/>
      <c r="C459" s="29"/>
      <c r="D459" s="26"/>
      <c r="E459" s="32"/>
      <c r="F459" s="35"/>
    </row>
    <row r="460" spans="1:6" ht="13.5" customHeight="1" x14ac:dyDescent="0.2">
      <c r="A460" s="18"/>
      <c r="B460" s="21"/>
      <c r="C460" s="29"/>
      <c r="D460" s="26"/>
      <c r="E460" s="32"/>
      <c r="F460" s="35"/>
    </row>
    <row r="461" spans="1:6" ht="13.5" customHeight="1" x14ac:dyDescent="0.2">
      <c r="A461" s="18"/>
      <c r="B461" s="21"/>
      <c r="C461" s="29"/>
      <c r="D461" s="26"/>
      <c r="E461" s="32"/>
      <c r="F461" s="35"/>
    </row>
    <row r="462" spans="1:6" ht="13.5" customHeight="1" x14ac:dyDescent="0.2">
      <c r="A462" s="18"/>
      <c r="B462" s="21"/>
      <c r="C462" s="29"/>
      <c r="D462" s="26"/>
      <c r="E462" s="32"/>
      <c r="F462" s="35"/>
    </row>
    <row r="463" spans="1:6" ht="13.5" customHeight="1" x14ac:dyDescent="0.2">
      <c r="A463" s="18"/>
      <c r="B463" s="21"/>
      <c r="C463" s="29"/>
      <c r="D463" s="26"/>
      <c r="E463" s="32"/>
      <c r="F463" s="35"/>
    </row>
    <row r="464" spans="1:6" ht="13.5" customHeight="1" x14ac:dyDescent="0.2">
      <c r="A464" s="18"/>
      <c r="B464" s="21"/>
      <c r="C464" s="29"/>
      <c r="D464" s="26"/>
      <c r="E464" s="32"/>
      <c r="F464" s="35"/>
    </row>
    <row r="465" spans="1:8" ht="10.7" customHeight="1" x14ac:dyDescent="0.2">
      <c r="A465" s="20"/>
      <c r="B465" s="25"/>
      <c r="C465" s="31"/>
      <c r="D465" s="28"/>
      <c r="E465" s="34"/>
      <c r="F465" s="37"/>
    </row>
    <row r="466" spans="1:8" ht="21" customHeight="1" x14ac:dyDescent="0.2">
      <c r="A466" s="42" t="s">
        <v>72</v>
      </c>
      <c r="B466" s="38"/>
      <c r="C466" s="39" t="s">
        <v>604</v>
      </c>
      <c r="D466" s="40"/>
      <c r="E466" s="41" t="s">
        <v>74</v>
      </c>
      <c r="F466" s="43">
        <f>SUM(F427:F465)</f>
        <v>0</v>
      </c>
    </row>
    <row r="467" spans="1:8" ht="21" customHeight="1" x14ac:dyDescent="0.2">
      <c r="A467" s="9" t="s">
        <v>181</v>
      </c>
    </row>
    <row r="468" spans="1:8" ht="21" customHeight="1" x14ac:dyDescent="0.2">
      <c r="A468" s="10" t="s">
        <v>1</v>
      </c>
      <c r="B468" s="11" t="s">
        <v>2</v>
      </c>
      <c r="C468" s="13" t="s">
        <v>4</v>
      </c>
      <c r="D468" s="12" t="s">
        <v>3</v>
      </c>
      <c r="E468" s="14" t="s">
        <v>5</v>
      </c>
      <c r="F468" s="15" t="s">
        <v>6</v>
      </c>
      <c r="G468" s="16" t="s">
        <v>7</v>
      </c>
      <c r="H468" s="17" t="s">
        <v>8</v>
      </c>
    </row>
    <row r="469" spans="1:8" ht="13.5" customHeight="1" x14ac:dyDescent="0.2">
      <c r="A469" s="18"/>
      <c r="B469" s="21"/>
      <c r="C469" s="29"/>
      <c r="D469" s="26"/>
      <c r="E469" s="32"/>
      <c r="F469" s="35"/>
    </row>
    <row r="470" spans="1:8" ht="13.5" customHeight="1" x14ac:dyDescent="0.2">
      <c r="A470" s="18"/>
      <c r="B470" s="22" t="s">
        <v>201</v>
      </c>
      <c r="C470" s="29"/>
      <c r="D470" s="26"/>
      <c r="E470" s="32"/>
      <c r="F470" s="35"/>
    </row>
    <row r="471" spans="1:8" ht="13.5" customHeight="1" x14ac:dyDescent="0.2">
      <c r="A471" s="18"/>
      <c r="B471" s="21"/>
      <c r="C471" s="29"/>
      <c r="D471" s="26"/>
      <c r="E471" s="32"/>
      <c r="F471" s="35"/>
    </row>
    <row r="472" spans="1:8" ht="26.45" customHeight="1" x14ac:dyDescent="0.2">
      <c r="A472" s="18"/>
      <c r="B472" s="44" t="s">
        <v>605</v>
      </c>
      <c r="C472" s="29"/>
      <c r="D472" s="26"/>
      <c r="E472" s="32"/>
      <c r="F472" s="35"/>
    </row>
    <row r="473" spans="1:8" ht="13.5" customHeight="1" x14ac:dyDescent="0.2">
      <c r="A473" s="18"/>
      <c r="B473" s="21"/>
      <c r="C473" s="29"/>
      <c r="D473" s="26"/>
      <c r="E473" s="32"/>
      <c r="F473" s="35"/>
    </row>
    <row r="474" spans="1:8" ht="39.6" customHeight="1" x14ac:dyDescent="0.2">
      <c r="A474" s="18"/>
      <c r="B474" s="44" t="s">
        <v>606</v>
      </c>
      <c r="C474" s="29"/>
      <c r="D474" s="26"/>
      <c r="E474" s="32"/>
      <c r="F474" s="35"/>
    </row>
    <row r="475" spans="1:8" ht="13.5" customHeight="1" x14ac:dyDescent="0.2">
      <c r="A475" s="18"/>
      <c r="B475" s="21"/>
      <c r="C475" s="29"/>
      <c r="D475" s="26"/>
      <c r="E475" s="32"/>
      <c r="F475" s="35"/>
    </row>
    <row r="476" spans="1:8" ht="26.45" customHeight="1" x14ac:dyDescent="0.2">
      <c r="A476" s="19" t="s">
        <v>607</v>
      </c>
      <c r="B476" s="23" t="s">
        <v>610</v>
      </c>
      <c r="C476" s="30">
        <v>12</v>
      </c>
      <c r="D476" s="27" t="s">
        <v>206</v>
      </c>
      <c r="E476" s="33"/>
      <c r="F476" s="36" t="str">
        <f>IF(OR(ISBLANK(C476), ISBLANK(E476)), "", IF(ISNUMBER(E476), ROUND(C476 * E476, 2), E476))</f>
        <v/>
      </c>
      <c r="G476" s="16" t="s">
        <v>608</v>
      </c>
      <c r="H476" s="17" t="s">
        <v>609</v>
      </c>
    </row>
    <row r="477" spans="1:8" ht="13.5" customHeight="1" x14ac:dyDescent="0.2">
      <c r="A477" s="18"/>
      <c r="B477" s="21"/>
      <c r="C477" s="29"/>
      <c r="D477" s="26"/>
      <c r="E477" s="32"/>
      <c r="F477" s="35"/>
    </row>
    <row r="478" spans="1:8" ht="26.45" customHeight="1" x14ac:dyDescent="0.2">
      <c r="A478" s="19" t="s">
        <v>611</v>
      </c>
      <c r="B478" s="23" t="s">
        <v>614</v>
      </c>
      <c r="C478" s="30">
        <v>10</v>
      </c>
      <c r="D478" s="27" t="s">
        <v>206</v>
      </c>
      <c r="E478" s="33"/>
      <c r="F478" s="36" t="str">
        <f>IF(OR(ISBLANK(C478), ISBLANK(E478)), "", IF(ISNUMBER(E478), ROUND(C478 * E478, 2), E478))</f>
        <v/>
      </c>
      <c r="G478" s="16" t="s">
        <v>612</v>
      </c>
      <c r="H478" s="17" t="s">
        <v>613</v>
      </c>
    </row>
    <row r="479" spans="1:8" ht="13.5" customHeight="1" x14ac:dyDescent="0.2">
      <c r="A479" s="18"/>
      <c r="B479" s="21"/>
      <c r="C479" s="29"/>
      <c r="D479" s="26"/>
      <c r="E479" s="32"/>
      <c r="F479" s="35"/>
    </row>
    <row r="480" spans="1:8" ht="26.45" customHeight="1" x14ac:dyDescent="0.2">
      <c r="A480" s="19" t="s">
        <v>615</v>
      </c>
      <c r="B480" s="23" t="s">
        <v>618</v>
      </c>
      <c r="C480" s="30">
        <v>3</v>
      </c>
      <c r="D480" s="27" t="s">
        <v>206</v>
      </c>
      <c r="E480" s="33"/>
      <c r="F480" s="36" t="str">
        <f>IF(OR(ISBLANK(C480), ISBLANK(E480)), "", IF(ISNUMBER(E480), ROUND(C480 * E480, 2), E480))</f>
        <v/>
      </c>
      <c r="G480" s="16" t="s">
        <v>616</v>
      </c>
      <c r="H480" s="17" t="s">
        <v>617</v>
      </c>
    </row>
    <row r="481" spans="1:8" ht="13.5" customHeight="1" x14ac:dyDescent="0.2">
      <c r="A481" s="18"/>
      <c r="B481" s="21"/>
      <c r="C481" s="29"/>
      <c r="D481" s="26"/>
      <c r="E481" s="32"/>
      <c r="F481" s="35"/>
    </row>
    <row r="482" spans="1:8" ht="13.5" customHeight="1" x14ac:dyDescent="0.2">
      <c r="A482" s="18"/>
      <c r="B482" s="22" t="s">
        <v>619</v>
      </c>
      <c r="C482" s="29"/>
      <c r="D482" s="26"/>
      <c r="E482" s="32"/>
      <c r="F482" s="35"/>
    </row>
    <row r="483" spans="1:8" ht="13.5" customHeight="1" x14ac:dyDescent="0.2">
      <c r="A483" s="18"/>
      <c r="B483" s="21"/>
      <c r="C483" s="29"/>
      <c r="D483" s="26"/>
      <c r="E483" s="32"/>
      <c r="F483" s="35"/>
    </row>
    <row r="484" spans="1:8" ht="39.6" customHeight="1" x14ac:dyDescent="0.2">
      <c r="A484" s="19" t="s">
        <v>620</v>
      </c>
      <c r="B484" s="23" t="s">
        <v>623</v>
      </c>
      <c r="C484" s="30">
        <v>3227</v>
      </c>
      <c r="D484" s="27" t="s">
        <v>442</v>
      </c>
      <c r="E484" s="33"/>
      <c r="F484" s="36" t="str">
        <f>IF(OR(ISBLANK(C484), ISBLANK(E484)), "", IF(ISNUMBER(E484), ROUND(C484 * E484, 2), E484))</f>
        <v/>
      </c>
      <c r="G484" s="16" t="s">
        <v>621</v>
      </c>
      <c r="H484" s="17" t="s">
        <v>622</v>
      </c>
    </row>
    <row r="485" spans="1:8" ht="13.5" customHeight="1" x14ac:dyDescent="0.2">
      <c r="A485" s="18"/>
      <c r="B485" s="21"/>
      <c r="C485" s="29"/>
      <c r="D485" s="26"/>
      <c r="E485" s="32"/>
      <c r="F485" s="35"/>
    </row>
    <row r="486" spans="1:8" ht="26.45" customHeight="1" x14ac:dyDescent="0.2">
      <c r="A486" s="19" t="s">
        <v>624</v>
      </c>
      <c r="B486" s="23" t="s">
        <v>627</v>
      </c>
      <c r="C486" s="30">
        <v>1110</v>
      </c>
      <c r="D486" s="27" t="s">
        <v>442</v>
      </c>
      <c r="E486" s="33"/>
      <c r="F486" s="36" t="str">
        <f>IF(OR(ISBLANK(C486), ISBLANK(E486)), "", IF(ISNUMBER(E486), ROUND(C486 * E486, 2), E486))</f>
        <v/>
      </c>
      <c r="G486" s="16" t="s">
        <v>625</v>
      </c>
      <c r="H486" s="17" t="s">
        <v>626</v>
      </c>
    </row>
    <row r="487" spans="1:8" ht="13.5" customHeight="1" x14ac:dyDescent="0.2">
      <c r="A487" s="18"/>
      <c r="B487" s="21"/>
      <c r="C487" s="29"/>
      <c r="D487" s="26"/>
      <c r="E487" s="32"/>
      <c r="F487" s="35"/>
    </row>
    <row r="488" spans="1:8" ht="13.5" customHeight="1" x14ac:dyDescent="0.2">
      <c r="A488" s="18"/>
      <c r="B488" s="21"/>
      <c r="C488" s="29"/>
      <c r="D488" s="26"/>
      <c r="E488" s="32"/>
      <c r="F488" s="35"/>
    </row>
    <row r="489" spans="1:8" ht="13.5" customHeight="1" x14ac:dyDescent="0.2">
      <c r="A489" s="18"/>
      <c r="B489" s="21"/>
      <c r="C489" s="29"/>
      <c r="D489" s="26"/>
      <c r="E489" s="32"/>
      <c r="F489" s="35"/>
    </row>
    <row r="490" spans="1:8" ht="13.5" customHeight="1" x14ac:dyDescent="0.2">
      <c r="A490" s="18"/>
      <c r="B490" s="21"/>
      <c r="C490" s="29"/>
      <c r="D490" s="26"/>
      <c r="E490" s="32"/>
      <c r="F490" s="35"/>
    </row>
    <row r="491" spans="1:8" ht="13.5" customHeight="1" x14ac:dyDescent="0.2">
      <c r="A491" s="18"/>
      <c r="B491" s="21"/>
      <c r="C491" s="29"/>
      <c r="D491" s="26"/>
      <c r="E491" s="32"/>
      <c r="F491" s="35"/>
    </row>
    <row r="492" spans="1:8" ht="13.5" customHeight="1" x14ac:dyDescent="0.2">
      <c r="A492" s="18"/>
      <c r="B492" s="21"/>
      <c r="C492" s="29"/>
      <c r="D492" s="26"/>
      <c r="E492" s="32"/>
      <c r="F492" s="35"/>
    </row>
    <row r="493" spans="1:8" ht="13.5" customHeight="1" x14ac:dyDescent="0.2">
      <c r="A493" s="18"/>
      <c r="B493" s="21"/>
      <c r="C493" s="29"/>
      <c r="D493" s="26"/>
      <c r="E493" s="32"/>
      <c r="F493" s="35"/>
    </row>
    <row r="494" spans="1:8" ht="13.5" customHeight="1" x14ac:dyDescent="0.2">
      <c r="A494" s="18"/>
      <c r="B494" s="21"/>
      <c r="C494" s="29"/>
      <c r="D494" s="26"/>
      <c r="E494" s="32"/>
      <c r="F494" s="35"/>
    </row>
    <row r="495" spans="1:8" ht="13.5" customHeight="1" x14ac:dyDescent="0.2">
      <c r="A495" s="18"/>
      <c r="B495" s="21"/>
      <c r="C495" s="29"/>
      <c r="D495" s="26"/>
      <c r="E495" s="32"/>
      <c r="F495" s="35"/>
    </row>
    <row r="496" spans="1:8" ht="13.5" customHeight="1" x14ac:dyDescent="0.2">
      <c r="A496" s="18"/>
      <c r="B496" s="21"/>
      <c r="C496" s="29"/>
      <c r="D496" s="26"/>
      <c r="E496" s="32"/>
      <c r="F496" s="35"/>
    </row>
    <row r="497" spans="1:6" ht="13.5" customHeight="1" x14ac:dyDescent="0.2">
      <c r="A497" s="18"/>
      <c r="B497" s="21"/>
      <c r="C497" s="29"/>
      <c r="D497" s="26"/>
      <c r="E497" s="32"/>
      <c r="F497" s="35"/>
    </row>
    <row r="498" spans="1:6" ht="13.5" customHeight="1" x14ac:dyDescent="0.2">
      <c r="A498" s="18"/>
      <c r="B498" s="21"/>
      <c r="C498" s="29"/>
      <c r="D498" s="26"/>
      <c r="E498" s="32"/>
      <c r="F498" s="35"/>
    </row>
    <row r="499" spans="1:6" ht="13.5" customHeight="1" x14ac:dyDescent="0.2">
      <c r="A499" s="18"/>
      <c r="B499" s="21"/>
      <c r="C499" s="29"/>
      <c r="D499" s="26"/>
      <c r="E499" s="32"/>
      <c r="F499" s="35"/>
    </row>
    <row r="500" spans="1:6" ht="13.5" customHeight="1" x14ac:dyDescent="0.2">
      <c r="A500" s="18"/>
      <c r="B500" s="21"/>
      <c r="C500" s="29"/>
      <c r="D500" s="26"/>
      <c r="E500" s="32"/>
      <c r="F500" s="35"/>
    </row>
    <row r="501" spans="1:6" ht="13.5" customHeight="1" x14ac:dyDescent="0.2">
      <c r="A501" s="18"/>
      <c r="B501" s="21"/>
      <c r="C501" s="29"/>
      <c r="D501" s="26"/>
      <c r="E501" s="32"/>
      <c r="F501" s="35"/>
    </row>
    <row r="502" spans="1:6" ht="13.5" customHeight="1" x14ac:dyDescent="0.2">
      <c r="A502" s="18"/>
      <c r="B502" s="21"/>
      <c r="C502" s="29"/>
      <c r="D502" s="26"/>
      <c r="E502" s="32"/>
      <c r="F502" s="35"/>
    </row>
    <row r="503" spans="1:6" ht="13.5" customHeight="1" x14ac:dyDescent="0.2">
      <c r="A503" s="18"/>
      <c r="B503" s="21"/>
      <c r="C503" s="29"/>
      <c r="D503" s="26"/>
      <c r="E503" s="32"/>
      <c r="F503" s="35"/>
    </row>
    <row r="504" spans="1:6" ht="13.5" customHeight="1" x14ac:dyDescent="0.2">
      <c r="A504" s="18"/>
      <c r="B504" s="21"/>
      <c r="C504" s="29"/>
      <c r="D504" s="26"/>
      <c r="E504" s="32"/>
      <c r="F504" s="35"/>
    </row>
    <row r="505" spans="1:6" ht="13.5" customHeight="1" x14ac:dyDescent="0.2">
      <c r="A505" s="18"/>
      <c r="B505" s="21"/>
      <c r="C505" s="29"/>
      <c r="D505" s="26"/>
      <c r="E505" s="32"/>
      <c r="F505" s="35"/>
    </row>
    <row r="506" spans="1:6" ht="13.5" customHeight="1" x14ac:dyDescent="0.2">
      <c r="A506" s="18"/>
      <c r="B506" s="21"/>
      <c r="C506" s="29"/>
      <c r="D506" s="26"/>
      <c r="E506" s="32"/>
      <c r="F506" s="35"/>
    </row>
    <row r="507" spans="1:6" ht="13.5" customHeight="1" x14ac:dyDescent="0.2">
      <c r="A507" s="18"/>
      <c r="B507" s="21"/>
      <c r="C507" s="29"/>
      <c r="D507" s="26"/>
      <c r="E507" s="32"/>
      <c r="F507" s="35"/>
    </row>
    <row r="508" spans="1:6" ht="13.5" customHeight="1" x14ac:dyDescent="0.2">
      <c r="A508" s="18"/>
      <c r="B508" s="21"/>
      <c r="C508" s="29"/>
      <c r="D508" s="26"/>
      <c r="E508" s="32"/>
      <c r="F508" s="35"/>
    </row>
    <row r="509" spans="1:6" ht="13.5" customHeight="1" x14ac:dyDescent="0.2">
      <c r="A509" s="18"/>
      <c r="B509" s="21"/>
      <c r="C509" s="29"/>
      <c r="D509" s="26"/>
      <c r="E509" s="32"/>
      <c r="F509" s="35"/>
    </row>
    <row r="510" spans="1:6" ht="13.5" customHeight="1" x14ac:dyDescent="0.2">
      <c r="A510" s="18"/>
      <c r="B510" s="21"/>
      <c r="C510" s="29"/>
      <c r="D510" s="26"/>
      <c r="E510" s="32"/>
      <c r="F510" s="35"/>
    </row>
    <row r="511" spans="1:6" ht="10.15" customHeight="1" x14ac:dyDescent="0.2">
      <c r="A511" s="20"/>
      <c r="B511" s="25"/>
      <c r="C511" s="31"/>
      <c r="D511" s="28"/>
      <c r="E511" s="34"/>
      <c r="F511" s="37"/>
    </row>
    <row r="512" spans="1:6" ht="21" customHeight="1" x14ac:dyDescent="0.2">
      <c r="A512" s="42" t="s">
        <v>72</v>
      </c>
      <c r="B512" s="38"/>
      <c r="C512" s="39" t="s">
        <v>628</v>
      </c>
      <c r="D512" s="40"/>
      <c r="E512" s="41" t="s">
        <v>74</v>
      </c>
      <c r="F512" s="43">
        <f>SUM(F469:F511)</f>
        <v>0</v>
      </c>
    </row>
    <row r="513" spans="1:8" ht="21" customHeight="1" x14ac:dyDescent="0.2">
      <c r="A513" s="9" t="s">
        <v>181</v>
      </c>
    </row>
    <row r="514" spans="1:8" ht="21" customHeight="1" x14ac:dyDescent="0.2">
      <c r="A514" s="10" t="s">
        <v>1</v>
      </c>
      <c r="B514" s="11" t="s">
        <v>2</v>
      </c>
      <c r="C514" s="13" t="s">
        <v>4</v>
      </c>
      <c r="D514" s="12" t="s">
        <v>3</v>
      </c>
      <c r="E514" s="14" t="s">
        <v>5</v>
      </c>
      <c r="F514" s="15" t="s">
        <v>6</v>
      </c>
      <c r="G514" s="16" t="s">
        <v>7</v>
      </c>
      <c r="H514" s="17" t="s">
        <v>8</v>
      </c>
    </row>
    <row r="515" spans="1:8" ht="13.5" customHeight="1" x14ac:dyDescent="0.2">
      <c r="A515" s="18"/>
      <c r="B515" s="21"/>
      <c r="C515" s="29"/>
      <c r="D515" s="26"/>
      <c r="E515" s="32"/>
      <c r="F515" s="35"/>
    </row>
    <row r="516" spans="1:8" ht="13.5" customHeight="1" x14ac:dyDescent="0.2">
      <c r="A516" s="18"/>
      <c r="B516" s="22" t="s">
        <v>201</v>
      </c>
      <c r="C516" s="29"/>
      <c r="D516" s="26"/>
      <c r="E516" s="32"/>
      <c r="F516" s="35"/>
    </row>
    <row r="517" spans="1:8" ht="13.5" customHeight="1" x14ac:dyDescent="0.2">
      <c r="A517" s="18"/>
      <c r="B517" s="21"/>
      <c r="C517" s="29"/>
      <c r="D517" s="26"/>
      <c r="E517" s="32"/>
      <c r="F517" s="35"/>
    </row>
    <row r="518" spans="1:8" ht="26.45" customHeight="1" x14ac:dyDescent="0.2">
      <c r="A518" s="18"/>
      <c r="B518" s="44" t="s">
        <v>629</v>
      </c>
      <c r="C518" s="29"/>
      <c r="D518" s="26"/>
      <c r="E518" s="32"/>
      <c r="F518" s="35"/>
    </row>
    <row r="519" spans="1:8" ht="13.5" customHeight="1" x14ac:dyDescent="0.2">
      <c r="A519" s="18"/>
      <c r="B519" s="21"/>
      <c r="C519" s="29"/>
      <c r="D519" s="26"/>
      <c r="E519" s="32"/>
      <c r="F519" s="35"/>
    </row>
    <row r="520" spans="1:8" ht="13.5" customHeight="1" x14ac:dyDescent="0.2">
      <c r="A520" s="18"/>
      <c r="B520" s="22" t="s">
        <v>630</v>
      </c>
      <c r="C520" s="29"/>
      <c r="D520" s="26"/>
      <c r="E520" s="32"/>
      <c r="F520" s="35"/>
    </row>
    <row r="521" spans="1:8" ht="13.5" customHeight="1" x14ac:dyDescent="0.2">
      <c r="A521" s="18"/>
      <c r="B521" s="21"/>
      <c r="C521" s="29"/>
      <c r="D521" s="26"/>
      <c r="E521" s="32"/>
      <c r="F521" s="35"/>
    </row>
    <row r="522" spans="1:8" ht="39.6" customHeight="1" x14ac:dyDescent="0.2">
      <c r="A522" s="19" t="s">
        <v>631</v>
      </c>
      <c r="B522" s="23" t="s">
        <v>634</v>
      </c>
      <c r="C522" s="30">
        <v>2</v>
      </c>
      <c r="D522" s="27" t="s">
        <v>71</v>
      </c>
      <c r="E522" s="33"/>
      <c r="F522" s="36" t="str">
        <f>IF(OR(ISBLANK(C522), ISBLANK(E522)), "", IF(ISNUMBER(E522), ROUND(C522 * E522, 2), E522))</f>
        <v/>
      </c>
      <c r="G522" s="16" t="s">
        <v>632</v>
      </c>
      <c r="H522" s="17" t="s">
        <v>633</v>
      </c>
    </row>
    <row r="523" spans="1:8" ht="13.5" customHeight="1" x14ac:dyDescent="0.2">
      <c r="A523" s="18"/>
      <c r="B523" s="21"/>
      <c r="C523" s="29"/>
      <c r="D523" s="26"/>
      <c r="E523" s="32"/>
      <c r="F523" s="35"/>
    </row>
    <row r="524" spans="1:8" ht="39.6" customHeight="1" x14ac:dyDescent="0.2">
      <c r="A524" s="19" t="s">
        <v>635</v>
      </c>
      <c r="B524" s="23" t="s">
        <v>638</v>
      </c>
      <c r="C524" s="30">
        <v>1</v>
      </c>
      <c r="D524" s="27" t="s">
        <v>71</v>
      </c>
      <c r="E524" s="33"/>
      <c r="F524" s="36" t="str">
        <f>IF(OR(ISBLANK(C524), ISBLANK(E524)), "", IF(ISNUMBER(E524), ROUND(C524 * E524, 2), E524))</f>
        <v/>
      </c>
      <c r="G524" s="16" t="s">
        <v>636</v>
      </c>
      <c r="H524" s="17" t="s">
        <v>637</v>
      </c>
    </row>
    <row r="525" spans="1:8" ht="13.5" customHeight="1" x14ac:dyDescent="0.2">
      <c r="A525" s="18"/>
      <c r="B525" s="21"/>
      <c r="C525" s="29"/>
      <c r="D525" s="26"/>
      <c r="E525" s="32"/>
      <c r="F525" s="35"/>
    </row>
    <row r="526" spans="1:8" ht="13.5" customHeight="1" x14ac:dyDescent="0.2">
      <c r="A526" s="18"/>
      <c r="B526" s="22" t="s">
        <v>639</v>
      </c>
      <c r="C526" s="29"/>
      <c r="D526" s="26"/>
      <c r="E526" s="32"/>
      <c r="F526" s="35"/>
    </row>
    <row r="527" spans="1:8" ht="13.5" customHeight="1" x14ac:dyDescent="0.2">
      <c r="A527" s="18"/>
      <c r="B527" s="21"/>
      <c r="C527" s="29"/>
      <c r="D527" s="26"/>
      <c r="E527" s="32"/>
      <c r="F527" s="35"/>
    </row>
    <row r="528" spans="1:8" ht="39.6" customHeight="1" x14ac:dyDescent="0.2">
      <c r="A528" s="19" t="s">
        <v>640</v>
      </c>
      <c r="B528" s="23" t="s">
        <v>643</v>
      </c>
      <c r="C528" s="30">
        <v>8</v>
      </c>
      <c r="D528" s="27" t="s">
        <v>71</v>
      </c>
      <c r="E528" s="33"/>
      <c r="F528" s="36" t="str">
        <f>IF(OR(ISBLANK(C528), ISBLANK(E528)), "", IF(ISNUMBER(E528), ROUND(C528 * E528, 2), E528))</f>
        <v/>
      </c>
      <c r="G528" s="16" t="s">
        <v>641</v>
      </c>
      <c r="H528" s="17" t="s">
        <v>642</v>
      </c>
    </row>
    <row r="529" spans="1:8" ht="13.5" customHeight="1" x14ac:dyDescent="0.2">
      <c r="A529" s="18"/>
      <c r="B529" s="21"/>
      <c r="C529" s="29"/>
      <c r="D529" s="26"/>
      <c r="E529" s="32"/>
      <c r="F529" s="35"/>
    </row>
    <row r="530" spans="1:8" ht="39.6" customHeight="1" x14ac:dyDescent="0.2">
      <c r="A530" s="19" t="s">
        <v>644</v>
      </c>
      <c r="B530" s="23" t="s">
        <v>647</v>
      </c>
      <c r="C530" s="30">
        <v>8</v>
      </c>
      <c r="D530" s="27" t="s">
        <v>71</v>
      </c>
      <c r="E530" s="33"/>
      <c r="F530" s="36" t="str">
        <f>IF(OR(ISBLANK(C530), ISBLANK(E530)), "", IF(ISNUMBER(E530), ROUND(C530 * E530, 2), E530))</f>
        <v/>
      </c>
      <c r="G530" s="16" t="s">
        <v>645</v>
      </c>
      <c r="H530" s="17" t="s">
        <v>646</v>
      </c>
    </row>
    <row r="531" spans="1:8" ht="13.5" customHeight="1" x14ac:dyDescent="0.2">
      <c r="A531" s="18"/>
      <c r="B531" s="21"/>
      <c r="C531" s="29"/>
      <c r="D531" s="26"/>
      <c r="E531" s="32"/>
      <c r="F531" s="35"/>
    </row>
    <row r="532" spans="1:8" ht="13.5" customHeight="1" x14ac:dyDescent="0.2">
      <c r="A532" s="18"/>
      <c r="B532" s="21"/>
      <c r="C532" s="29"/>
      <c r="D532" s="26"/>
      <c r="E532" s="32"/>
      <c r="F532" s="35"/>
    </row>
    <row r="533" spans="1:8" ht="13.5" customHeight="1" x14ac:dyDescent="0.2">
      <c r="A533" s="18"/>
      <c r="B533" s="21"/>
      <c r="C533" s="29"/>
      <c r="D533" s="26"/>
      <c r="E533" s="32"/>
      <c r="F533" s="35"/>
    </row>
    <row r="534" spans="1:8" ht="13.5" customHeight="1" x14ac:dyDescent="0.2">
      <c r="A534" s="18"/>
      <c r="B534" s="21"/>
      <c r="C534" s="29"/>
      <c r="D534" s="26"/>
      <c r="E534" s="32"/>
      <c r="F534" s="35"/>
    </row>
    <row r="535" spans="1:8" ht="13.5" customHeight="1" x14ac:dyDescent="0.2">
      <c r="A535" s="18"/>
      <c r="B535" s="21"/>
      <c r="C535" s="29"/>
      <c r="D535" s="26"/>
      <c r="E535" s="32"/>
      <c r="F535" s="35"/>
    </row>
    <row r="536" spans="1:8" ht="13.5" customHeight="1" x14ac:dyDescent="0.2">
      <c r="A536" s="18"/>
      <c r="B536" s="21"/>
      <c r="C536" s="29"/>
      <c r="D536" s="26"/>
      <c r="E536" s="32"/>
      <c r="F536" s="35"/>
    </row>
    <row r="537" spans="1:8" ht="13.5" customHeight="1" x14ac:dyDescent="0.2">
      <c r="A537" s="18"/>
      <c r="B537" s="21"/>
      <c r="C537" s="29"/>
      <c r="D537" s="26"/>
      <c r="E537" s="32"/>
      <c r="F537" s="35"/>
    </row>
    <row r="538" spans="1:8" ht="13.5" customHeight="1" x14ac:dyDescent="0.2">
      <c r="A538" s="18"/>
      <c r="B538" s="21"/>
      <c r="C538" s="29"/>
      <c r="D538" s="26"/>
      <c r="E538" s="32"/>
      <c r="F538" s="35"/>
    </row>
    <row r="539" spans="1:8" ht="13.5" customHeight="1" x14ac:dyDescent="0.2">
      <c r="A539" s="18"/>
      <c r="B539" s="21"/>
      <c r="C539" s="29"/>
      <c r="D539" s="26"/>
      <c r="E539" s="32"/>
      <c r="F539" s="35"/>
    </row>
    <row r="540" spans="1:8" ht="13.5" customHeight="1" x14ac:dyDescent="0.2">
      <c r="A540" s="18"/>
      <c r="B540" s="21"/>
      <c r="C540" s="29"/>
      <c r="D540" s="26"/>
      <c r="E540" s="32"/>
      <c r="F540" s="35"/>
    </row>
    <row r="541" spans="1:8" ht="13.5" customHeight="1" x14ac:dyDescent="0.2">
      <c r="A541" s="18"/>
      <c r="B541" s="21"/>
      <c r="C541" s="29"/>
      <c r="D541" s="26"/>
      <c r="E541" s="32"/>
      <c r="F541" s="35"/>
    </row>
    <row r="542" spans="1:8" ht="13.5" customHeight="1" x14ac:dyDescent="0.2">
      <c r="A542" s="18"/>
      <c r="B542" s="21"/>
      <c r="C542" s="29"/>
      <c r="D542" s="26"/>
      <c r="E542" s="32"/>
      <c r="F542" s="35"/>
    </row>
    <row r="543" spans="1:8" ht="13.5" customHeight="1" x14ac:dyDescent="0.2">
      <c r="A543" s="18"/>
      <c r="B543" s="21"/>
      <c r="C543" s="29"/>
      <c r="D543" s="26"/>
      <c r="E543" s="32"/>
      <c r="F543" s="35"/>
    </row>
    <row r="544" spans="1:8" ht="13.5" customHeight="1" x14ac:dyDescent="0.2">
      <c r="A544" s="18"/>
      <c r="B544" s="21"/>
      <c r="C544" s="29"/>
      <c r="D544" s="26"/>
      <c r="E544" s="32"/>
      <c r="F544" s="35"/>
    </row>
    <row r="545" spans="1:8" ht="13.5" customHeight="1" x14ac:dyDescent="0.2">
      <c r="A545" s="18"/>
      <c r="B545" s="21"/>
      <c r="C545" s="29"/>
      <c r="D545" s="26"/>
      <c r="E545" s="32"/>
      <c r="F545" s="35"/>
    </row>
    <row r="546" spans="1:8" ht="13.5" customHeight="1" x14ac:dyDescent="0.2">
      <c r="A546" s="18"/>
      <c r="B546" s="21"/>
      <c r="C546" s="29"/>
      <c r="D546" s="26"/>
      <c r="E546" s="32"/>
      <c r="F546" s="35"/>
    </row>
    <row r="547" spans="1:8" ht="13.5" customHeight="1" x14ac:dyDescent="0.2">
      <c r="A547" s="18"/>
      <c r="B547" s="21"/>
      <c r="C547" s="29"/>
      <c r="D547" s="26"/>
      <c r="E547" s="32"/>
      <c r="F547" s="35"/>
    </row>
    <row r="548" spans="1:8" ht="13.5" customHeight="1" x14ac:dyDescent="0.2">
      <c r="A548" s="18"/>
      <c r="B548" s="21"/>
      <c r="C548" s="29"/>
      <c r="D548" s="26"/>
      <c r="E548" s="32"/>
      <c r="F548" s="35"/>
    </row>
    <row r="549" spans="1:8" ht="13.5" customHeight="1" x14ac:dyDescent="0.2">
      <c r="A549" s="18"/>
      <c r="B549" s="21"/>
      <c r="C549" s="29"/>
      <c r="D549" s="26"/>
      <c r="E549" s="32"/>
      <c r="F549" s="35"/>
    </row>
    <row r="550" spans="1:8" ht="13.5" customHeight="1" x14ac:dyDescent="0.2">
      <c r="A550" s="18"/>
      <c r="B550" s="21"/>
      <c r="C550" s="29"/>
      <c r="D550" s="26"/>
      <c r="E550" s="32"/>
      <c r="F550" s="35"/>
    </row>
    <row r="551" spans="1:8" ht="13.5" customHeight="1" x14ac:dyDescent="0.2">
      <c r="A551" s="18"/>
      <c r="B551" s="21"/>
      <c r="C551" s="29"/>
      <c r="D551" s="26"/>
      <c r="E551" s="32"/>
      <c r="F551" s="35"/>
    </row>
    <row r="552" spans="1:8" ht="13.5" customHeight="1" x14ac:dyDescent="0.2">
      <c r="A552" s="18"/>
      <c r="B552" s="21"/>
      <c r="C552" s="29"/>
      <c r="D552" s="26"/>
      <c r="E552" s="32"/>
      <c r="F552" s="35"/>
    </row>
    <row r="553" spans="1:8" ht="13.5" customHeight="1" x14ac:dyDescent="0.2">
      <c r="A553" s="18"/>
      <c r="B553" s="21"/>
      <c r="C553" s="29"/>
      <c r="D553" s="26"/>
      <c r="E553" s="32"/>
      <c r="F553" s="35"/>
    </row>
    <row r="554" spans="1:8" ht="13.5" customHeight="1" x14ac:dyDescent="0.2">
      <c r="A554" s="18"/>
      <c r="B554" s="21"/>
      <c r="C554" s="29"/>
      <c r="D554" s="26"/>
      <c r="E554" s="32"/>
      <c r="F554" s="35"/>
    </row>
    <row r="555" spans="1:8" ht="13.5" customHeight="1" x14ac:dyDescent="0.2">
      <c r="A555" s="18"/>
      <c r="B555" s="21"/>
      <c r="C555" s="29"/>
      <c r="D555" s="26"/>
      <c r="E555" s="32"/>
      <c r="F555" s="35"/>
    </row>
    <row r="556" spans="1:8" ht="13.5" customHeight="1" x14ac:dyDescent="0.2">
      <c r="A556" s="18"/>
      <c r="B556" s="21"/>
      <c r="C556" s="29"/>
      <c r="D556" s="26"/>
      <c r="E556" s="32"/>
      <c r="F556" s="35"/>
    </row>
    <row r="557" spans="1:8" ht="9.4" customHeight="1" x14ac:dyDescent="0.2">
      <c r="A557" s="20"/>
      <c r="B557" s="25"/>
      <c r="C557" s="31"/>
      <c r="D557" s="28"/>
      <c r="E557" s="34"/>
      <c r="F557" s="37"/>
    </row>
    <row r="558" spans="1:8" ht="21" customHeight="1" x14ac:dyDescent="0.2">
      <c r="A558" s="42" t="s">
        <v>72</v>
      </c>
      <c r="B558" s="38"/>
      <c r="C558" s="39" t="s">
        <v>648</v>
      </c>
      <c r="D558" s="40"/>
      <c r="E558" s="41" t="s">
        <v>74</v>
      </c>
      <c r="F558" s="43">
        <f>SUM(F515:F557)</f>
        <v>0</v>
      </c>
    </row>
    <row r="559" spans="1:8" ht="21" customHeight="1" x14ac:dyDescent="0.2">
      <c r="A559" s="9" t="s">
        <v>181</v>
      </c>
    </row>
    <row r="560" spans="1:8" ht="21" customHeight="1" x14ac:dyDescent="0.2">
      <c r="A560" s="10" t="s">
        <v>1</v>
      </c>
      <c r="B560" s="11" t="s">
        <v>2</v>
      </c>
      <c r="C560" s="13" t="s">
        <v>4</v>
      </c>
      <c r="D560" s="12" t="s">
        <v>3</v>
      </c>
      <c r="E560" s="14" t="s">
        <v>5</v>
      </c>
      <c r="F560" s="15" t="s">
        <v>6</v>
      </c>
      <c r="G560" s="16" t="s">
        <v>7</v>
      </c>
      <c r="H560" s="17" t="s">
        <v>8</v>
      </c>
    </row>
    <row r="561" spans="1:8" ht="13.5" customHeight="1" x14ac:dyDescent="0.2">
      <c r="A561" s="18"/>
      <c r="B561" s="21"/>
      <c r="C561" s="29"/>
      <c r="D561" s="26"/>
      <c r="E561" s="32"/>
      <c r="F561" s="35"/>
    </row>
    <row r="562" spans="1:8" ht="13.5" customHeight="1" x14ac:dyDescent="0.2">
      <c r="A562" s="18"/>
      <c r="B562" s="22" t="s">
        <v>201</v>
      </c>
      <c r="C562" s="29"/>
      <c r="D562" s="26"/>
      <c r="E562" s="32"/>
      <c r="F562" s="35"/>
    </row>
    <row r="563" spans="1:8" ht="13.5" customHeight="1" x14ac:dyDescent="0.2">
      <c r="A563" s="18"/>
      <c r="B563" s="21"/>
      <c r="C563" s="29"/>
      <c r="D563" s="26"/>
      <c r="E563" s="32"/>
      <c r="F563" s="35"/>
    </row>
    <row r="564" spans="1:8" ht="26.45" customHeight="1" x14ac:dyDescent="0.2">
      <c r="A564" s="18"/>
      <c r="B564" s="44" t="s">
        <v>649</v>
      </c>
      <c r="C564" s="29"/>
      <c r="D564" s="26"/>
      <c r="E564" s="32"/>
      <c r="F564" s="35"/>
    </row>
    <row r="565" spans="1:8" ht="13.5" customHeight="1" x14ac:dyDescent="0.2">
      <c r="A565" s="18"/>
      <c r="B565" s="21"/>
      <c r="C565" s="29"/>
      <c r="D565" s="26"/>
      <c r="E565" s="32"/>
      <c r="F565" s="35"/>
    </row>
    <row r="566" spans="1:8" ht="26.45" customHeight="1" x14ac:dyDescent="0.2">
      <c r="A566" s="18"/>
      <c r="B566" s="44" t="s">
        <v>650</v>
      </c>
      <c r="C566" s="29"/>
      <c r="D566" s="26"/>
      <c r="E566" s="32"/>
      <c r="F566" s="35"/>
    </row>
    <row r="567" spans="1:8" ht="13.5" customHeight="1" x14ac:dyDescent="0.2">
      <c r="A567" s="18"/>
      <c r="B567" s="21"/>
      <c r="C567" s="29"/>
      <c r="D567" s="26"/>
      <c r="E567" s="32"/>
      <c r="F567" s="35"/>
    </row>
    <row r="568" spans="1:8" ht="66" customHeight="1" x14ac:dyDescent="0.2">
      <c r="A568" s="19" t="s">
        <v>651</v>
      </c>
      <c r="B568" s="23" t="s">
        <v>654</v>
      </c>
      <c r="C568" s="30">
        <v>68</v>
      </c>
      <c r="D568" s="27" t="s">
        <v>71</v>
      </c>
      <c r="E568" s="33"/>
      <c r="F568" s="36" t="str">
        <f>IF(OR(ISBLANK(C568), ISBLANK(E568)), "", IF(ISNUMBER(E568), ROUND(C568 * E568, 2), E568))</f>
        <v/>
      </c>
      <c r="G568" s="16" t="s">
        <v>652</v>
      </c>
      <c r="H568" s="17" t="s">
        <v>653</v>
      </c>
    </row>
    <row r="569" spans="1:8" ht="13.5" customHeight="1" x14ac:dyDescent="0.2">
      <c r="A569" s="18"/>
      <c r="B569" s="21"/>
      <c r="C569" s="29"/>
      <c r="D569" s="26"/>
      <c r="E569" s="32"/>
      <c r="F569" s="35"/>
    </row>
    <row r="570" spans="1:8" ht="79.150000000000006" customHeight="1" x14ac:dyDescent="0.2">
      <c r="A570" s="19" t="s">
        <v>655</v>
      </c>
      <c r="B570" s="23" t="s">
        <v>658</v>
      </c>
      <c r="C570" s="30">
        <v>8</v>
      </c>
      <c r="D570" s="27" t="s">
        <v>71</v>
      </c>
      <c r="E570" s="33"/>
      <c r="F570" s="36" t="str">
        <f>IF(OR(ISBLANK(C570), ISBLANK(E570)), "", IF(ISNUMBER(E570), ROUND(C570 * E570, 2), E570))</f>
        <v/>
      </c>
      <c r="G570" s="16" t="s">
        <v>656</v>
      </c>
      <c r="H570" s="17" t="s">
        <v>657</v>
      </c>
    </row>
    <row r="571" spans="1:8" ht="13.5" customHeight="1" x14ac:dyDescent="0.2">
      <c r="A571" s="18"/>
      <c r="B571" s="21"/>
      <c r="C571" s="29"/>
      <c r="D571" s="26"/>
      <c r="E571" s="32"/>
      <c r="F571" s="35"/>
    </row>
    <row r="572" spans="1:8" ht="26.45" customHeight="1" x14ac:dyDescent="0.2">
      <c r="A572" s="19" t="s">
        <v>659</v>
      </c>
      <c r="B572" s="23" t="s">
        <v>662</v>
      </c>
      <c r="C572" s="30">
        <v>2</v>
      </c>
      <c r="D572" s="27" t="s">
        <v>71</v>
      </c>
      <c r="E572" s="33"/>
      <c r="F572" s="36" t="str">
        <f>IF(OR(ISBLANK(C572), ISBLANK(E572)), "", IF(ISNUMBER(E572), ROUND(C572 * E572, 2), E572))</f>
        <v/>
      </c>
      <c r="G572" s="16" t="s">
        <v>660</v>
      </c>
      <c r="H572" s="17" t="s">
        <v>661</v>
      </c>
    </row>
    <row r="573" spans="1:8" ht="13.5" customHeight="1" x14ac:dyDescent="0.2">
      <c r="A573" s="18"/>
      <c r="B573" s="21"/>
      <c r="C573" s="29"/>
      <c r="D573" s="26"/>
      <c r="E573" s="32"/>
      <c r="F573" s="35"/>
    </row>
    <row r="574" spans="1:8" ht="52.9" customHeight="1" x14ac:dyDescent="0.2">
      <c r="A574" s="19" t="s">
        <v>663</v>
      </c>
      <c r="B574" s="23" t="s">
        <v>666</v>
      </c>
      <c r="C574" s="30">
        <v>138</v>
      </c>
      <c r="D574" s="27" t="s">
        <v>206</v>
      </c>
      <c r="E574" s="33"/>
      <c r="F574" s="36" t="str">
        <f>IF(OR(ISBLANK(C574), ISBLANK(E574)), "", IF(ISNUMBER(E574), ROUND(C574 * E574, 2), E574))</f>
        <v/>
      </c>
      <c r="G574" s="16" t="s">
        <v>664</v>
      </c>
      <c r="H574" s="17" t="s">
        <v>665</v>
      </c>
    </row>
    <row r="575" spans="1:8" ht="13.5" customHeight="1" x14ac:dyDescent="0.2">
      <c r="A575" s="18"/>
      <c r="B575" s="21"/>
      <c r="C575" s="29"/>
      <c r="D575" s="26"/>
      <c r="E575" s="32"/>
      <c r="F575" s="35"/>
    </row>
    <row r="576" spans="1:8" ht="26.45" customHeight="1" x14ac:dyDescent="0.2">
      <c r="A576" s="19" t="s">
        <v>667</v>
      </c>
      <c r="B576" s="23" t="s">
        <v>670</v>
      </c>
      <c r="C576" s="30">
        <v>27</v>
      </c>
      <c r="D576" s="27" t="s">
        <v>71</v>
      </c>
      <c r="E576" s="33"/>
      <c r="F576" s="36" t="str">
        <f>IF(OR(ISBLANK(C576), ISBLANK(E576)), "", IF(ISNUMBER(E576), ROUND(C576 * E576, 2), E576))</f>
        <v/>
      </c>
      <c r="G576" s="16" t="s">
        <v>668</v>
      </c>
      <c r="H576" s="17" t="s">
        <v>669</v>
      </c>
    </row>
    <row r="577" spans="1:8" ht="13.5" customHeight="1" x14ac:dyDescent="0.2">
      <c r="A577" s="18"/>
      <c r="B577" s="21"/>
      <c r="C577" s="29"/>
      <c r="D577" s="26"/>
      <c r="E577" s="32"/>
      <c r="F577" s="35"/>
    </row>
    <row r="578" spans="1:8" ht="26.45" customHeight="1" x14ac:dyDescent="0.2">
      <c r="A578" s="19" t="s">
        <v>671</v>
      </c>
      <c r="B578" s="23" t="s">
        <v>674</v>
      </c>
      <c r="C578" s="30">
        <v>34</v>
      </c>
      <c r="D578" s="27" t="s">
        <v>71</v>
      </c>
      <c r="E578" s="33"/>
      <c r="F578" s="36" t="str">
        <f>IF(OR(ISBLANK(C578), ISBLANK(E578)), "", IF(ISNUMBER(E578), ROUND(C578 * E578, 2), E578))</f>
        <v/>
      </c>
      <c r="G578" s="16" t="s">
        <v>672</v>
      </c>
      <c r="H578" s="17" t="s">
        <v>673</v>
      </c>
    </row>
    <row r="579" spans="1:8" ht="13.5" customHeight="1" x14ac:dyDescent="0.2">
      <c r="A579" s="18"/>
      <c r="B579" s="21"/>
      <c r="C579" s="29"/>
      <c r="D579" s="26"/>
      <c r="E579" s="32"/>
      <c r="F579" s="35"/>
    </row>
    <row r="580" spans="1:8" ht="13.5" customHeight="1" x14ac:dyDescent="0.2">
      <c r="A580" s="18"/>
      <c r="B580" s="21"/>
      <c r="C580" s="29"/>
      <c r="D580" s="26"/>
      <c r="E580" s="32"/>
      <c r="F580" s="35"/>
    </row>
    <row r="581" spans="1:8" ht="13.5" customHeight="1" x14ac:dyDescent="0.2">
      <c r="A581" s="18"/>
      <c r="B581" s="21"/>
      <c r="C581" s="29"/>
      <c r="D581" s="26"/>
      <c r="E581" s="32"/>
      <c r="F581" s="35"/>
    </row>
    <row r="582" spans="1:8" ht="13.5" customHeight="1" x14ac:dyDescent="0.2">
      <c r="A582" s="18"/>
      <c r="B582" s="21"/>
      <c r="C582" s="29"/>
      <c r="D582" s="26"/>
      <c r="E582" s="32"/>
      <c r="F582" s="35"/>
    </row>
    <row r="583" spans="1:8" ht="13.5" customHeight="1" x14ac:dyDescent="0.2">
      <c r="A583" s="18"/>
      <c r="B583" s="21"/>
      <c r="C583" s="29"/>
      <c r="D583" s="26"/>
      <c r="E583" s="32"/>
      <c r="F583" s="35"/>
    </row>
    <row r="584" spans="1:8" ht="13.5" customHeight="1" x14ac:dyDescent="0.2">
      <c r="A584" s="18"/>
      <c r="B584" s="21"/>
      <c r="C584" s="29"/>
      <c r="D584" s="26"/>
      <c r="E584" s="32"/>
      <c r="F584" s="35"/>
    </row>
    <row r="585" spans="1:8" ht="13.5" customHeight="1" x14ac:dyDescent="0.2">
      <c r="A585" s="18"/>
      <c r="B585" s="21"/>
      <c r="C585" s="29"/>
      <c r="D585" s="26"/>
      <c r="E585" s="32"/>
      <c r="F585" s="35"/>
    </row>
    <row r="586" spans="1:8" ht="13.5" customHeight="1" x14ac:dyDescent="0.2">
      <c r="A586" s="18"/>
      <c r="B586" s="21"/>
      <c r="C586" s="29"/>
      <c r="D586" s="26"/>
      <c r="E586" s="32"/>
      <c r="F586" s="35"/>
    </row>
    <row r="587" spans="1:8" ht="13.5" customHeight="1" x14ac:dyDescent="0.2">
      <c r="A587" s="18"/>
      <c r="B587" s="21"/>
      <c r="C587" s="29"/>
      <c r="D587" s="26"/>
      <c r="E587" s="32"/>
      <c r="F587" s="35"/>
    </row>
    <row r="588" spans="1:8" ht="13.5" customHeight="1" x14ac:dyDescent="0.2">
      <c r="A588" s="18"/>
      <c r="B588" s="21"/>
      <c r="C588" s="29"/>
      <c r="D588" s="26"/>
      <c r="E588" s="32"/>
      <c r="F588" s="35"/>
    </row>
    <row r="589" spans="1:8" ht="13.5" customHeight="1" x14ac:dyDescent="0.2">
      <c r="A589" s="18"/>
      <c r="B589" s="21"/>
      <c r="C589" s="29"/>
      <c r="D589" s="26"/>
      <c r="E589" s="32"/>
      <c r="F589" s="35"/>
    </row>
    <row r="590" spans="1:8" ht="13.5" customHeight="1" x14ac:dyDescent="0.2">
      <c r="A590" s="18"/>
      <c r="B590" s="21"/>
      <c r="C590" s="29"/>
      <c r="D590" s="26"/>
      <c r="E590" s="32"/>
      <c r="F590" s="35"/>
    </row>
    <row r="591" spans="1:8" ht="13.5" customHeight="1" x14ac:dyDescent="0.2">
      <c r="A591" s="18"/>
      <c r="B591" s="21"/>
      <c r="C591" s="29"/>
      <c r="D591" s="26"/>
      <c r="E591" s="32"/>
      <c r="F591" s="35"/>
    </row>
    <row r="592" spans="1:8" ht="13.5" customHeight="1" x14ac:dyDescent="0.2">
      <c r="A592" s="18"/>
      <c r="B592" s="21"/>
      <c r="C592" s="29"/>
      <c r="D592" s="26"/>
      <c r="E592" s="32"/>
      <c r="F592" s="35"/>
    </row>
    <row r="593" spans="1:8" ht="13.5" customHeight="1" x14ac:dyDescent="0.2">
      <c r="A593" s="18"/>
      <c r="B593" s="21"/>
      <c r="C593" s="29"/>
      <c r="D593" s="26"/>
      <c r="E593" s="32"/>
      <c r="F593" s="35"/>
    </row>
    <row r="594" spans="1:8" ht="13.5" customHeight="1" x14ac:dyDescent="0.2">
      <c r="A594" s="18"/>
      <c r="B594" s="21"/>
      <c r="C594" s="29"/>
      <c r="D594" s="26"/>
      <c r="E594" s="32"/>
      <c r="F594" s="35"/>
    </row>
    <row r="595" spans="1:8" ht="12.75" customHeight="1" x14ac:dyDescent="0.2">
      <c r="A595" s="20"/>
      <c r="B595" s="25"/>
      <c r="C595" s="31"/>
      <c r="D595" s="28"/>
      <c r="E595" s="34"/>
      <c r="F595" s="37"/>
    </row>
    <row r="596" spans="1:8" ht="21" customHeight="1" x14ac:dyDescent="0.2">
      <c r="A596" s="42" t="s">
        <v>72</v>
      </c>
      <c r="B596" s="38"/>
      <c r="C596" s="39" t="s">
        <v>675</v>
      </c>
      <c r="D596" s="40"/>
      <c r="E596" s="41" t="s">
        <v>74</v>
      </c>
      <c r="F596" s="43">
        <f>SUM(F561:F595)</f>
        <v>0</v>
      </c>
    </row>
    <row r="597" spans="1:8" ht="21" customHeight="1" x14ac:dyDescent="0.2">
      <c r="A597" s="9" t="s">
        <v>181</v>
      </c>
    </row>
    <row r="598" spans="1:8" ht="21" customHeight="1" x14ac:dyDescent="0.2">
      <c r="A598" s="10" t="s">
        <v>1</v>
      </c>
      <c r="B598" s="11" t="s">
        <v>2</v>
      </c>
      <c r="C598" s="13" t="s">
        <v>4</v>
      </c>
      <c r="D598" s="12" t="s">
        <v>3</v>
      </c>
      <c r="E598" s="14" t="s">
        <v>5</v>
      </c>
      <c r="F598" s="15" t="s">
        <v>6</v>
      </c>
      <c r="G598" s="16" t="s">
        <v>7</v>
      </c>
      <c r="H598" s="17" t="s">
        <v>8</v>
      </c>
    </row>
    <row r="599" spans="1:8" ht="10.5" customHeight="1" x14ac:dyDescent="0.2">
      <c r="A599" s="18"/>
      <c r="B599" s="21"/>
      <c r="C599" s="29"/>
      <c r="D599" s="26"/>
      <c r="E599" s="32"/>
      <c r="F599" s="35"/>
    </row>
    <row r="600" spans="1:8" ht="13.5" customHeight="1" x14ac:dyDescent="0.2">
      <c r="A600" s="18"/>
      <c r="B600" s="22" t="s">
        <v>201</v>
      </c>
      <c r="C600" s="29"/>
      <c r="D600" s="26"/>
      <c r="E600" s="32"/>
      <c r="F600" s="35"/>
    </row>
    <row r="601" spans="1:8" ht="10.5" customHeight="1" x14ac:dyDescent="0.2">
      <c r="A601" s="18"/>
      <c r="B601" s="21"/>
      <c r="C601" s="29"/>
      <c r="D601" s="26"/>
      <c r="E601" s="32"/>
      <c r="F601" s="35"/>
    </row>
    <row r="602" spans="1:8" ht="26.45" customHeight="1" x14ac:dyDescent="0.2">
      <c r="A602" s="18"/>
      <c r="B602" s="44" t="s">
        <v>676</v>
      </c>
      <c r="C602" s="29"/>
      <c r="D602" s="26"/>
      <c r="E602" s="32"/>
      <c r="F602" s="35"/>
    </row>
    <row r="603" spans="1:8" ht="10.5" customHeight="1" x14ac:dyDescent="0.2">
      <c r="A603" s="18"/>
      <c r="B603" s="21"/>
      <c r="C603" s="29"/>
      <c r="D603" s="26"/>
      <c r="E603" s="32"/>
      <c r="F603" s="35"/>
    </row>
    <row r="604" spans="1:8" ht="13.5" customHeight="1" x14ac:dyDescent="0.2">
      <c r="A604" s="19" t="s">
        <v>677</v>
      </c>
      <c r="B604" s="24" t="s">
        <v>680</v>
      </c>
      <c r="C604" s="30">
        <v>1</v>
      </c>
      <c r="D604" s="27" t="s">
        <v>15</v>
      </c>
      <c r="E604" s="33"/>
      <c r="F604" s="36" t="str">
        <f>IF(OR(ISBLANK(C604), ISBLANK(E604)), "", IF(ISNUMBER(E604), ROUND(C604 * E604, 2), E604))</f>
        <v/>
      </c>
      <c r="G604" s="16" t="s">
        <v>678</v>
      </c>
      <c r="H604" s="17" t="s">
        <v>679</v>
      </c>
    </row>
    <row r="605" spans="1:8" ht="10.5" customHeight="1" x14ac:dyDescent="0.2">
      <c r="A605" s="18"/>
      <c r="B605" s="21"/>
      <c r="C605" s="29"/>
      <c r="D605" s="26"/>
      <c r="E605" s="32"/>
      <c r="F605" s="35"/>
    </row>
    <row r="606" spans="1:8" ht="26.45" customHeight="1" x14ac:dyDescent="0.2">
      <c r="A606" s="19" t="s">
        <v>681</v>
      </c>
      <c r="B606" s="23" t="s">
        <v>684</v>
      </c>
      <c r="C606" s="30">
        <v>1</v>
      </c>
      <c r="D606" s="27" t="s">
        <v>15</v>
      </c>
      <c r="E606" s="33"/>
      <c r="F606" s="36" t="str">
        <f>IF(OR(ISBLANK(C606), ISBLANK(E606)), "", IF(ISNUMBER(E606), ROUND(C606 * E606, 2), E606))</f>
        <v/>
      </c>
      <c r="G606" s="16" t="s">
        <v>682</v>
      </c>
      <c r="H606" s="17" t="s">
        <v>683</v>
      </c>
    </row>
    <row r="607" spans="1:8" ht="13.5" customHeight="1" x14ac:dyDescent="0.2">
      <c r="A607" s="18"/>
      <c r="B607" s="22" t="s">
        <v>685</v>
      </c>
      <c r="C607" s="29"/>
      <c r="D607" s="26"/>
      <c r="E607" s="32"/>
      <c r="F607" s="35"/>
    </row>
    <row r="608" spans="1:8" ht="10.5" customHeight="1" x14ac:dyDescent="0.2">
      <c r="A608" s="18"/>
      <c r="B608" s="21"/>
      <c r="C608" s="29"/>
      <c r="D608" s="26"/>
      <c r="E608" s="32"/>
      <c r="F608" s="35"/>
    </row>
    <row r="609" spans="1:8" ht="26.45" customHeight="1" x14ac:dyDescent="0.2">
      <c r="A609" s="19" t="s">
        <v>686</v>
      </c>
      <c r="B609" s="23" t="s">
        <v>689</v>
      </c>
      <c r="C609" s="30">
        <v>250</v>
      </c>
      <c r="D609" s="27" t="s">
        <v>206</v>
      </c>
      <c r="E609" s="33"/>
      <c r="F609" s="36" t="str">
        <f>IF(OR(ISBLANK(C609), ISBLANK(E609)), "", IF(ISNUMBER(E609), ROUND(C609 * E609, 2), E609))</f>
        <v/>
      </c>
      <c r="G609" s="16" t="s">
        <v>687</v>
      </c>
      <c r="H609" s="17" t="s">
        <v>688</v>
      </c>
    </row>
    <row r="610" spans="1:8" ht="10.5" customHeight="1" x14ac:dyDescent="0.2">
      <c r="A610" s="18"/>
      <c r="B610" s="21"/>
      <c r="C610" s="29"/>
      <c r="D610" s="26"/>
      <c r="E610" s="32"/>
      <c r="F610" s="35"/>
    </row>
    <row r="611" spans="1:8" ht="26.45" customHeight="1" x14ac:dyDescent="0.2">
      <c r="A611" s="19" t="s">
        <v>690</v>
      </c>
      <c r="B611" s="23" t="s">
        <v>693</v>
      </c>
      <c r="C611" s="30">
        <v>900</v>
      </c>
      <c r="D611" s="27" t="s">
        <v>206</v>
      </c>
      <c r="E611" s="33"/>
      <c r="F611" s="36" t="str">
        <f>IF(OR(ISBLANK(C611), ISBLANK(E611)), "", IF(ISNUMBER(E611), ROUND(C611 * E611, 2), E611))</f>
        <v/>
      </c>
      <c r="G611" s="16" t="s">
        <v>691</v>
      </c>
      <c r="H611" s="17" t="s">
        <v>692</v>
      </c>
    </row>
    <row r="612" spans="1:8" ht="10.5" customHeight="1" x14ac:dyDescent="0.2">
      <c r="A612" s="18"/>
      <c r="B612" s="21"/>
      <c r="C612" s="29"/>
      <c r="D612" s="26"/>
      <c r="E612" s="32"/>
      <c r="F612" s="35"/>
    </row>
    <row r="613" spans="1:8" ht="26.45" customHeight="1" x14ac:dyDescent="0.2">
      <c r="A613" s="19" t="s">
        <v>694</v>
      </c>
      <c r="B613" s="23" t="s">
        <v>697</v>
      </c>
      <c r="C613" s="30">
        <v>40</v>
      </c>
      <c r="D613" s="27" t="s">
        <v>206</v>
      </c>
      <c r="E613" s="33"/>
      <c r="F613" s="36" t="str">
        <f>IF(OR(ISBLANK(C613), ISBLANK(E613)), "", IF(ISNUMBER(E613), ROUND(C613 * E613, 2), E613))</f>
        <v/>
      </c>
      <c r="G613" s="16" t="s">
        <v>695</v>
      </c>
      <c r="H613" s="17" t="s">
        <v>696</v>
      </c>
    </row>
    <row r="614" spans="1:8" ht="10.5" customHeight="1" x14ac:dyDescent="0.2">
      <c r="A614" s="18"/>
      <c r="B614" s="21"/>
      <c r="C614" s="29"/>
      <c r="D614" s="26"/>
      <c r="E614" s="32"/>
      <c r="F614" s="35"/>
    </row>
    <row r="615" spans="1:8" ht="26.45" customHeight="1" x14ac:dyDescent="0.2">
      <c r="A615" s="19" t="s">
        <v>698</v>
      </c>
      <c r="B615" s="23" t="s">
        <v>701</v>
      </c>
      <c r="C615" s="30">
        <v>1020</v>
      </c>
      <c r="D615" s="27" t="s">
        <v>206</v>
      </c>
      <c r="E615" s="33"/>
      <c r="F615" s="36" t="str">
        <f>IF(OR(ISBLANK(C615), ISBLANK(E615)), "", IF(ISNUMBER(E615), ROUND(C615 * E615, 2), E615))</f>
        <v/>
      </c>
      <c r="G615" s="16" t="s">
        <v>699</v>
      </c>
      <c r="H615" s="17" t="s">
        <v>700</v>
      </c>
    </row>
    <row r="616" spans="1:8" ht="10.5" customHeight="1" x14ac:dyDescent="0.2">
      <c r="A616" s="18"/>
      <c r="B616" s="21"/>
      <c r="C616" s="29"/>
      <c r="D616" s="26"/>
      <c r="E616" s="32"/>
      <c r="F616" s="35"/>
    </row>
    <row r="617" spans="1:8" ht="13.5" customHeight="1" x14ac:dyDescent="0.2">
      <c r="A617" s="18"/>
      <c r="B617" s="22" t="s">
        <v>702</v>
      </c>
      <c r="C617" s="29"/>
      <c r="D617" s="26"/>
      <c r="E617" s="32"/>
      <c r="F617" s="35"/>
    </row>
    <row r="618" spans="1:8" ht="10.5" customHeight="1" x14ac:dyDescent="0.2">
      <c r="A618" s="18"/>
      <c r="B618" s="21"/>
      <c r="C618" s="29"/>
      <c r="D618" s="26"/>
      <c r="E618" s="32"/>
      <c r="F618" s="35"/>
    </row>
    <row r="619" spans="1:8" ht="26.45" customHeight="1" x14ac:dyDescent="0.2">
      <c r="A619" s="19" t="s">
        <v>703</v>
      </c>
      <c r="B619" s="23" t="s">
        <v>706</v>
      </c>
      <c r="C619" s="30">
        <v>16</v>
      </c>
      <c r="D619" s="27" t="s">
        <v>71</v>
      </c>
      <c r="E619" s="33"/>
      <c r="F619" s="36" t="str">
        <f>IF(OR(ISBLANK(C619), ISBLANK(E619)), "", IF(ISNUMBER(E619), ROUND(C619 * E619, 2), E619))</f>
        <v/>
      </c>
      <c r="G619" s="16" t="s">
        <v>704</v>
      </c>
      <c r="H619" s="17" t="s">
        <v>705</v>
      </c>
    </row>
    <row r="620" spans="1:8" ht="10.5" customHeight="1" x14ac:dyDescent="0.2">
      <c r="A620" s="18"/>
      <c r="B620" s="21"/>
      <c r="C620" s="29"/>
      <c r="D620" s="26"/>
      <c r="E620" s="32"/>
      <c r="F620" s="35"/>
    </row>
    <row r="621" spans="1:8" ht="26.45" customHeight="1" x14ac:dyDescent="0.2">
      <c r="A621" s="19" t="s">
        <v>707</v>
      </c>
      <c r="B621" s="23" t="s">
        <v>710</v>
      </c>
      <c r="C621" s="30">
        <v>14</v>
      </c>
      <c r="D621" s="27" t="s">
        <v>71</v>
      </c>
      <c r="E621" s="33"/>
      <c r="F621" s="36" t="str">
        <f>IF(OR(ISBLANK(C621), ISBLANK(E621)), "", IF(ISNUMBER(E621), ROUND(C621 * E621, 2), E621))</f>
        <v/>
      </c>
      <c r="G621" s="16" t="s">
        <v>708</v>
      </c>
      <c r="H621" s="17" t="s">
        <v>709</v>
      </c>
    </row>
    <row r="622" spans="1:8" ht="10.5" customHeight="1" x14ac:dyDescent="0.2">
      <c r="A622" s="18"/>
      <c r="B622" s="21"/>
      <c r="C622" s="29"/>
      <c r="D622" s="26"/>
      <c r="E622" s="32"/>
      <c r="F622" s="35"/>
    </row>
    <row r="623" spans="1:8" ht="26.45" customHeight="1" x14ac:dyDescent="0.2">
      <c r="A623" s="19" t="s">
        <v>711</v>
      </c>
      <c r="B623" s="23" t="s">
        <v>714</v>
      </c>
      <c r="C623" s="30">
        <v>16</v>
      </c>
      <c r="D623" s="27" t="s">
        <v>71</v>
      </c>
      <c r="E623" s="33"/>
      <c r="F623" s="36" t="str">
        <f>IF(OR(ISBLANK(C623), ISBLANK(E623)), "", IF(ISNUMBER(E623), ROUND(C623 * E623, 2), E623))</f>
        <v/>
      </c>
      <c r="G623" s="16" t="s">
        <v>712</v>
      </c>
      <c r="H623" s="17" t="s">
        <v>713</v>
      </c>
    </row>
    <row r="624" spans="1:8" ht="10.5" customHeight="1" x14ac:dyDescent="0.2">
      <c r="A624" s="18"/>
      <c r="B624" s="21"/>
      <c r="C624" s="29"/>
      <c r="D624" s="26"/>
      <c r="E624" s="32"/>
      <c r="F624" s="35"/>
    </row>
    <row r="625" spans="1:8" ht="26.45" customHeight="1" x14ac:dyDescent="0.2">
      <c r="A625" s="19" t="s">
        <v>715</v>
      </c>
      <c r="B625" s="23" t="s">
        <v>718</v>
      </c>
      <c r="C625" s="30">
        <v>140</v>
      </c>
      <c r="D625" s="27" t="s">
        <v>71</v>
      </c>
      <c r="E625" s="33"/>
      <c r="F625" s="36" t="str">
        <f>IF(OR(ISBLANK(C625), ISBLANK(E625)), "", IF(ISNUMBER(E625), ROUND(C625 * E625, 2), E625))</f>
        <v/>
      </c>
      <c r="G625" s="16" t="s">
        <v>716</v>
      </c>
      <c r="H625" s="17" t="s">
        <v>717</v>
      </c>
    </row>
    <row r="626" spans="1:8" ht="10.5" customHeight="1" x14ac:dyDescent="0.2">
      <c r="A626" s="18"/>
      <c r="B626" s="21"/>
      <c r="C626" s="29"/>
      <c r="D626" s="26"/>
      <c r="E626" s="32"/>
      <c r="F626" s="35"/>
    </row>
    <row r="627" spans="1:8" ht="26.45" customHeight="1" x14ac:dyDescent="0.2">
      <c r="A627" s="19" t="s">
        <v>719</v>
      </c>
      <c r="B627" s="23" t="s">
        <v>722</v>
      </c>
      <c r="C627" s="30">
        <v>61</v>
      </c>
      <c r="D627" s="27" t="s">
        <v>71</v>
      </c>
      <c r="E627" s="33"/>
      <c r="F627" s="36" t="str">
        <f>IF(OR(ISBLANK(C627), ISBLANK(E627)), "", IF(ISNUMBER(E627), ROUND(C627 * E627, 2), E627))</f>
        <v/>
      </c>
      <c r="G627" s="16" t="s">
        <v>720</v>
      </c>
      <c r="H627" s="17" t="s">
        <v>721</v>
      </c>
    </row>
    <row r="628" spans="1:8" ht="10.5" customHeight="1" x14ac:dyDescent="0.2">
      <c r="A628" s="18"/>
      <c r="B628" s="21"/>
      <c r="C628" s="29"/>
      <c r="D628" s="26"/>
      <c r="E628" s="32"/>
      <c r="F628" s="35"/>
    </row>
    <row r="629" spans="1:8" ht="13.5" customHeight="1" x14ac:dyDescent="0.2">
      <c r="A629" s="18"/>
      <c r="B629" s="22" t="s">
        <v>723</v>
      </c>
      <c r="C629" s="29"/>
      <c r="D629" s="26"/>
      <c r="E629" s="32"/>
      <c r="F629" s="35"/>
    </row>
    <row r="630" spans="1:8" ht="10.5" customHeight="1" x14ac:dyDescent="0.2">
      <c r="A630" s="18"/>
      <c r="B630" s="21"/>
      <c r="C630" s="29"/>
      <c r="D630" s="26"/>
      <c r="E630" s="32"/>
      <c r="F630" s="35"/>
    </row>
    <row r="631" spans="1:8" ht="52.9" customHeight="1" x14ac:dyDescent="0.2">
      <c r="A631" s="19" t="s">
        <v>724</v>
      </c>
      <c r="B631" s="23" t="s">
        <v>727</v>
      </c>
      <c r="C631" s="30">
        <v>1</v>
      </c>
      <c r="D631" s="27" t="s">
        <v>71</v>
      </c>
      <c r="E631" s="33"/>
      <c r="F631" s="36" t="str">
        <f>IF(OR(ISBLANK(C631), ISBLANK(E631)), "", IF(ISNUMBER(E631), ROUND(C631 * E631, 2), E631))</f>
        <v/>
      </c>
      <c r="G631" s="16" t="s">
        <v>725</v>
      </c>
      <c r="H631" s="17" t="s">
        <v>726</v>
      </c>
    </row>
    <row r="632" spans="1:8" ht="10.5" customHeight="1" x14ac:dyDescent="0.2">
      <c r="A632" s="18"/>
      <c r="B632" s="21"/>
      <c r="C632" s="29"/>
      <c r="D632" s="26"/>
      <c r="E632" s="32"/>
      <c r="F632" s="35"/>
    </row>
    <row r="633" spans="1:8" ht="39.6" customHeight="1" x14ac:dyDescent="0.2">
      <c r="A633" s="19" t="s">
        <v>728</v>
      </c>
      <c r="B633" s="23" t="s">
        <v>731</v>
      </c>
      <c r="C633" s="30">
        <v>5</v>
      </c>
      <c r="D633" s="27" t="s">
        <v>71</v>
      </c>
      <c r="E633" s="33"/>
      <c r="F633" s="36" t="str">
        <f>IF(OR(ISBLANK(C633), ISBLANK(E633)), "", IF(ISNUMBER(E633), ROUND(C633 * E633, 2), E633))</f>
        <v/>
      </c>
      <c r="G633" s="16" t="s">
        <v>729</v>
      </c>
      <c r="H633" s="17" t="s">
        <v>730</v>
      </c>
    </row>
    <row r="634" spans="1:8" ht="10.5" customHeight="1" x14ac:dyDescent="0.2">
      <c r="A634" s="18"/>
      <c r="B634" s="21"/>
      <c r="C634" s="29"/>
      <c r="D634" s="26"/>
      <c r="E634" s="32"/>
      <c r="F634" s="35"/>
    </row>
    <row r="635" spans="1:8" ht="52.9" customHeight="1" x14ac:dyDescent="0.2">
      <c r="A635" s="19" t="s">
        <v>732</v>
      </c>
      <c r="B635" s="23" t="s">
        <v>735</v>
      </c>
      <c r="C635" s="30">
        <v>4</v>
      </c>
      <c r="D635" s="27" t="s">
        <v>71</v>
      </c>
      <c r="E635" s="33"/>
      <c r="F635" s="36" t="str">
        <f>IF(OR(ISBLANK(C635), ISBLANK(E635)), "", IF(ISNUMBER(E635), ROUND(C635 * E635, 2), E635))</f>
        <v/>
      </c>
      <c r="G635" s="16" t="s">
        <v>733</v>
      </c>
      <c r="H635" s="17" t="s">
        <v>734</v>
      </c>
    </row>
    <row r="636" spans="1:8" ht="1.7" customHeight="1" x14ac:dyDescent="0.2">
      <c r="A636" s="20"/>
      <c r="B636" s="25"/>
      <c r="C636" s="31"/>
      <c r="D636" s="28"/>
      <c r="E636" s="34"/>
      <c r="F636" s="37"/>
    </row>
    <row r="637" spans="1:8" ht="21" customHeight="1" x14ac:dyDescent="0.2">
      <c r="A637" s="42" t="s">
        <v>72</v>
      </c>
      <c r="B637" s="38"/>
      <c r="C637" s="39" t="s">
        <v>736</v>
      </c>
      <c r="D637" s="40"/>
      <c r="E637" s="41" t="s">
        <v>74</v>
      </c>
      <c r="F637" s="43">
        <f>SUM(F599:F636)</f>
        <v>0</v>
      </c>
    </row>
    <row r="638" spans="1:8" ht="21" customHeight="1" x14ac:dyDescent="0.2">
      <c r="A638" s="9" t="s">
        <v>181</v>
      </c>
    </row>
    <row r="639" spans="1:8" ht="21" customHeight="1" x14ac:dyDescent="0.2">
      <c r="A639" s="10" t="s">
        <v>1</v>
      </c>
      <c r="B639" s="11" t="s">
        <v>2</v>
      </c>
      <c r="C639" s="13" t="s">
        <v>4</v>
      </c>
      <c r="D639" s="12" t="s">
        <v>3</v>
      </c>
      <c r="E639" s="14" t="s">
        <v>5</v>
      </c>
      <c r="F639" s="15" t="s">
        <v>6</v>
      </c>
      <c r="G639" s="16" t="s">
        <v>7</v>
      </c>
      <c r="H639" s="17" t="s">
        <v>8</v>
      </c>
    </row>
    <row r="640" spans="1:8" ht="13.5" customHeight="1" x14ac:dyDescent="0.2">
      <c r="A640" s="18"/>
      <c r="B640" s="21"/>
      <c r="C640" s="29"/>
      <c r="D640" s="26"/>
      <c r="E640" s="32"/>
      <c r="F640" s="35"/>
    </row>
    <row r="641" spans="1:8" ht="13.5" customHeight="1" x14ac:dyDescent="0.2">
      <c r="A641" s="18"/>
      <c r="B641" s="22" t="s">
        <v>201</v>
      </c>
      <c r="C641" s="29"/>
      <c r="D641" s="26"/>
      <c r="E641" s="32"/>
      <c r="F641" s="35"/>
    </row>
    <row r="642" spans="1:8" ht="13.5" customHeight="1" x14ac:dyDescent="0.2">
      <c r="A642" s="18"/>
      <c r="B642" s="21"/>
      <c r="C642" s="29"/>
      <c r="D642" s="26"/>
      <c r="E642" s="32"/>
      <c r="F642" s="35"/>
    </row>
    <row r="643" spans="1:8" ht="26.45" customHeight="1" x14ac:dyDescent="0.2">
      <c r="A643" s="18"/>
      <c r="B643" s="44" t="s">
        <v>737</v>
      </c>
      <c r="C643" s="29"/>
      <c r="D643" s="26"/>
      <c r="E643" s="32"/>
      <c r="F643" s="35"/>
    </row>
    <row r="644" spans="1:8" ht="13.5" customHeight="1" x14ac:dyDescent="0.2">
      <c r="A644" s="18"/>
      <c r="B644" s="21"/>
      <c r="C644" s="29"/>
      <c r="D644" s="26"/>
      <c r="E644" s="32"/>
      <c r="F644" s="35"/>
    </row>
    <row r="645" spans="1:8" ht="13.5" customHeight="1" x14ac:dyDescent="0.2">
      <c r="A645" s="18"/>
      <c r="B645" s="22" t="s">
        <v>738</v>
      </c>
      <c r="C645" s="29"/>
      <c r="D645" s="26"/>
      <c r="E645" s="32"/>
      <c r="F645" s="35"/>
    </row>
    <row r="646" spans="1:8" ht="13.5" customHeight="1" x14ac:dyDescent="0.2">
      <c r="A646" s="18"/>
      <c r="B646" s="21"/>
      <c r="C646" s="29"/>
      <c r="D646" s="26"/>
      <c r="E646" s="32"/>
      <c r="F646" s="35"/>
    </row>
    <row r="647" spans="1:8" ht="66" customHeight="1" x14ac:dyDescent="0.2">
      <c r="A647" s="19" t="s">
        <v>739</v>
      </c>
      <c r="B647" s="23" t="s">
        <v>742</v>
      </c>
      <c r="C647" s="30">
        <v>1</v>
      </c>
      <c r="D647" s="27" t="s">
        <v>71</v>
      </c>
      <c r="E647" s="33"/>
      <c r="F647" s="36" t="str">
        <f>IF(OR(ISBLANK(C647), ISBLANK(E647)), "", IF(ISNUMBER(E647), ROUND(C647 * E647, 2), E647))</f>
        <v/>
      </c>
      <c r="G647" s="16" t="s">
        <v>740</v>
      </c>
      <c r="H647" s="17" t="s">
        <v>741</v>
      </c>
    </row>
    <row r="648" spans="1:8" ht="13.5" customHeight="1" x14ac:dyDescent="0.2">
      <c r="A648" s="18"/>
      <c r="B648" s="21"/>
      <c r="C648" s="29"/>
      <c r="D648" s="26"/>
      <c r="E648" s="32"/>
      <c r="F648" s="35"/>
    </row>
    <row r="649" spans="1:8" ht="13.5" customHeight="1" x14ac:dyDescent="0.2">
      <c r="A649" s="18"/>
      <c r="B649" s="21"/>
      <c r="C649" s="29"/>
      <c r="D649" s="26"/>
      <c r="E649" s="32"/>
      <c r="F649" s="35"/>
    </row>
    <row r="650" spans="1:8" ht="13.5" customHeight="1" x14ac:dyDescent="0.2">
      <c r="A650" s="18"/>
      <c r="B650" s="21"/>
      <c r="C650" s="29"/>
      <c r="D650" s="26"/>
      <c r="E650" s="32"/>
      <c r="F650" s="35"/>
    </row>
    <row r="651" spans="1:8" ht="13.5" customHeight="1" x14ac:dyDescent="0.2">
      <c r="A651" s="18"/>
      <c r="B651" s="21"/>
      <c r="C651" s="29"/>
      <c r="D651" s="26"/>
      <c r="E651" s="32"/>
      <c r="F651" s="35"/>
    </row>
    <row r="652" spans="1:8" ht="13.5" customHeight="1" x14ac:dyDescent="0.2">
      <c r="A652" s="18"/>
      <c r="B652" s="21"/>
      <c r="C652" s="29"/>
      <c r="D652" s="26"/>
      <c r="E652" s="32"/>
      <c r="F652" s="35"/>
    </row>
    <row r="653" spans="1:8" ht="13.5" customHeight="1" x14ac:dyDescent="0.2">
      <c r="A653" s="18"/>
      <c r="B653" s="21"/>
      <c r="C653" s="29"/>
      <c r="D653" s="26"/>
      <c r="E653" s="32"/>
      <c r="F653" s="35"/>
    </row>
    <row r="654" spans="1:8" ht="13.5" customHeight="1" x14ac:dyDescent="0.2">
      <c r="A654" s="18"/>
      <c r="B654" s="21"/>
      <c r="C654" s="29"/>
      <c r="D654" s="26"/>
      <c r="E654" s="32"/>
      <c r="F654" s="35"/>
    </row>
    <row r="655" spans="1:8" ht="13.5" customHeight="1" x14ac:dyDescent="0.2">
      <c r="A655" s="18"/>
      <c r="B655" s="21"/>
      <c r="C655" s="29"/>
      <c r="D655" s="26"/>
      <c r="E655" s="32"/>
      <c r="F655" s="35"/>
    </row>
    <row r="656" spans="1:8" ht="13.5" customHeight="1" x14ac:dyDescent="0.2">
      <c r="A656" s="18"/>
      <c r="B656" s="21"/>
      <c r="C656" s="29"/>
      <c r="D656" s="26"/>
      <c r="E656" s="32"/>
      <c r="F656" s="35"/>
    </row>
    <row r="657" spans="1:6" ht="13.5" customHeight="1" x14ac:dyDescent="0.2">
      <c r="A657" s="18"/>
      <c r="B657" s="21"/>
      <c r="C657" s="29"/>
      <c r="D657" s="26"/>
      <c r="E657" s="32"/>
      <c r="F657" s="35"/>
    </row>
    <row r="658" spans="1:6" ht="13.5" customHeight="1" x14ac:dyDescent="0.2">
      <c r="A658" s="18"/>
      <c r="B658" s="21"/>
      <c r="C658" s="29"/>
      <c r="D658" s="26"/>
      <c r="E658" s="32"/>
      <c r="F658" s="35"/>
    </row>
    <row r="659" spans="1:6" ht="13.5" customHeight="1" x14ac:dyDescent="0.2">
      <c r="A659" s="18"/>
      <c r="B659" s="21"/>
      <c r="C659" s="29"/>
      <c r="D659" s="26"/>
      <c r="E659" s="32"/>
      <c r="F659" s="35"/>
    </row>
    <row r="660" spans="1:6" ht="13.5" customHeight="1" x14ac:dyDescent="0.2">
      <c r="A660" s="18"/>
      <c r="B660" s="21"/>
      <c r="C660" s="29"/>
      <c r="D660" s="26"/>
      <c r="E660" s="32"/>
      <c r="F660" s="35"/>
    </row>
    <row r="661" spans="1:6" ht="13.5" customHeight="1" x14ac:dyDescent="0.2">
      <c r="A661" s="18"/>
      <c r="B661" s="21"/>
      <c r="C661" s="29"/>
      <c r="D661" s="26"/>
      <c r="E661" s="32"/>
      <c r="F661" s="35"/>
    </row>
    <row r="662" spans="1:6" ht="13.5" customHeight="1" x14ac:dyDescent="0.2">
      <c r="A662" s="18"/>
      <c r="B662" s="21"/>
      <c r="C662" s="29"/>
      <c r="D662" s="26"/>
      <c r="E662" s="32"/>
      <c r="F662" s="35"/>
    </row>
    <row r="663" spans="1:6" ht="13.5" customHeight="1" x14ac:dyDescent="0.2">
      <c r="A663" s="18"/>
      <c r="B663" s="21"/>
      <c r="C663" s="29"/>
      <c r="D663" s="26"/>
      <c r="E663" s="32"/>
      <c r="F663" s="35"/>
    </row>
    <row r="664" spans="1:6" ht="13.5" customHeight="1" x14ac:dyDescent="0.2">
      <c r="A664" s="18"/>
      <c r="B664" s="21"/>
      <c r="C664" s="29"/>
      <c r="D664" s="26"/>
      <c r="E664" s="32"/>
      <c r="F664" s="35"/>
    </row>
    <row r="665" spans="1:6" ht="13.5" customHeight="1" x14ac:dyDescent="0.2">
      <c r="A665" s="18"/>
      <c r="B665" s="21"/>
      <c r="C665" s="29"/>
      <c r="D665" s="26"/>
      <c r="E665" s="32"/>
      <c r="F665" s="35"/>
    </row>
    <row r="666" spans="1:6" ht="13.5" customHeight="1" x14ac:dyDescent="0.2">
      <c r="A666" s="18"/>
      <c r="B666" s="21"/>
      <c r="C666" s="29"/>
      <c r="D666" s="26"/>
      <c r="E666" s="32"/>
      <c r="F666" s="35"/>
    </row>
    <row r="667" spans="1:6" ht="13.5" customHeight="1" x14ac:dyDescent="0.2">
      <c r="A667" s="18"/>
      <c r="B667" s="21"/>
      <c r="C667" s="29"/>
      <c r="D667" s="26"/>
      <c r="E667" s="32"/>
      <c r="F667" s="35"/>
    </row>
    <row r="668" spans="1:6" ht="13.5" customHeight="1" x14ac:dyDescent="0.2">
      <c r="A668" s="18"/>
      <c r="B668" s="21"/>
      <c r="C668" s="29"/>
      <c r="D668" s="26"/>
      <c r="E668" s="32"/>
      <c r="F668" s="35"/>
    </row>
    <row r="669" spans="1:6" ht="13.5" customHeight="1" x14ac:dyDescent="0.2">
      <c r="A669" s="18"/>
      <c r="B669" s="21"/>
      <c r="C669" s="29"/>
      <c r="D669" s="26"/>
      <c r="E669" s="32"/>
      <c r="F669" s="35"/>
    </row>
    <row r="670" spans="1:6" ht="13.5" customHeight="1" x14ac:dyDescent="0.2">
      <c r="A670" s="18"/>
      <c r="B670" s="21"/>
      <c r="C670" s="29"/>
      <c r="D670" s="26"/>
      <c r="E670" s="32"/>
      <c r="F670" s="35"/>
    </row>
    <row r="671" spans="1:6" ht="13.5" customHeight="1" x14ac:dyDescent="0.2">
      <c r="A671" s="18"/>
      <c r="B671" s="21"/>
      <c r="C671" s="29"/>
      <c r="D671" s="26"/>
      <c r="E671" s="32"/>
      <c r="F671" s="35"/>
    </row>
    <row r="672" spans="1:6" ht="13.5" customHeight="1" x14ac:dyDescent="0.2">
      <c r="A672" s="18"/>
      <c r="B672" s="21"/>
      <c r="C672" s="29"/>
      <c r="D672" s="26"/>
      <c r="E672" s="32"/>
      <c r="F672" s="35"/>
    </row>
    <row r="673" spans="1:6" ht="13.5" customHeight="1" x14ac:dyDescent="0.2">
      <c r="A673" s="18"/>
      <c r="B673" s="21"/>
      <c r="C673" s="29"/>
      <c r="D673" s="26"/>
      <c r="E673" s="32"/>
      <c r="F673" s="35"/>
    </row>
    <row r="674" spans="1:6" ht="13.5" customHeight="1" x14ac:dyDescent="0.2">
      <c r="A674" s="18"/>
      <c r="B674" s="21"/>
      <c r="C674" s="29"/>
      <c r="D674" s="26"/>
      <c r="E674" s="32"/>
      <c r="F674" s="35"/>
    </row>
    <row r="675" spans="1:6" ht="13.5" customHeight="1" x14ac:dyDescent="0.2">
      <c r="A675" s="18"/>
      <c r="B675" s="21"/>
      <c r="C675" s="29"/>
      <c r="D675" s="26"/>
      <c r="E675" s="32"/>
      <c r="F675" s="35"/>
    </row>
    <row r="676" spans="1:6" ht="13.5" customHeight="1" x14ac:dyDescent="0.2">
      <c r="A676" s="18"/>
      <c r="B676" s="21"/>
      <c r="C676" s="29"/>
      <c r="D676" s="26"/>
      <c r="E676" s="32"/>
      <c r="F676" s="35"/>
    </row>
    <row r="677" spans="1:6" ht="13.5" customHeight="1" x14ac:dyDescent="0.2">
      <c r="A677" s="18"/>
      <c r="B677" s="21"/>
      <c r="C677" s="29"/>
      <c r="D677" s="26"/>
      <c r="E677" s="32"/>
      <c r="F677" s="35"/>
    </row>
    <row r="678" spans="1:6" ht="13.5" customHeight="1" x14ac:dyDescent="0.2">
      <c r="A678" s="18"/>
      <c r="B678" s="21"/>
      <c r="C678" s="29"/>
      <c r="D678" s="26"/>
      <c r="E678" s="32"/>
      <c r="F678" s="35"/>
    </row>
    <row r="679" spans="1:6" ht="13.5" customHeight="1" x14ac:dyDescent="0.2">
      <c r="A679" s="18"/>
      <c r="B679" s="21"/>
      <c r="C679" s="29"/>
      <c r="D679" s="26"/>
      <c r="E679" s="32"/>
      <c r="F679" s="35"/>
    </row>
    <row r="680" spans="1:6" ht="13.5" customHeight="1" x14ac:dyDescent="0.2">
      <c r="A680" s="18"/>
      <c r="B680" s="21"/>
      <c r="C680" s="29"/>
      <c r="D680" s="26"/>
      <c r="E680" s="32"/>
      <c r="F680" s="35"/>
    </row>
    <row r="681" spans="1:6" ht="13.5" customHeight="1" x14ac:dyDescent="0.2">
      <c r="A681" s="18"/>
      <c r="B681" s="21"/>
      <c r="C681" s="29"/>
      <c r="D681" s="26"/>
      <c r="E681" s="32"/>
      <c r="F681" s="35"/>
    </row>
    <row r="682" spans="1:6" ht="13.5" customHeight="1" x14ac:dyDescent="0.2">
      <c r="A682" s="18"/>
      <c r="B682" s="21"/>
      <c r="C682" s="29"/>
      <c r="D682" s="26"/>
      <c r="E682" s="32"/>
      <c r="F682" s="35"/>
    </row>
    <row r="683" spans="1:6" ht="13.5" customHeight="1" x14ac:dyDescent="0.2">
      <c r="A683" s="18"/>
      <c r="B683" s="21"/>
      <c r="C683" s="29"/>
      <c r="D683" s="26"/>
      <c r="E683" s="32"/>
      <c r="F683" s="35"/>
    </row>
    <row r="684" spans="1:6" ht="13.5" customHeight="1" x14ac:dyDescent="0.2">
      <c r="A684" s="18"/>
      <c r="B684" s="21"/>
      <c r="C684" s="29"/>
      <c r="D684" s="26"/>
      <c r="E684" s="32"/>
      <c r="F684" s="35"/>
    </row>
    <row r="685" spans="1:6" ht="13.5" customHeight="1" x14ac:dyDescent="0.2">
      <c r="A685" s="18"/>
      <c r="B685" s="21"/>
      <c r="C685" s="29"/>
      <c r="D685" s="26"/>
      <c r="E685" s="32"/>
      <c r="F685" s="35"/>
    </row>
    <row r="686" spans="1:6" ht="7.35" customHeight="1" x14ac:dyDescent="0.2">
      <c r="A686" s="20"/>
      <c r="B686" s="25"/>
      <c r="C686" s="31"/>
      <c r="D686" s="28"/>
      <c r="E686" s="34"/>
      <c r="F686" s="37"/>
    </row>
    <row r="687" spans="1:6" ht="21" customHeight="1" x14ac:dyDescent="0.2">
      <c r="A687" s="42" t="s">
        <v>72</v>
      </c>
      <c r="B687" s="38"/>
      <c r="C687" s="39" t="s">
        <v>743</v>
      </c>
      <c r="D687" s="40"/>
      <c r="E687" s="41" t="s">
        <v>74</v>
      </c>
      <c r="F687" s="43">
        <f>SUM(F640:F686)</f>
        <v>0</v>
      </c>
    </row>
    <row r="688" spans="1:6" ht="21" customHeight="1" x14ac:dyDescent="0.2">
      <c r="A688" s="9" t="s">
        <v>181</v>
      </c>
    </row>
    <row r="689" spans="1:8" ht="21" customHeight="1" x14ac:dyDescent="0.2">
      <c r="A689" s="10" t="s">
        <v>1</v>
      </c>
      <c r="B689" s="11" t="s">
        <v>2</v>
      </c>
      <c r="C689" s="13" t="s">
        <v>4</v>
      </c>
      <c r="D689" s="12" t="s">
        <v>3</v>
      </c>
      <c r="E689" s="14" t="s">
        <v>5</v>
      </c>
      <c r="F689" s="15" t="s">
        <v>6</v>
      </c>
      <c r="G689" s="16" t="s">
        <v>7</v>
      </c>
      <c r="H689" s="17" t="s">
        <v>8</v>
      </c>
    </row>
    <row r="690" spans="1:8" ht="13.5" customHeight="1" x14ac:dyDescent="0.2">
      <c r="A690" s="18"/>
      <c r="B690" s="21"/>
      <c r="C690" s="29"/>
      <c r="D690" s="26"/>
      <c r="E690" s="32"/>
      <c r="F690" s="35"/>
    </row>
    <row r="691" spans="1:8" ht="13.5" customHeight="1" x14ac:dyDescent="0.2">
      <c r="A691" s="18"/>
      <c r="B691" s="22" t="s">
        <v>201</v>
      </c>
      <c r="C691" s="29"/>
      <c r="D691" s="26"/>
      <c r="E691" s="32"/>
      <c r="F691" s="35"/>
    </row>
    <row r="692" spans="1:8" ht="13.5" customHeight="1" x14ac:dyDescent="0.2">
      <c r="A692" s="18"/>
      <c r="B692" s="21"/>
      <c r="C692" s="29"/>
      <c r="D692" s="26"/>
      <c r="E692" s="32"/>
      <c r="F692" s="35"/>
    </row>
    <row r="693" spans="1:8" ht="13.5" customHeight="1" x14ac:dyDescent="0.2">
      <c r="A693" s="18"/>
      <c r="B693" s="22" t="s">
        <v>744</v>
      </c>
      <c r="C693" s="29"/>
      <c r="D693" s="26"/>
      <c r="E693" s="32"/>
      <c r="F693" s="35"/>
    </row>
    <row r="694" spans="1:8" ht="13.5" customHeight="1" x14ac:dyDescent="0.2">
      <c r="A694" s="18"/>
      <c r="B694" s="21"/>
      <c r="C694" s="29"/>
      <c r="D694" s="26"/>
      <c r="E694" s="32"/>
      <c r="F694" s="35"/>
    </row>
    <row r="695" spans="1:8" ht="26.45" customHeight="1" x14ac:dyDescent="0.2">
      <c r="A695" s="18"/>
      <c r="B695" s="44" t="s">
        <v>745</v>
      </c>
      <c r="C695" s="29"/>
      <c r="D695" s="26"/>
      <c r="E695" s="32"/>
      <c r="F695" s="35"/>
    </row>
    <row r="696" spans="1:8" ht="13.5" customHeight="1" x14ac:dyDescent="0.2">
      <c r="A696" s="18"/>
      <c r="B696" s="21"/>
      <c r="C696" s="29"/>
      <c r="D696" s="26"/>
      <c r="E696" s="32"/>
      <c r="F696" s="35"/>
    </row>
    <row r="697" spans="1:8" ht="66" customHeight="1" x14ac:dyDescent="0.2">
      <c r="A697" s="19" t="s">
        <v>746</v>
      </c>
      <c r="B697" s="23" t="s">
        <v>749</v>
      </c>
      <c r="C697" s="30">
        <v>4</v>
      </c>
      <c r="D697" s="27" t="s">
        <v>71</v>
      </c>
      <c r="E697" s="33"/>
      <c r="F697" s="36" t="str">
        <f>IF(OR(ISBLANK(C697), ISBLANK(E697)), "", IF(ISNUMBER(E697), ROUND(C697 * E697, 2), E697))</f>
        <v/>
      </c>
      <c r="G697" s="16" t="s">
        <v>747</v>
      </c>
      <c r="H697" s="17" t="s">
        <v>748</v>
      </c>
    </row>
    <row r="698" spans="1:8" ht="13.5" customHeight="1" x14ac:dyDescent="0.2">
      <c r="A698" s="18"/>
      <c r="B698" s="21"/>
      <c r="C698" s="29"/>
      <c r="D698" s="26"/>
      <c r="E698" s="32"/>
      <c r="F698" s="35"/>
    </row>
    <row r="699" spans="1:8" ht="13.5" customHeight="1" x14ac:dyDescent="0.2">
      <c r="A699" s="18"/>
      <c r="B699" s="21"/>
      <c r="C699" s="29"/>
      <c r="D699" s="26"/>
      <c r="E699" s="32"/>
      <c r="F699" s="35"/>
    </row>
    <row r="700" spans="1:8" ht="13.5" customHeight="1" x14ac:dyDescent="0.2">
      <c r="A700" s="18"/>
      <c r="B700" s="21"/>
      <c r="C700" s="29"/>
      <c r="D700" s="26"/>
      <c r="E700" s="32"/>
      <c r="F700" s="35"/>
    </row>
    <row r="701" spans="1:8" ht="13.5" customHeight="1" x14ac:dyDescent="0.2">
      <c r="A701" s="18"/>
      <c r="B701" s="21"/>
      <c r="C701" s="29"/>
      <c r="D701" s="26"/>
      <c r="E701" s="32"/>
      <c r="F701" s="35"/>
    </row>
    <row r="702" spans="1:8" ht="13.5" customHeight="1" x14ac:dyDescent="0.2">
      <c r="A702" s="18"/>
      <c r="B702" s="21"/>
      <c r="C702" s="29"/>
      <c r="D702" s="26"/>
      <c r="E702" s="32"/>
      <c r="F702" s="35"/>
    </row>
    <row r="703" spans="1:8" ht="13.5" customHeight="1" x14ac:dyDescent="0.2">
      <c r="A703" s="18"/>
      <c r="B703" s="21"/>
      <c r="C703" s="29"/>
      <c r="D703" s="26"/>
      <c r="E703" s="32"/>
      <c r="F703" s="35"/>
    </row>
    <row r="704" spans="1:8" ht="13.5" customHeight="1" x14ac:dyDescent="0.2">
      <c r="A704" s="18"/>
      <c r="B704" s="21"/>
      <c r="C704" s="29"/>
      <c r="D704" s="26"/>
      <c r="E704" s="32"/>
      <c r="F704" s="35"/>
    </row>
    <row r="705" spans="1:6" ht="13.5" customHeight="1" x14ac:dyDescent="0.2">
      <c r="A705" s="18"/>
      <c r="B705" s="21"/>
      <c r="C705" s="29"/>
      <c r="D705" s="26"/>
      <c r="E705" s="32"/>
      <c r="F705" s="35"/>
    </row>
    <row r="706" spans="1:6" ht="13.5" customHeight="1" x14ac:dyDescent="0.2">
      <c r="A706" s="18"/>
      <c r="B706" s="21"/>
      <c r="C706" s="29"/>
      <c r="D706" s="26"/>
      <c r="E706" s="32"/>
      <c r="F706" s="35"/>
    </row>
    <row r="707" spans="1:6" ht="13.5" customHeight="1" x14ac:dyDescent="0.2">
      <c r="A707" s="18"/>
      <c r="B707" s="21"/>
      <c r="C707" s="29"/>
      <c r="D707" s="26"/>
      <c r="E707" s="32"/>
      <c r="F707" s="35"/>
    </row>
    <row r="708" spans="1:6" ht="13.5" customHeight="1" x14ac:dyDescent="0.2">
      <c r="A708" s="18"/>
      <c r="B708" s="21"/>
      <c r="C708" s="29"/>
      <c r="D708" s="26"/>
      <c r="E708" s="32"/>
      <c r="F708" s="35"/>
    </row>
    <row r="709" spans="1:6" ht="13.5" customHeight="1" x14ac:dyDescent="0.2">
      <c r="A709" s="18"/>
      <c r="B709" s="21"/>
      <c r="C709" s="29"/>
      <c r="D709" s="26"/>
      <c r="E709" s="32"/>
      <c r="F709" s="35"/>
    </row>
    <row r="710" spans="1:6" ht="13.5" customHeight="1" x14ac:dyDescent="0.2">
      <c r="A710" s="18"/>
      <c r="B710" s="21"/>
      <c r="C710" s="29"/>
      <c r="D710" s="26"/>
      <c r="E710" s="32"/>
      <c r="F710" s="35"/>
    </row>
    <row r="711" spans="1:6" ht="13.5" customHeight="1" x14ac:dyDescent="0.2">
      <c r="A711" s="18"/>
      <c r="B711" s="21"/>
      <c r="C711" s="29"/>
      <c r="D711" s="26"/>
      <c r="E711" s="32"/>
      <c r="F711" s="35"/>
    </row>
    <row r="712" spans="1:6" ht="13.5" customHeight="1" x14ac:dyDescent="0.2">
      <c r="A712" s="18"/>
      <c r="B712" s="21"/>
      <c r="C712" s="29"/>
      <c r="D712" s="26"/>
      <c r="E712" s="32"/>
      <c r="F712" s="35"/>
    </row>
    <row r="713" spans="1:6" ht="13.5" customHeight="1" x14ac:dyDescent="0.2">
      <c r="A713" s="18"/>
      <c r="B713" s="21"/>
      <c r="C713" s="29"/>
      <c r="D713" s="26"/>
      <c r="E713" s="32"/>
      <c r="F713" s="35"/>
    </row>
    <row r="714" spans="1:6" ht="13.5" customHeight="1" x14ac:dyDescent="0.2">
      <c r="A714" s="18"/>
      <c r="B714" s="21"/>
      <c r="C714" s="29"/>
      <c r="D714" s="26"/>
      <c r="E714" s="32"/>
      <c r="F714" s="35"/>
    </row>
    <row r="715" spans="1:6" ht="13.5" customHeight="1" x14ac:dyDescent="0.2">
      <c r="A715" s="18"/>
      <c r="B715" s="21"/>
      <c r="C715" s="29"/>
      <c r="D715" s="26"/>
      <c r="E715" s="32"/>
      <c r="F715" s="35"/>
    </row>
    <row r="716" spans="1:6" ht="13.5" customHeight="1" x14ac:dyDescent="0.2">
      <c r="A716" s="18"/>
      <c r="B716" s="21"/>
      <c r="C716" s="29"/>
      <c r="D716" s="26"/>
      <c r="E716" s="32"/>
      <c r="F716" s="35"/>
    </row>
    <row r="717" spans="1:6" ht="13.5" customHeight="1" x14ac:dyDescent="0.2">
      <c r="A717" s="18"/>
      <c r="B717" s="21"/>
      <c r="C717" s="29"/>
      <c r="D717" s="26"/>
      <c r="E717" s="32"/>
      <c r="F717" s="35"/>
    </row>
    <row r="718" spans="1:6" ht="13.5" customHeight="1" x14ac:dyDescent="0.2">
      <c r="A718" s="18"/>
      <c r="B718" s="21"/>
      <c r="C718" s="29"/>
      <c r="D718" s="26"/>
      <c r="E718" s="32"/>
      <c r="F718" s="35"/>
    </row>
    <row r="719" spans="1:6" ht="13.5" customHeight="1" x14ac:dyDescent="0.2">
      <c r="A719" s="18"/>
      <c r="B719" s="21"/>
      <c r="C719" s="29"/>
      <c r="D719" s="26"/>
      <c r="E719" s="32"/>
      <c r="F719" s="35"/>
    </row>
    <row r="720" spans="1:6" ht="13.5" customHeight="1" x14ac:dyDescent="0.2">
      <c r="A720" s="18"/>
      <c r="B720" s="21"/>
      <c r="C720" s="29"/>
      <c r="D720" s="26"/>
      <c r="E720" s="32"/>
      <c r="F720" s="35"/>
    </row>
    <row r="721" spans="1:6" ht="13.5" customHeight="1" x14ac:dyDescent="0.2">
      <c r="A721" s="18"/>
      <c r="B721" s="21"/>
      <c r="C721" s="29"/>
      <c r="D721" s="26"/>
      <c r="E721" s="32"/>
      <c r="F721" s="35"/>
    </row>
    <row r="722" spans="1:6" ht="13.5" customHeight="1" x14ac:dyDescent="0.2">
      <c r="A722" s="18"/>
      <c r="B722" s="21"/>
      <c r="C722" s="29"/>
      <c r="D722" s="26"/>
      <c r="E722" s="32"/>
      <c r="F722" s="35"/>
    </row>
    <row r="723" spans="1:6" ht="13.5" customHeight="1" x14ac:dyDescent="0.2">
      <c r="A723" s="18"/>
      <c r="B723" s="21"/>
      <c r="C723" s="29"/>
      <c r="D723" s="26"/>
      <c r="E723" s="32"/>
      <c r="F723" s="35"/>
    </row>
    <row r="724" spans="1:6" ht="13.5" customHeight="1" x14ac:dyDescent="0.2">
      <c r="A724" s="18"/>
      <c r="B724" s="21"/>
      <c r="C724" s="29"/>
      <c r="D724" s="26"/>
      <c r="E724" s="32"/>
      <c r="F724" s="35"/>
    </row>
    <row r="725" spans="1:6" ht="13.5" customHeight="1" x14ac:dyDescent="0.2">
      <c r="A725" s="18"/>
      <c r="B725" s="21"/>
      <c r="C725" s="29"/>
      <c r="D725" s="26"/>
      <c r="E725" s="32"/>
      <c r="F725" s="35"/>
    </row>
    <row r="726" spans="1:6" ht="13.5" customHeight="1" x14ac:dyDescent="0.2">
      <c r="A726" s="18"/>
      <c r="B726" s="21"/>
      <c r="C726" s="29"/>
      <c r="D726" s="26"/>
      <c r="E726" s="32"/>
      <c r="F726" s="35"/>
    </row>
    <row r="727" spans="1:6" ht="13.5" customHeight="1" x14ac:dyDescent="0.2">
      <c r="A727" s="18"/>
      <c r="B727" s="21"/>
      <c r="C727" s="29"/>
      <c r="D727" s="26"/>
      <c r="E727" s="32"/>
      <c r="F727" s="35"/>
    </row>
    <row r="728" spans="1:6" ht="13.5" customHeight="1" x14ac:dyDescent="0.2">
      <c r="A728" s="18"/>
      <c r="B728" s="21"/>
      <c r="C728" s="29"/>
      <c r="D728" s="26"/>
      <c r="E728" s="32"/>
      <c r="F728" s="35"/>
    </row>
    <row r="729" spans="1:6" ht="13.5" customHeight="1" x14ac:dyDescent="0.2">
      <c r="A729" s="18"/>
      <c r="B729" s="21"/>
      <c r="C729" s="29"/>
      <c r="D729" s="26"/>
      <c r="E729" s="32"/>
      <c r="F729" s="35"/>
    </row>
    <row r="730" spans="1:6" ht="13.5" customHeight="1" x14ac:dyDescent="0.2">
      <c r="A730" s="18"/>
      <c r="B730" s="21"/>
      <c r="C730" s="29"/>
      <c r="D730" s="26"/>
      <c r="E730" s="32"/>
      <c r="F730" s="35"/>
    </row>
    <row r="731" spans="1:6" ht="13.5" customHeight="1" x14ac:dyDescent="0.2">
      <c r="A731" s="18"/>
      <c r="B731" s="21"/>
      <c r="C731" s="29"/>
      <c r="D731" s="26"/>
      <c r="E731" s="32"/>
      <c r="F731" s="35"/>
    </row>
    <row r="732" spans="1:6" ht="13.5" customHeight="1" x14ac:dyDescent="0.2">
      <c r="A732" s="18"/>
      <c r="B732" s="21"/>
      <c r="C732" s="29"/>
      <c r="D732" s="26"/>
      <c r="E732" s="32"/>
      <c r="F732" s="35"/>
    </row>
    <row r="733" spans="1:6" ht="13.5" customHeight="1" x14ac:dyDescent="0.2">
      <c r="A733" s="18"/>
      <c r="B733" s="21"/>
      <c r="C733" s="29"/>
      <c r="D733" s="26"/>
      <c r="E733" s="32"/>
      <c r="F733" s="35"/>
    </row>
    <row r="734" spans="1:6" ht="13.5" customHeight="1" x14ac:dyDescent="0.2">
      <c r="A734" s="18"/>
      <c r="B734" s="21"/>
      <c r="C734" s="29"/>
      <c r="D734" s="26"/>
      <c r="E734" s="32"/>
      <c r="F734" s="35"/>
    </row>
    <row r="735" spans="1:6" ht="13.5" customHeight="1" x14ac:dyDescent="0.2">
      <c r="A735" s="18"/>
      <c r="B735" s="21"/>
      <c r="C735" s="29"/>
      <c r="D735" s="26"/>
      <c r="E735" s="32"/>
      <c r="F735" s="35"/>
    </row>
    <row r="736" spans="1:6" ht="7.35" customHeight="1" x14ac:dyDescent="0.2">
      <c r="A736" s="20"/>
      <c r="B736" s="25"/>
      <c r="C736" s="31"/>
      <c r="D736" s="28"/>
      <c r="E736" s="34"/>
      <c r="F736" s="37"/>
    </row>
    <row r="737" spans="1:8" ht="21" customHeight="1" x14ac:dyDescent="0.2">
      <c r="A737" s="42" t="s">
        <v>72</v>
      </c>
      <c r="B737" s="38"/>
      <c r="C737" s="39" t="s">
        <v>750</v>
      </c>
      <c r="D737" s="40"/>
      <c r="E737" s="41" t="s">
        <v>74</v>
      </c>
      <c r="F737" s="43">
        <f>SUM(F690:F736)</f>
        <v>0</v>
      </c>
    </row>
    <row r="738" spans="1:8" ht="21" customHeight="1" x14ac:dyDescent="0.2">
      <c r="A738" s="9" t="s">
        <v>181</v>
      </c>
    </row>
    <row r="739" spans="1:8" ht="21" customHeight="1" x14ac:dyDescent="0.2">
      <c r="A739" s="10"/>
      <c r="B739" s="46" t="s">
        <v>2</v>
      </c>
      <c r="C739" s="48"/>
      <c r="D739" s="47"/>
      <c r="E739" s="49"/>
      <c r="F739" s="15" t="s">
        <v>6</v>
      </c>
      <c r="G739" s="16" t="s">
        <v>7</v>
      </c>
      <c r="H739" s="17" t="s">
        <v>8</v>
      </c>
    </row>
    <row r="740" spans="1:8" ht="13.5" customHeight="1" x14ac:dyDescent="0.2">
      <c r="A740" s="18"/>
      <c r="F740" s="35"/>
    </row>
    <row r="741" spans="1:8" ht="13.5" customHeight="1" x14ac:dyDescent="0.2">
      <c r="A741" s="18"/>
      <c r="B741" s="45" t="s">
        <v>200</v>
      </c>
      <c r="E741" s="50"/>
      <c r="F741" s="36">
        <f>F54</f>
        <v>0</v>
      </c>
    </row>
    <row r="742" spans="1:8" ht="13.5" customHeight="1" x14ac:dyDescent="0.2">
      <c r="A742" s="18"/>
      <c r="F742" s="35"/>
    </row>
    <row r="743" spans="1:8" ht="13.5" customHeight="1" x14ac:dyDescent="0.2">
      <c r="A743" s="18"/>
      <c r="B743" s="45" t="s">
        <v>220</v>
      </c>
      <c r="E743" s="50"/>
      <c r="F743" s="36">
        <f>F101</f>
        <v>0</v>
      </c>
    </row>
    <row r="744" spans="1:8" ht="13.5" customHeight="1" x14ac:dyDescent="0.2">
      <c r="A744" s="18"/>
      <c r="F744" s="35"/>
    </row>
    <row r="745" spans="1:8" ht="13.5" customHeight="1" x14ac:dyDescent="0.2">
      <c r="A745" s="18"/>
      <c r="B745" s="45" t="s">
        <v>253</v>
      </c>
      <c r="E745" s="50"/>
      <c r="F745" s="36">
        <f>F131</f>
        <v>0</v>
      </c>
    </row>
    <row r="746" spans="1:8" ht="13.5" customHeight="1" x14ac:dyDescent="0.2">
      <c r="A746" s="18"/>
      <c r="F746" s="35"/>
    </row>
    <row r="747" spans="1:8" ht="13.5" customHeight="1" x14ac:dyDescent="0.2">
      <c r="A747" s="18"/>
      <c r="B747" s="45" t="s">
        <v>289</v>
      </c>
      <c r="E747" s="50"/>
      <c r="F747" s="36">
        <f>F167</f>
        <v>0</v>
      </c>
    </row>
    <row r="748" spans="1:8" ht="13.5" customHeight="1" x14ac:dyDescent="0.2">
      <c r="A748" s="18"/>
      <c r="F748" s="35"/>
    </row>
    <row r="749" spans="1:8" ht="13.5" customHeight="1" x14ac:dyDescent="0.2">
      <c r="A749" s="18"/>
      <c r="B749" s="45" t="s">
        <v>342</v>
      </c>
      <c r="E749" s="50"/>
      <c r="F749" s="36">
        <f>F211</f>
        <v>0</v>
      </c>
    </row>
    <row r="750" spans="1:8" ht="13.5" customHeight="1" x14ac:dyDescent="0.2">
      <c r="A750" s="18"/>
      <c r="F750" s="35"/>
    </row>
    <row r="751" spans="1:8" ht="13.5" customHeight="1" x14ac:dyDescent="0.2">
      <c r="A751" s="18"/>
      <c r="B751" s="45" t="s">
        <v>356</v>
      </c>
      <c r="E751" s="50"/>
      <c r="F751" s="36">
        <f>F255</f>
        <v>0</v>
      </c>
    </row>
    <row r="752" spans="1:8" ht="13.5" customHeight="1" x14ac:dyDescent="0.2">
      <c r="A752" s="18"/>
      <c r="F752" s="35"/>
    </row>
    <row r="753" spans="1:6" ht="13.5" customHeight="1" x14ac:dyDescent="0.2">
      <c r="A753" s="18"/>
      <c r="B753" s="45" t="s">
        <v>426</v>
      </c>
      <c r="E753" s="50"/>
      <c r="F753" s="36">
        <f>F307</f>
        <v>0</v>
      </c>
    </row>
    <row r="754" spans="1:6" ht="13.5" customHeight="1" x14ac:dyDescent="0.2">
      <c r="A754" s="18"/>
      <c r="F754" s="35"/>
    </row>
    <row r="755" spans="1:6" ht="13.5" customHeight="1" x14ac:dyDescent="0.2">
      <c r="A755" s="18"/>
      <c r="B755" s="45" t="s">
        <v>487</v>
      </c>
      <c r="E755" s="50"/>
      <c r="F755" s="36">
        <f>F354</f>
        <v>0</v>
      </c>
    </row>
    <row r="756" spans="1:6" ht="13.5" customHeight="1" x14ac:dyDescent="0.2">
      <c r="A756" s="18"/>
      <c r="F756" s="35"/>
    </row>
    <row r="757" spans="1:6" ht="13.5" customHeight="1" x14ac:dyDescent="0.2">
      <c r="A757" s="18"/>
      <c r="B757" s="45" t="s">
        <v>513</v>
      </c>
      <c r="E757" s="50"/>
      <c r="F757" s="36">
        <f>F376</f>
        <v>0</v>
      </c>
    </row>
    <row r="758" spans="1:6" ht="13.5" customHeight="1" x14ac:dyDescent="0.2">
      <c r="A758" s="18"/>
      <c r="F758" s="35"/>
    </row>
    <row r="759" spans="1:6" ht="13.5" customHeight="1" x14ac:dyDescent="0.2">
      <c r="A759" s="18"/>
      <c r="B759" s="45" t="s">
        <v>579</v>
      </c>
      <c r="E759" s="50"/>
      <c r="F759" s="36">
        <f>F424</f>
        <v>0</v>
      </c>
    </row>
    <row r="760" spans="1:6" ht="13.5" customHeight="1" x14ac:dyDescent="0.2">
      <c r="A760" s="18"/>
      <c r="F760" s="35"/>
    </row>
    <row r="761" spans="1:6" ht="13.5" customHeight="1" x14ac:dyDescent="0.2">
      <c r="A761" s="18"/>
      <c r="B761" s="45" t="s">
        <v>604</v>
      </c>
      <c r="E761" s="50"/>
      <c r="F761" s="36">
        <f>F466</f>
        <v>0</v>
      </c>
    </row>
    <row r="762" spans="1:6" ht="13.5" customHeight="1" x14ac:dyDescent="0.2">
      <c r="A762" s="18"/>
      <c r="F762" s="35"/>
    </row>
    <row r="763" spans="1:6" ht="13.5" customHeight="1" x14ac:dyDescent="0.2">
      <c r="A763" s="18"/>
      <c r="B763" s="45" t="s">
        <v>628</v>
      </c>
      <c r="E763" s="50"/>
      <c r="F763" s="36">
        <f>F512</f>
        <v>0</v>
      </c>
    </row>
    <row r="764" spans="1:6" ht="13.5" customHeight="1" x14ac:dyDescent="0.2">
      <c r="A764" s="18"/>
      <c r="F764" s="35"/>
    </row>
    <row r="765" spans="1:6" ht="13.5" customHeight="1" x14ac:dyDescent="0.2">
      <c r="A765" s="18"/>
      <c r="B765" s="45" t="s">
        <v>648</v>
      </c>
      <c r="E765" s="50"/>
      <c r="F765" s="36">
        <f>F558</f>
        <v>0</v>
      </c>
    </row>
    <row r="766" spans="1:6" ht="13.5" customHeight="1" x14ac:dyDescent="0.2">
      <c r="A766" s="18"/>
      <c r="F766" s="35"/>
    </row>
    <row r="767" spans="1:6" ht="13.5" customHeight="1" x14ac:dyDescent="0.2">
      <c r="A767" s="18"/>
      <c r="B767" s="45" t="s">
        <v>675</v>
      </c>
      <c r="E767" s="50"/>
      <c r="F767" s="36">
        <f>F596</f>
        <v>0</v>
      </c>
    </row>
    <row r="768" spans="1:6" ht="13.5" customHeight="1" x14ac:dyDescent="0.2">
      <c r="A768" s="18"/>
      <c r="F768" s="35"/>
    </row>
    <row r="769" spans="1:6" ht="13.5" customHeight="1" x14ac:dyDescent="0.2">
      <c r="A769" s="18"/>
      <c r="B769" s="45" t="s">
        <v>736</v>
      </c>
      <c r="E769" s="50"/>
      <c r="F769" s="36">
        <f>F637</f>
        <v>0</v>
      </c>
    </row>
    <row r="770" spans="1:6" ht="13.5" customHeight="1" x14ac:dyDescent="0.2">
      <c r="A770" s="18"/>
      <c r="F770" s="35"/>
    </row>
    <row r="771" spans="1:6" ht="13.5" customHeight="1" x14ac:dyDescent="0.2">
      <c r="A771" s="18"/>
      <c r="B771" s="45" t="s">
        <v>743</v>
      </c>
      <c r="E771" s="50"/>
      <c r="F771" s="36">
        <f>F687</f>
        <v>0</v>
      </c>
    </row>
    <row r="772" spans="1:6" ht="13.5" customHeight="1" x14ac:dyDescent="0.2">
      <c r="A772" s="18"/>
      <c r="F772" s="35"/>
    </row>
    <row r="773" spans="1:6" ht="13.5" customHeight="1" x14ac:dyDescent="0.2">
      <c r="A773" s="18"/>
      <c r="B773" s="45" t="s">
        <v>750</v>
      </c>
      <c r="E773" s="50"/>
      <c r="F773" s="36">
        <f>F737</f>
        <v>0</v>
      </c>
    </row>
    <row r="774" spans="1:6" ht="13.5" customHeight="1" x14ac:dyDescent="0.2">
      <c r="A774" s="18"/>
      <c r="F774" s="35"/>
    </row>
    <row r="775" spans="1:6" ht="13.5" customHeight="1" x14ac:dyDescent="0.2">
      <c r="A775" s="18"/>
      <c r="F775" s="35"/>
    </row>
    <row r="776" spans="1:6" ht="13.5" customHeight="1" x14ac:dyDescent="0.2">
      <c r="A776" s="18"/>
      <c r="F776" s="35"/>
    </row>
    <row r="777" spans="1:6" ht="13.5" customHeight="1" x14ac:dyDescent="0.2">
      <c r="A777" s="18"/>
      <c r="F777" s="35"/>
    </row>
    <row r="778" spans="1:6" ht="13.5" customHeight="1" x14ac:dyDescent="0.2">
      <c r="A778" s="18"/>
      <c r="F778" s="35"/>
    </row>
    <row r="779" spans="1:6" ht="13.5" customHeight="1" x14ac:dyDescent="0.2">
      <c r="A779" s="18"/>
      <c r="F779" s="35"/>
    </row>
    <row r="780" spans="1:6" ht="13.5" customHeight="1" x14ac:dyDescent="0.2">
      <c r="A780" s="18"/>
      <c r="F780" s="35"/>
    </row>
    <row r="781" spans="1:6" ht="13.5" customHeight="1" x14ac:dyDescent="0.2">
      <c r="A781" s="18"/>
      <c r="F781" s="35"/>
    </row>
    <row r="782" spans="1:6" ht="13.5" customHeight="1" x14ac:dyDescent="0.2">
      <c r="A782" s="18"/>
      <c r="F782" s="35"/>
    </row>
    <row r="783" spans="1:6" ht="13.5" customHeight="1" x14ac:dyDescent="0.2">
      <c r="A783" s="18"/>
      <c r="F783" s="35"/>
    </row>
    <row r="784" spans="1:6" ht="13.5" customHeight="1" x14ac:dyDescent="0.2">
      <c r="A784" s="18"/>
      <c r="F784" s="35"/>
    </row>
    <row r="785" spans="1:6" ht="13.5" customHeight="1" x14ac:dyDescent="0.2">
      <c r="A785" s="18"/>
      <c r="F785" s="35"/>
    </row>
    <row r="786" spans="1:6" ht="13.5" customHeight="1" x14ac:dyDescent="0.2">
      <c r="A786" s="18"/>
      <c r="F786" s="35"/>
    </row>
    <row r="787" spans="1:6" ht="13.5" customHeight="1" x14ac:dyDescent="0.2">
      <c r="A787" s="18"/>
      <c r="F787" s="35"/>
    </row>
    <row r="788" spans="1:6" ht="13.5" customHeight="1" x14ac:dyDescent="0.2">
      <c r="A788" s="18"/>
      <c r="F788" s="35"/>
    </row>
    <row r="789" spans="1:6" ht="13.5" customHeight="1" x14ac:dyDescent="0.2">
      <c r="A789" s="18"/>
      <c r="F789" s="35"/>
    </row>
    <row r="790" spans="1:6" ht="13.5" customHeight="1" x14ac:dyDescent="0.2">
      <c r="A790" s="18"/>
      <c r="F790" s="35"/>
    </row>
    <row r="791" spans="1:6" ht="5.25" customHeight="1" x14ac:dyDescent="0.2">
      <c r="A791" s="20"/>
      <c r="F791" s="37"/>
    </row>
    <row r="792" spans="1:6" ht="21" customHeight="1" x14ac:dyDescent="0.2">
      <c r="A792" s="42" t="s">
        <v>72</v>
      </c>
      <c r="B792" s="38"/>
      <c r="C792" s="39" t="s">
        <v>751</v>
      </c>
      <c r="D792" s="40"/>
      <c r="E792" s="41" t="s">
        <v>180</v>
      </c>
      <c r="F792" s="43">
        <f>SUM(F740:F791)</f>
        <v>0</v>
      </c>
    </row>
  </sheetData>
  <pageMargins left="0.4" right="0.2" top="0.5" bottom="0.1" header="0.2" footer="0.1"/>
  <pageSetup paperSize="9" orientation="portrait" r:id="rId1"/>
  <headerFooter>
    <oddHeader>&amp;L&amp;15&amp;"Segoe UI,Bold"South East Greenway - Lot 4&amp;R&amp;G</oddHeader>
  </headerFooter>
  <rowBreaks count="18" manualBreakCount="18">
    <brk id="54" man="1"/>
    <brk id="101" man="1"/>
    <brk id="131" man="1"/>
    <brk id="167" man="1"/>
    <brk id="211" man="1"/>
    <brk id="255" man="1"/>
    <brk id="307" man="1"/>
    <brk id="354" man="1"/>
    <brk id="376" man="1"/>
    <brk id="424" man="1"/>
    <brk id="466" man="1"/>
    <brk id="512" man="1"/>
    <brk id="558" man="1"/>
    <brk id="596" man="1"/>
    <brk id="637" man="1"/>
    <brk id="687" man="1"/>
    <brk id="737" man="1"/>
    <brk id="792"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81"/>
  <sheetViews>
    <sheetView view="pageLayout" workbookViewId="0"/>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t="s">
        <v>752</v>
      </c>
    </row>
    <row r="2" spans="1:8" ht="21" customHeight="1" x14ac:dyDescent="0.2">
      <c r="A2" s="10" t="s">
        <v>1</v>
      </c>
      <c r="B2" s="11" t="s">
        <v>2</v>
      </c>
      <c r="C2" s="13" t="s">
        <v>4</v>
      </c>
      <c r="D2" s="12" t="s">
        <v>3</v>
      </c>
      <c r="E2" s="14" t="s">
        <v>5</v>
      </c>
      <c r="F2" s="15" t="s">
        <v>6</v>
      </c>
      <c r="G2" s="16" t="s">
        <v>7</v>
      </c>
      <c r="H2" s="17" t="s">
        <v>8</v>
      </c>
    </row>
    <row r="3" spans="1:8" ht="13.5" customHeight="1" x14ac:dyDescent="0.2">
      <c r="A3" s="18"/>
      <c r="B3" s="21"/>
      <c r="C3" s="29"/>
      <c r="D3" s="26"/>
      <c r="E3" s="32"/>
      <c r="F3" s="35"/>
    </row>
    <row r="4" spans="1:8" ht="13.5" customHeight="1" x14ac:dyDescent="0.2">
      <c r="A4" s="18"/>
      <c r="B4" s="22" t="s">
        <v>753</v>
      </c>
      <c r="C4" s="29"/>
      <c r="D4" s="26"/>
      <c r="E4" s="32"/>
      <c r="F4" s="35"/>
    </row>
    <row r="5" spans="1:8" ht="13.5" customHeight="1" x14ac:dyDescent="0.2">
      <c r="A5" s="18"/>
      <c r="B5" s="21"/>
      <c r="C5" s="29"/>
      <c r="D5" s="26"/>
      <c r="E5" s="32"/>
      <c r="F5" s="35"/>
    </row>
    <row r="6" spans="1:8" ht="13.5" customHeight="1" x14ac:dyDescent="0.2">
      <c r="A6" s="18"/>
      <c r="B6" s="22" t="s">
        <v>9</v>
      </c>
      <c r="C6" s="29"/>
      <c r="D6" s="26"/>
      <c r="E6" s="32"/>
      <c r="F6" s="35"/>
    </row>
    <row r="7" spans="1:8" ht="13.5" customHeight="1" x14ac:dyDescent="0.2">
      <c r="A7" s="18"/>
      <c r="B7" s="21"/>
      <c r="C7" s="29"/>
      <c r="D7" s="26"/>
      <c r="E7" s="32"/>
      <c r="F7" s="35"/>
    </row>
    <row r="8" spans="1:8" ht="26.45" customHeight="1" x14ac:dyDescent="0.2">
      <c r="A8" s="18"/>
      <c r="B8" s="44" t="s">
        <v>754</v>
      </c>
      <c r="C8" s="29"/>
      <c r="D8" s="26"/>
      <c r="E8" s="32"/>
      <c r="F8" s="35"/>
    </row>
    <row r="9" spans="1:8" ht="13.5" customHeight="1" x14ac:dyDescent="0.2">
      <c r="A9" s="18"/>
      <c r="B9" s="21"/>
      <c r="C9" s="29"/>
      <c r="D9" s="26"/>
      <c r="E9" s="32"/>
      <c r="F9" s="35"/>
    </row>
    <row r="10" spans="1:8" ht="39.6" customHeight="1" x14ac:dyDescent="0.2">
      <c r="A10" s="19" t="s">
        <v>11</v>
      </c>
      <c r="B10" s="23" t="s">
        <v>757</v>
      </c>
      <c r="C10" s="30">
        <v>1</v>
      </c>
      <c r="D10" s="27" t="s">
        <v>15</v>
      </c>
      <c r="E10" s="33"/>
      <c r="F10" s="36" t="str">
        <f>IF(OR(ISBLANK(C10), ISBLANK(E10)), "", IF(ISNUMBER(E10), ROUND(C10 * E10, 2), E10))</f>
        <v/>
      </c>
      <c r="G10" s="16" t="s">
        <v>755</v>
      </c>
      <c r="H10" s="17" t="s">
        <v>756</v>
      </c>
    </row>
    <row r="11" spans="1:8" ht="13.5" customHeight="1" x14ac:dyDescent="0.2">
      <c r="A11" s="18"/>
      <c r="B11" s="21"/>
      <c r="C11" s="29"/>
      <c r="D11" s="26"/>
      <c r="E11" s="32"/>
      <c r="F11" s="35"/>
    </row>
    <row r="12" spans="1:8" ht="39.6" customHeight="1" x14ac:dyDescent="0.2">
      <c r="A12" s="19" t="s">
        <v>16</v>
      </c>
      <c r="B12" s="23" t="s">
        <v>760</v>
      </c>
      <c r="C12" s="30">
        <v>1</v>
      </c>
      <c r="D12" s="27" t="s">
        <v>15</v>
      </c>
      <c r="E12" s="33"/>
      <c r="F12" s="36" t="str">
        <f>IF(OR(ISBLANK(C12), ISBLANK(E12)), "", IF(ISNUMBER(E12), ROUND(C12 * E12, 2), E12))</f>
        <v/>
      </c>
      <c r="G12" s="16" t="s">
        <v>758</v>
      </c>
      <c r="H12" s="17" t="s">
        <v>759</v>
      </c>
    </row>
    <row r="13" spans="1:8" ht="13.5" customHeight="1" x14ac:dyDescent="0.2">
      <c r="A13" s="18"/>
      <c r="B13" s="21"/>
      <c r="C13" s="29"/>
      <c r="D13" s="26"/>
      <c r="E13" s="32"/>
      <c r="F13" s="35"/>
    </row>
    <row r="14" spans="1:8" ht="39.6" customHeight="1" x14ac:dyDescent="0.2">
      <c r="A14" s="19" t="s">
        <v>20</v>
      </c>
      <c r="B14" s="23" t="s">
        <v>763</v>
      </c>
      <c r="C14" s="30">
        <v>1</v>
      </c>
      <c r="D14" s="27" t="s">
        <v>15</v>
      </c>
      <c r="E14" s="33"/>
      <c r="F14" s="36" t="str">
        <f>IF(OR(ISBLANK(C14), ISBLANK(E14)), "", IF(ISNUMBER(E14), ROUND(C14 * E14, 2), E14))</f>
        <v/>
      </c>
      <c r="G14" s="16" t="s">
        <v>761</v>
      </c>
      <c r="H14" s="17" t="s">
        <v>762</v>
      </c>
    </row>
    <row r="15" spans="1:8" ht="13.5" customHeight="1" x14ac:dyDescent="0.2">
      <c r="A15" s="18"/>
      <c r="B15" s="21"/>
      <c r="C15" s="29"/>
      <c r="D15" s="26"/>
      <c r="E15" s="32"/>
      <c r="F15" s="35"/>
    </row>
    <row r="16" spans="1:8" ht="13.5" customHeight="1" x14ac:dyDescent="0.2">
      <c r="A16" s="18"/>
      <c r="B16" s="21"/>
      <c r="C16" s="29"/>
      <c r="D16" s="26"/>
      <c r="E16" s="32"/>
      <c r="F16" s="35"/>
    </row>
    <row r="17" spans="1:6" ht="13.5" customHeight="1" x14ac:dyDescent="0.2">
      <c r="A17" s="18"/>
      <c r="B17" s="21"/>
      <c r="C17" s="29"/>
      <c r="D17" s="26"/>
      <c r="E17" s="32"/>
      <c r="F17" s="35"/>
    </row>
    <row r="18" spans="1:6" ht="13.5" customHeight="1" x14ac:dyDescent="0.2">
      <c r="A18" s="18"/>
      <c r="B18" s="21"/>
      <c r="C18" s="29"/>
      <c r="D18" s="26"/>
      <c r="E18" s="32"/>
      <c r="F18" s="35"/>
    </row>
    <row r="19" spans="1:6" ht="13.5" customHeight="1" x14ac:dyDescent="0.2">
      <c r="A19" s="18"/>
      <c r="B19" s="21"/>
      <c r="C19" s="29"/>
      <c r="D19" s="26"/>
      <c r="E19" s="32"/>
      <c r="F19" s="35"/>
    </row>
    <row r="20" spans="1:6" ht="13.5" customHeight="1" x14ac:dyDescent="0.2">
      <c r="A20" s="18"/>
      <c r="B20" s="21"/>
      <c r="C20" s="29"/>
      <c r="D20" s="26"/>
      <c r="E20" s="32"/>
      <c r="F20" s="35"/>
    </row>
    <row r="21" spans="1:6" ht="13.5" customHeight="1" x14ac:dyDescent="0.2">
      <c r="A21" s="18"/>
      <c r="B21" s="21"/>
      <c r="C21" s="29"/>
      <c r="D21" s="26"/>
      <c r="E21" s="32"/>
      <c r="F21" s="35"/>
    </row>
    <row r="22" spans="1:6" ht="13.5" customHeight="1" x14ac:dyDescent="0.2">
      <c r="A22" s="18"/>
      <c r="B22" s="21"/>
      <c r="C22" s="29"/>
      <c r="D22" s="26"/>
      <c r="E22" s="32"/>
      <c r="F22" s="35"/>
    </row>
    <row r="23" spans="1:6" ht="13.5" customHeight="1" x14ac:dyDescent="0.2">
      <c r="A23" s="18"/>
      <c r="B23" s="21"/>
      <c r="C23" s="29"/>
      <c r="D23" s="26"/>
      <c r="E23" s="32"/>
      <c r="F23" s="35"/>
    </row>
    <row r="24" spans="1:6" ht="13.5" customHeight="1" x14ac:dyDescent="0.2">
      <c r="A24" s="18"/>
      <c r="B24" s="21"/>
      <c r="C24" s="29"/>
      <c r="D24" s="26"/>
      <c r="E24" s="32"/>
      <c r="F24" s="35"/>
    </row>
    <row r="25" spans="1:6" ht="13.5" customHeight="1" x14ac:dyDescent="0.2">
      <c r="A25" s="18"/>
      <c r="B25" s="21"/>
      <c r="C25" s="29"/>
      <c r="D25" s="26"/>
      <c r="E25" s="32"/>
      <c r="F25" s="35"/>
    </row>
    <row r="26" spans="1:6" ht="13.5" customHeight="1" x14ac:dyDescent="0.2">
      <c r="A26" s="18"/>
      <c r="B26" s="21"/>
      <c r="C26" s="29"/>
      <c r="D26" s="26"/>
      <c r="E26" s="32"/>
      <c r="F26" s="35"/>
    </row>
    <row r="27" spans="1:6" ht="13.5" customHeight="1" x14ac:dyDescent="0.2">
      <c r="A27" s="18"/>
      <c r="B27" s="21"/>
      <c r="C27" s="29"/>
      <c r="D27" s="26"/>
      <c r="E27" s="32"/>
      <c r="F27" s="35"/>
    </row>
    <row r="28" spans="1:6" ht="13.5" customHeight="1" x14ac:dyDescent="0.2">
      <c r="A28" s="18"/>
      <c r="B28" s="21"/>
      <c r="C28" s="29"/>
      <c r="D28" s="26"/>
      <c r="E28" s="32"/>
      <c r="F28" s="35"/>
    </row>
    <row r="29" spans="1:6" ht="13.5" customHeight="1" x14ac:dyDescent="0.2">
      <c r="A29" s="18"/>
      <c r="B29" s="21"/>
      <c r="C29" s="29"/>
      <c r="D29" s="26"/>
      <c r="E29" s="32"/>
      <c r="F29" s="35"/>
    </row>
    <row r="30" spans="1:6" ht="13.5" customHeight="1" x14ac:dyDescent="0.2">
      <c r="A30" s="18"/>
      <c r="B30" s="21"/>
      <c r="C30" s="29"/>
      <c r="D30" s="26"/>
      <c r="E30" s="32"/>
      <c r="F30" s="35"/>
    </row>
    <row r="31" spans="1:6" ht="13.5" customHeight="1" x14ac:dyDescent="0.2">
      <c r="A31" s="18"/>
      <c r="B31" s="21"/>
      <c r="C31" s="29"/>
      <c r="D31" s="26"/>
      <c r="E31" s="32"/>
      <c r="F31" s="35"/>
    </row>
    <row r="32" spans="1:6" ht="13.5" customHeight="1" x14ac:dyDescent="0.2">
      <c r="A32" s="18"/>
      <c r="B32" s="21"/>
      <c r="C32" s="29"/>
      <c r="D32" s="26"/>
      <c r="E32" s="32"/>
      <c r="F32" s="35"/>
    </row>
    <row r="33" spans="1:6" ht="13.5" customHeight="1" x14ac:dyDescent="0.2">
      <c r="A33" s="18"/>
      <c r="B33" s="21"/>
      <c r="C33" s="29"/>
      <c r="D33" s="26"/>
      <c r="E33" s="32"/>
      <c r="F33" s="35"/>
    </row>
    <row r="34" spans="1:6" ht="13.5" customHeight="1" x14ac:dyDescent="0.2">
      <c r="A34" s="18"/>
      <c r="B34" s="21"/>
      <c r="C34" s="29"/>
      <c r="D34" s="26"/>
      <c r="E34" s="32"/>
      <c r="F34" s="35"/>
    </row>
    <row r="35" spans="1:6" ht="13.5" customHeight="1" x14ac:dyDescent="0.2">
      <c r="A35" s="18"/>
      <c r="B35" s="21"/>
      <c r="C35" s="29"/>
      <c r="D35" s="26"/>
      <c r="E35" s="32"/>
      <c r="F35" s="35"/>
    </row>
    <row r="36" spans="1:6" ht="13.5" customHeight="1" x14ac:dyDescent="0.2">
      <c r="A36" s="18"/>
      <c r="B36" s="21"/>
      <c r="C36" s="29"/>
      <c r="D36" s="26"/>
      <c r="E36" s="32"/>
      <c r="F36" s="35"/>
    </row>
    <row r="37" spans="1:6" ht="13.5" customHeight="1" x14ac:dyDescent="0.2">
      <c r="A37" s="18"/>
      <c r="B37" s="21"/>
      <c r="C37" s="29"/>
      <c r="D37" s="26"/>
      <c r="E37" s="32"/>
      <c r="F37" s="35"/>
    </row>
    <row r="38" spans="1:6" ht="13.5" customHeight="1" x14ac:dyDescent="0.2">
      <c r="A38" s="18"/>
      <c r="B38" s="21"/>
      <c r="C38" s="29"/>
      <c r="D38" s="26"/>
      <c r="E38" s="32"/>
      <c r="F38" s="35"/>
    </row>
    <row r="39" spans="1:6" ht="13.5" customHeight="1" x14ac:dyDescent="0.2">
      <c r="A39" s="18"/>
      <c r="B39" s="21"/>
      <c r="C39" s="29"/>
      <c r="D39" s="26"/>
      <c r="E39" s="32"/>
      <c r="F39" s="35"/>
    </row>
    <row r="40" spans="1:6" ht="13.5" customHeight="1" x14ac:dyDescent="0.2">
      <c r="A40" s="18"/>
      <c r="B40" s="21"/>
      <c r="C40" s="29"/>
      <c r="D40" s="26"/>
      <c r="E40" s="32"/>
      <c r="F40" s="35"/>
    </row>
    <row r="41" spans="1:6" ht="13.5" customHeight="1" x14ac:dyDescent="0.2">
      <c r="A41" s="18"/>
      <c r="B41" s="21"/>
      <c r="C41" s="29"/>
      <c r="D41" s="26"/>
      <c r="E41" s="32"/>
      <c r="F41" s="35"/>
    </row>
    <row r="42" spans="1:6" ht="13.5" customHeight="1" x14ac:dyDescent="0.2">
      <c r="A42" s="18"/>
      <c r="B42" s="21"/>
      <c r="C42" s="29"/>
      <c r="D42" s="26"/>
      <c r="E42" s="32"/>
      <c r="F42" s="35"/>
    </row>
    <row r="43" spans="1:6" ht="13.5" customHeight="1" x14ac:dyDescent="0.2">
      <c r="A43" s="18"/>
      <c r="B43" s="21"/>
      <c r="C43" s="29"/>
      <c r="D43" s="26"/>
      <c r="E43" s="32"/>
      <c r="F43" s="35"/>
    </row>
    <row r="44" spans="1:6" ht="13.5" customHeight="1" x14ac:dyDescent="0.2">
      <c r="A44" s="18"/>
      <c r="B44" s="21"/>
      <c r="C44" s="29"/>
      <c r="D44" s="26"/>
      <c r="E44" s="32"/>
      <c r="F44" s="35"/>
    </row>
    <row r="45" spans="1:6" ht="13.5" customHeight="1" x14ac:dyDescent="0.2">
      <c r="A45" s="18"/>
      <c r="B45" s="21"/>
      <c r="C45" s="29"/>
      <c r="D45" s="26"/>
      <c r="E45" s="32"/>
      <c r="F45" s="35"/>
    </row>
    <row r="46" spans="1:6" ht="13.5" customHeight="1" x14ac:dyDescent="0.2">
      <c r="A46" s="18"/>
      <c r="B46" s="21"/>
      <c r="C46" s="29"/>
      <c r="D46" s="26"/>
      <c r="E46" s="32"/>
      <c r="F46" s="35"/>
    </row>
    <row r="47" spans="1:6" ht="8.65" customHeight="1" x14ac:dyDescent="0.2">
      <c r="A47" s="20"/>
      <c r="B47" s="25"/>
      <c r="C47" s="31"/>
      <c r="D47" s="28"/>
      <c r="E47" s="34"/>
      <c r="F47" s="37"/>
    </row>
    <row r="48" spans="1:6" ht="21" customHeight="1" x14ac:dyDescent="0.2">
      <c r="A48" s="42" t="s">
        <v>72</v>
      </c>
      <c r="B48" s="38"/>
      <c r="C48" s="39" t="s">
        <v>764</v>
      </c>
      <c r="D48" s="40"/>
      <c r="E48" s="41" t="s">
        <v>74</v>
      </c>
      <c r="F48" s="43">
        <f>SUM(F3:F47)</f>
        <v>0</v>
      </c>
    </row>
    <row r="49" spans="1:8" ht="21" customHeight="1" x14ac:dyDescent="0.2">
      <c r="A49" s="9" t="s">
        <v>752</v>
      </c>
    </row>
    <row r="50" spans="1:8" ht="21" customHeight="1" x14ac:dyDescent="0.2">
      <c r="A50" s="10" t="s">
        <v>1</v>
      </c>
      <c r="B50" s="11" t="s">
        <v>2</v>
      </c>
      <c r="C50" s="13" t="s">
        <v>4</v>
      </c>
      <c r="D50" s="12" t="s">
        <v>3</v>
      </c>
      <c r="E50" s="14" t="s">
        <v>5</v>
      </c>
      <c r="F50" s="15" t="s">
        <v>6</v>
      </c>
      <c r="G50" s="16" t="s">
        <v>7</v>
      </c>
      <c r="H50" s="17" t="s">
        <v>8</v>
      </c>
    </row>
    <row r="51" spans="1:8" ht="13.5" customHeight="1" x14ac:dyDescent="0.2">
      <c r="A51" s="18"/>
      <c r="B51" s="21"/>
      <c r="C51" s="29"/>
      <c r="D51" s="26"/>
      <c r="E51" s="32"/>
      <c r="F51" s="35"/>
    </row>
    <row r="52" spans="1:8" ht="13.5" customHeight="1" x14ac:dyDescent="0.2">
      <c r="A52" s="18"/>
      <c r="B52" s="22" t="s">
        <v>765</v>
      </c>
      <c r="C52" s="29"/>
      <c r="D52" s="26"/>
      <c r="E52" s="32"/>
      <c r="F52" s="35"/>
    </row>
    <row r="53" spans="1:8" ht="13.5" customHeight="1" x14ac:dyDescent="0.2">
      <c r="A53" s="18"/>
      <c r="B53" s="21"/>
      <c r="C53" s="29"/>
      <c r="D53" s="26"/>
      <c r="E53" s="32"/>
      <c r="F53" s="35"/>
    </row>
    <row r="54" spans="1:8" ht="13.5" customHeight="1" x14ac:dyDescent="0.2">
      <c r="A54" s="18"/>
      <c r="B54" s="22" t="s">
        <v>183</v>
      </c>
      <c r="C54" s="29"/>
      <c r="D54" s="26"/>
      <c r="E54" s="32"/>
      <c r="F54" s="35"/>
    </row>
    <row r="55" spans="1:8" ht="13.5" customHeight="1" x14ac:dyDescent="0.2">
      <c r="A55" s="18"/>
      <c r="B55" s="21"/>
      <c r="C55" s="29"/>
      <c r="D55" s="26"/>
      <c r="E55" s="32"/>
      <c r="F55" s="35"/>
    </row>
    <row r="56" spans="1:8" ht="13.5" customHeight="1" x14ac:dyDescent="0.2">
      <c r="A56" s="18"/>
      <c r="B56" s="22" t="s">
        <v>184</v>
      </c>
      <c r="C56" s="29"/>
      <c r="D56" s="26"/>
      <c r="E56" s="32"/>
      <c r="F56" s="35"/>
    </row>
    <row r="57" spans="1:8" ht="13.5" customHeight="1" x14ac:dyDescent="0.2">
      <c r="A57" s="18"/>
      <c r="B57" s="21"/>
      <c r="C57" s="29"/>
      <c r="D57" s="26"/>
      <c r="E57" s="32"/>
      <c r="F57" s="35"/>
    </row>
    <row r="58" spans="1:8" ht="66" customHeight="1" x14ac:dyDescent="0.2">
      <c r="A58" s="19" t="s">
        <v>24</v>
      </c>
      <c r="B58" s="23" t="s">
        <v>768</v>
      </c>
      <c r="C58" s="30">
        <v>1</v>
      </c>
      <c r="D58" s="27" t="s">
        <v>15</v>
      </c>
      <c r="E58" s="33"/>
      <c r="F58" s="36" t="str">
        <f>IF(OR(ISBLANK(C58), ISBLANK(E58)), "", IF(ISNUMBER(E58), ROUND(C58 * E58, 2), E58))</f>
        <v/>
      </c>
      <c r="G58" s="16" t="s">
        <v>766</v>
      </c>
      <c r="H58" s="17" t="s">
        <v>767</v>
      </c>
    </row>
    <row r="59" spans="1:8" ht="13.5" customHeight="1" x14ac:dyDescent="0.2">
      <c r="A59" s="18"/>
      <c r="B59" s="21"/>
      <c r="C59" s="29"/>
      <c r="D59" s="26"/>
      <c r="E59" s="32"/>
      <c r="F59" s="35"/>
    </row>
    <row r="60" spans="1:8" ht="66" customHeight="1" x14ac:dyDescent="0.2">
      <c r="A60" s="19" t="s">
        <v>28</v>
      </c>
      <c r="B60" s="23" t="s">
        <v>771</v>
      </c>
      <c r="C60" s="30">
        <v>1</v>
      </c>
      <c r="D60" s="27" t="s">
        <v>15</v>
      </c>
      <c r="E60" s="33"/>
      <c r="F60" s="36" t="str">
        <f>IF(OR(ISBLANK(C60), ISBLANK(E60)), "", IF(ISNUMBER(E60), ROUND(C60 * E60, 2), E60))</f>
        <v/>
      </c>
      <c r="G60" s="16" t="s">
        <v>769</v>
      </c>
      <c r="H60" s="17" t="s">
        <v>770</v>
      </c>
    </row>
    <row r="61" spans="1:8" ht="13.5" customHeight="1" x14ac:dyDescent="0.2">
      <c r="A61" s="18"/>
      <c r="B61" s="21"/>
      <c r="C61" s="29"/>
      <c r="D61" s="26"/>
      <c r="E61" s="32"/>
      <c r="F61" s="35"/>
    </row>
    <row r="62" spans="1:8" ht="13.5" customHeight="1" x14ac:dyDescent="0.2">
      <c r="A62" s="18"/>
      <c r="B62" s="21"/>
      <c r="C62" s="29"/>
      <c r="D62" s="26"/>
      <c r="E62" s="32"/>
      <c r="F62" s="35"/>
    </row>
    <row r="63" spans="1:8" ht="13.5" customHeight="1" x14ac:dyDescent="0.2">
      <c r="A63" s="18"/>
      <c r="B63" s="21"/>
      <c r="C63" s="29"/>
      <c r="D63" s="26"/>
      <c r="E63" s="32"/>
      <c r="F63" s="35"/>
    </row>
    <row r="64" spans="1:8" ht="13.5" customHeight="1" x14ac:dyDescent="0.2">
      <c r="A64" s="18"/>
      <c r="B64" s="21"/>
      <c r="C64" s="29"/>
      <c r="D64" s="26"/>
      <c r="E64" s="32"/>
      <c r="F64" s="35"/>
    </row>
    <row r="65" spans="1:6" ht="13.5" customHeight="1" x14ac:dyDescent="0.2">
      <c r="A65" s="18"/>
      <c r="B65" s="21"/>
      <c r="C65" s="29"/>
      <c r="D65" s="26"/>
      <c r="E65" s="32"/>
      <c r="F65" s="35"/>
    </row>
    <row r="66" spans="1:6" ht="13.5" customHeight="1" x14ac:dyDescent="0.2">
      <c r="A66" s="18"/>
      <c r="B66" s="21"/>
      <c r="C66" s="29"/>
      <c r="D66" s="26"/>
      <c r="E66" s="32"/>
      <c r="F66" s="35"/>
    </row>
    <row r="67" spans="1:6" ht="13.5" customHeight="1" x14ac:dyDescent="0.2">
      <c r="A67" s="18"/>
      <c r="B67" s="21"/>
      <c r="C67" s="29"/>
      <c r="D67" s="26"/>
      <c r="E67" s="32"/>
      <c r="F67" s="35"/>
    </row>
    <row r="68" spans="1:6" ht="13.5" customHeight="1" x14ac:dyDescent="0.2">
      <c r="A68" s="18"/>
      <c r="B68" s="21"/>
      <c r="C68" s="29"/>
      <c r="D68" s="26"/>
      <c r="E68" s="32"/>
      <c r="F68" s="35"/>
    </row>
    <row r="69" spans="1:6" ht="13.5" customHeight="1" x14ac:dyDescent="0.2">
      <c r="A69" s="18"/>
      <c r="B69" s="21"/>
      <c r="C69" s="29"/>
      <c r="D69" s="26"/>
      <c r="E69" s="32"/>
      <c r="F69" s="35"/>
    </row>
    <row r="70" spans="1:6" ht="13.5" customHeight="1" x14ac:dyDescent="0.2">
      <c r="A70" s="18"/>
      <c r="B70" s="21"/>
      <c r="C70" s="29"/>
      <c r="D70" s="26"/>
      <c r="E70" s="32"/>
      <c r="F70" s="35"/>
    </row>
    <row r="71" spans="1:6" ht="13.5" customHeight="1" x14ac:dyDescent="0.2">
      <c r="A71" s="18"/>
      <c r="B71" s="21"/>
      <c r="C71" s="29"/>
      <c r="D71" s="26"/>
      <c r="E71" s="32"/>
      <c r="F71" s="35"/>
    </row>
    <row r="72" spans="1:6" ht="13.5" customHeight="1" x14ac:dyDescent="0.2">
      <c r="A72" s="18"/>
      <c r="B72" s="21"/>
      <c r="C72" s="29"/>
      <c r="D72" s="26"/>
      <c r="E72" s="32"/>
      <c r="F72" s="35"/>
    </row>
    <row r="73" spans="1:6" ht="13.5" customHeight="1" x14ac:dyDescent="0.2">
      <c r="A73" s="18"/>
      <c r="B73" s="21"/>
      <c r="C73" s="29"/>
      <c r="D73" s="26"/>
      <c r="E73" s="32"/>
      <c r="F73" s="35"/>
    </row>
    <row r="74" spans="1:6" ht="13.5" customHeight="1" x14ac:dyDescent="0.2">
      <c r="A74" s="18"/>
      <c r="B74" s="21"/>
      <c r="C74" s="29"/>
      <c r="D74" s="26"/>
      <c r="E74" s="32"/>
      <c r="F74" s="35"/>
    </row>
    <row r="75" spans="1:6" ht="13.5" customHeight="1" x14ac:dyDescent="0.2">
      <c r="A75" s="18"/>
      <c r="B75" s="21"/>
      <c r="C75" s="29"/>
      <c r="D75" s="26"/>
      <c r="E75" s="32"/>
      <c r="F75" s="35"/>
    </row>
    <row r="76" spans="1:6" ht="13.5" customHeight="1" x14ac:dyDescent="0.2">
      <c r="A76" s="18"/>
      <c r="B76" s="21"/>
      <c r="C76" s="29"/>
      <c r="D76" s="26"/>
      <c r="E76" s="32"/>
      <c r="F76" s="35"/>
    </row>
    <row r="77" spans="1:6" ht="13.5" customHeight="1" x14ac:dyDescent="0.2">
      <c r="A77" s="18"/>
      <c r="B77" s="21"/>
      <c r="C77" s="29"/>
      <c r="D77" s="26"/>
      <c r="E77" s="32"/>
      <c r="F77" s="35"/>
    </row>
    <row r="78" spans="1:6" ht="13.5" customHeight="1" x14ac:dyDescent="0.2">
      <c r="A78" s="18"/>
      <c r="B78" s="21"/>
      <c r="C78" s="29"/>
      <c r="D78" s="26"/>
      <c r="E78" s="32"/>
      <c r="F78" s="35"/>
    </row>
    <row r="79" spans="1:6" ht="13.5" customHeight="1" x14ac:dyDescent="0.2">
      <c r="A79" s="18"/>
      <c r="B79" s="21"/>
      <c r="C79" s="29"/>
      <c r="D79" s="26"/>
      <c r="E79" s="32"/>
      <c r="F79" s="35"/>
    </row>
    <row r="80" spans="1:6" ht="13.5" customHeight="1" x14ac:dyDescent="0.2">
      <c r="A80" s="18"/>
      <c r="B80" s="21"/>
      <c r="C80" s="29"/>
      <c r="D80" s="26"/>
      <c r="E80" s="32"/>
      <c r="F80" s="35"/>
    </row>
    <row r="81" spans="1:6" ht="13.5" customHeight="1" x14ac:dyDescent="0.2">
      <c r="A81" s="18"/>
      <c r="B81" s="21"/>
      <c r="C81" s="29"/>
      <c r="D81" s="26"/>
      <c r="E81" s="32"/>
      <c r="F81" s="35"/>
    </row>
    <row r="82" spans="1:6" ht="13.5" customHeight="1" x14ac:dyDescent="0.2">
      <c r="A82" s="18"/>
      <c r="B82" s="21"/>
      <c r="C82" s="29"/>
      <c r="D82" s="26"/>
      <c r="E82" s="32"/>
      <c r="F82" s="35"/>
    </row>
    <row r="83" spans="1:6" ht="13.5" customHeight="1" x14ac:dyDescent="0.2">
      <c r="A83" s="18"/>
      <c r="B83" s="21"/>
      <c r="C83" s="29"/>
      <c r="D83" s="26"/>
      <c r="E83" s="32"/>
      <c r="F83" s="35"/>
    </row>
    <row r="84" spans="1:6" ht="13.5" customHeight="1" x14ac:dyDescent="0.2">
      <c r="A84" s="18"/>
      <c r="B84" s="21"/>
      <c r="C84" s="29"/>
      <c r="D84" s="26"/>
      <c r="E84" s="32"/>
      <c r="F84" s="35"/>
    </row>
    <row r="85" spans="1:6" ht="13.5" customHeight="1" x14ac:dyDescent="0.2">
      <c r="A85" s="18"/>
      <c r="B85" s="21"/>
      <c r="C85" s="29"/>
      <c r="D85" s="26"/>
      <c r="E85" s="32"/>
      <c r="F85" s="35"/>
    </row>
    <row r="86" spans="1:6" ht="13.5" customHeight="1" x14ac:dyDescent="0.2">
      <c r="A86" s="18"/>
      <c r="B86" s="21"/>
      <c r="C86" s="29"/>
      <c r="D86" s="26"/>
      <c r="E86" s="32"/>
      <c r="F86" s="35"/>
    </row>
    <row r="87" spans="1:6" ht="13.5" customHeight="1" x14ac:dyDescent="0.2">
      <c r="A87" s="18"/>
      <c r="B87" s="21"/>
      <c r="C87" s="29"/>
      <c r="D87" s="26"/>
      <c r="E87" s="32"/>
      <c r="F87" s="35"/>
    </row>
    <row r="88" spans="1:6" ht="13.5" customHeight="1" x14ac:dyDescent="0.2">
      <c r="A88" s="18"/>
      <c r="B88" s="21"/>
      <c r="C88" s="29"/>
      <c r="D88" s="26"/>
      <c r="E88" s="32"/>
      <c r="F88" s="35"/>
    </row>
    <row r="89" spans="1:6" ht="13.5" customHeight="1" x14ac:dyDescent="0.2">
      <c r="A89" s="18"/>
      <c r="B89" s="21"/>
      <c r="C89" s="29"/>
      <c r="D89" s="26"/>
      <c r="E89" s="32"/>
      <c r="F89" s="35"/>
    </row>
    <row r="90" spans="1:6" ht="13.5" customHeight="1" x14ac:dyDescent="0.2">
      <c r="A90" s="18"/>
      <c r="B90" s="21"/>
      <c r="C90" s="29"/>
      <c r="D90" s="26"/>
      <c r="E90" s="32"/>
      <c r="F90" s="35"/>
    </row>
    <row r="91" spans="1:6" ht="13.5" customHeight="1" x14ac:dyDescent="0.2">
      <c r="A91" s="18"/>
      <c r="B91" s="21"/>
      <c r="C91" s="29"/>
      <c r="D91" s="26"/>
      <c r="E91" s="32"/>
      <c r="F91" s="35"/>
    </row>
    <row r="92" spans="1:6" ht="13.5" customHeight="1" x14ac:dyDescent="0.2">
      <c r="A92" s="18"/>
      <c r="B92" s="21"/>
      <c r="C92" s="29"/>
      <c r="D92" s="26"/>
      <c r="E92" s="32"/>
      <c r="F92" s="35"/>
    </row>
    <row r="93" spans="1:6" ht="13.5" customHeight="1" x14ac:dyDescent="0.2">
      <c r="A93" s="18"/>
      <c r="B93" s="21"/>
      <c r="C93" s="29"/>
      <c r="D93" s="26"/>
      <c r="E93" s="32"/>
      <c r="F93" s="35"/>
    </row>
    <row r="94" spans="1:6" ht="8.25" customHeight="1" x14ac:dyDescent="0.2">
      <c r="A94" s="20"/>
      <c r="B94" s="25"/>
      <c r="C94" s="31"/>
      <c r="D94" s="28"/>
      <c r="E94" s="34"/>
      <c r="F94" s="37"/>
    </row>
    <row r="95" spans="1:6" ht="21" customHeight="1" x14ac:dyDescent="0.2">
      <c r="A95" s="42" t="s">
        <v>72</v>
      </c>
      <c r="B95" s="38"/>
      <c r="C95" s="39" t="s">
        <v>772</v>
      </c>
      <c r="D95" s="40"/>
      <c r="E95" s="41" t="s">
        <v>74</v>
      </c>
      <c r="F95" s="43">
        <f>SUM(F51:F94)</f>
        <v>0</v>
      </c>
    </row>
    <row r="96" spans="1:6" ht="21" customHeight="1" x14ac:dyDescent="0.2">
      <c r="A96" s="9" t="s">
        <v>752</v>
      </c>
    </row>
    <row r="97" spans="1:8" ht="21" customHeight="1" x14ac:dyDescent="0.2">
      <c r="A97" s="10" t="s">
        <v>1</v>
      </c>
      <c r="B97" s="11" t="s">
        <v>2</v>
      </c>
      <c r="C97" s="13" t="s">
        <v>4</v>
      </c>
      <c r="D97" s="12" t="s">
        <v>3</v>
      </c>
      <c r="E97" s="14" t="s">
        <v>5</v>
      </c>
      <c r="F97" s="15" t="s">
        <v>6</v>
      </c>
      <c r="G97" s="16" t="s">
        <v>7</v>
      </c>
      <c r="H97" s="17" t="s">
        <v>8</v>
      </c>
    </row>
    <row r="98" spans="1:8" ht="13.5" customHeight="1" x14ac:dyDescent="0.2">
      <c r="A98" s="18"/>
      <c r="B98" s="21"/>
      <c r="C98" s="29"/>
      <c r="D98" s="26"/>
      <c r="E98" s="32"/>
      <c r="F98" s="35"/>
    </row>
    <row r="99" spans="1:8" ht="13.5" customHeight="1" x14ac:dyDescent="0.2">
      <c r="A99" s="18"/>
      <c r="B99" s="22" t="s">
        <v>773</v>
      </c>
      <c r="C99" s="29"/>
      <c r="D99" s="26"/>
      <c r="E99" s="32"/>
      <c r="F99" s="35"/>
    </row>
    <row r="100" spans="1:8" ht="13.5" customHeight="1" x14ac:dyDescent="0.2">
      <c r="A100" s="18"/>
      <c r="B100" s="21"/>
      <c r="C100" s="29"/>
      <c r="D100" s="26"/>
      <c r="E100" s="32"/>
      <c r="F100" s="35"/>
    </row>
    <row r="101" spans="1:8" ht="13.5" customHeight="1" x14ac:dyDescent="0.2">
      <c r="A101" s="18"/>
      <c r="B101" s="22" t="s">
        <v>221</v>
      </c>
      <c r="C101" s="29"/>
      <c r="D101" s="26"/>
      <c r="E101" s="32"/>
      <c r="F101" s="35"/>
    </row>
    <row r="102" spans="1:8" ht="13.5" customHeight="1" x14ac:dyDescent="0.2">
      <c r="A102" s="18"/>
      <c r="B102" s="21"/>
      <c r="C102" s="29"/>
      <c r="D102" s="26"/>
      <c r="E102" s="32"/>
      <c r="F102" s="35"/>
    </row>
    <row r="103" spans="1:8" ht="39.6" customHeight="1" x14ac:dyDescent="0.2">
      <c r="A103" s="18"/>
      <c r="B103" s="44" t="s">
        <v>774</v>
      </c>
      <c r="C103" s="29"/>
      <c r="D103" s="26"/>
      <c r="E103" s="32"/>
      <c r="F103" s="35"/>
    </row>
    <row r="104" spans="1:8" ht="13.5" customHeight="1" x14ac:dyDescent="0.2">
      <c r="A104" s="18"/>
      <c r="B104" s="21"/>
      <c r="C104" s="29"/>
      <c r="D104" s="26"/>
      <c r="E104" s="32"/>
      <c r="F104" s="35"/>
    </row>
    <row r="105" spans="1:8" ht="52.9" customHeight="1" x14ac:dyDescent="0.2">
      <c r="A105" s="19" t="s">
        <v>32</v>
      </c>
      <c r="B105" s="23" t="s">
        <v>777</v>
      </c>
      <c r="C105" s="30">
        <v>1</v>
      </c>
      <c r="D105" s="27" t="s">
        <v>15</v>
      </c>
      <c r="E105" s="33"/>
      <c r="F105" s="36" t="str">
        <f>IF(OR(ISBLANK(C105), ISBLANK(E105)), "", IF(ISNUMBER(E105), ROUND(C105 * E105, 2), E105))</f>
        <v/>
      </c>
      <c r="G105" s="16" t="s">
        <v>775</v>
      </c>
      <c r="H105" s="17" t="s">
        <v>776</v>
      </c>
    </row>
    <row r="106" spans="1:8" ht="13.5" customHeight="1" x14ac:dyDescent="0.2">
      <c r="A106" s="18"/>
      <c r="B106" s="21"/>
      <c r="C106" s="29"/>
      <c r="D106" s="26"/>
      <c r="E106" s="32"/>
      <c r="F106" s="35"/>
    </row>
    <row r="107" spans="1:8" ht="39.6" customHeight="1" x14ac:dyDescent="0.2">
      <c r="A107" s="19" t="s">
        <v>13</v>
      </c>
      <c r="B107" s="23" t="s">
        <v>780</v>
      </c>
      <c r="C107" s="30">
        <v>1</v>
      </c>
      <c r="D107" s="27" t="s">
        <v>15</v>
      </c>
      <c r="E107" s="33"/>
      <c r="F107" s="36" t="str">
        <f>IF(OR(ISBLANK(C107), ISBLANK(E107)), "", IF(ISNUMBER(E107), ROUND(C107 * E107, 2), E107))</f>
        <v/>
      </c>
      <c r="G107" s="16" t="s">
        <v>778</v>
      </c>
      <c r="H107" s="17" t="s">
        <v>779</v>
      </c>
    </row>
    <row r="108" spans="1:8" ht="13.5" customHeight="1" x14ac:dyDescent="0.2">
      <c r="A108" s="18"/>
      <c r="B108" s="21"/>
      <c r="C108" s="29"/>
      <c r="D108" s="26"/>
      <c r="E108" s="32"/>
      <c r="F108" s="35"/>
    </row>
    <row r="109" spans="1:8" ht="13.5" customHeight="1" x14ac:dyDescent="0.2">
      <c r="A109" s="18"/>
      <c r="B109" s="21"/>
      <c r="C109" s="29"/>
      <c r="D109" s="26"/>
      <c r="E109" s="32"/>
      <c r="F109" s="35"/>
    </row>
    <row r="110" spans="1:8" ht="13.5" customHeight="1" x14ac:dyDescent="0.2">
      <c r="A110" s="18"/>
      <c r="B110" s="21"/>
      <c r="C110" s="29"/>
      <c r="D110" s="26"/>
      <c r="E110" s="32"/>
      <c r="F110" s="35"/>
    </row>
    <row r="111" spans="1:8" ht="13.5" customHeight="1" x14ac:dyDescent="0.2">
      <c r="A111" s="18"/>
      <c r="B111" s="21"/>
      <c r="C111" s="29"/>
      <c r="D111" s="26"/>
      <c r="E111" s="32"/>
      <c r="F111" s="35"/>
    </row>
    <row r="112" spans="1:8" ht="13.5" customHeight="1" x14ac:dyDescent="0.2">
      <c r="A112" s="18"/>
      <c r="B112" s="21"/>
      <c r="C112" s="29"/>
      <c r="D112" s="26"/>
      <c r="E112" s="32"/>
      <c r="F112" s="35"/>
    </row>
    <row r="113" spans="1:6" ht="13.5" customHeight="1" x14ac:dyDescent="0.2">
      <c r="A113" s="18"/>
      <c r="B113" s="21"/>
      <c r="C113" s="29"/>
      <c r="D113" s="26"/>
      <c r="E113" s="32"/>
      <c r="F113" s="35"/>
    </row>
    <row r="114" spans="1:6" ht="13.5" customHeight="1" x14ac:dyDescent="0.2">
      <c r="A114" s="18"/>
      <c r="B114" s="21"/>
      <c r="C114" s="29"/>
      <c r="D114" s="26"/>
      <c r="E114" s="32"/>
      <c r="F114" s="35"/>
    </row>
    <row r="115" spans="1:6" ht="13.5" customHeight="1" x14ac:dyDescent="0.2">
      <c r="A115" s="18"/>
      <c r="B115" s="21"/>
      <c r="C115" s="29"/>
      <c r="D115" s="26"/>
      <c r="E115" s="32"/>
      <c r="F115" s="35"/>
    </row>
    <row r="116" spans="1:6" ht="13.5" customHeight="1" x14ac:dyDescent="0.2">
      <c r="A116" s="18"/>
      <c r="B116" s="21"/>
      <c r="C116" s="29"/>
      <c r="D116" s="26"/>
      <c r="E116" s="32"/>
      <c r="F116" s="35"/>
    </row>
    <row r="117" spans="1:6" ht="13.5" customHeight="1" x14ac:dyDescent="0.2">
      <c r="A117" s="18"/>
      <c r="B117" s="21"/>
      <c r="C117" s="29"/>
      <c r="D117" s="26"/>
      <c r="E117" s="32"/>
      <c r="F117" s="35"/>
    </row>
    <row r="118" spans="1:6" ht="13.5" customHeight="1" x14ac:dyDescent="0.2">
      <c r="A118" s="18"/>
      <c r="B118" s="21"/>
      <c r="C118" s="29"/>
      <c r="D118" s="26"/>
      <c r="E118" s="32"/>
      <c r="F118" s="35"/>
    </row>
    <row r="119" spans="1:6" ht="13.5" customHeight="1" x14ac:dyDescent="0.2">
      <c r="A119" s="18"/>
      <c r="B119" s="21"/>
      <c r="C119" s="29"/>
      <c r="D119" s="26"/>
      <c r="E119" s="32"/>
      <c r="F119" s="35"/>
    </row>
    <row r="120" spans="1:6" ht="13.5" customHeight="1" x14ac:dyDescent="0.2">
      <c r="A120" s="18"/>
      <c r="B120" s="21"/>
      <c r="C120" s="29"/>
      <c r="D120" s="26"/>
      <c r="E120" s="32"/>
      <c r="F120" s="35"/>
    </row>
    <row r="121" spans="1:6" ht="13.5" customHeight="1" x14ac:dyDescent="0.2">
      <c r="A121" s="18"/>
      <c r="B121" s="21"/>
      <c r="C121" s="29"/>
      <c r="D121" s="26"/>
      <c r="E121" s="32"/>
      <c r="F121" s="35"/>
    </row>
    <row r="122" spans="1:6" ht="13.5" customHeight="1" x14ac:dyDescent="0.2">
      <c r="A122" s="18"/>
      <c r="B122" s="21"/>
      <c r="C122" s="29"/>
      <c r="D122" s="26"/>
      <c r="E122" s="32"/>
      <c r="F122" s="35"/>
    </row>
    <row r="123" spans="1:6" ht="13.5" customHeight="1" x14ac:dyDescent="0.2">
      <c r="A123" s="18"/>
      <c r="B123" s="21"/>
      <c r="C123" s="29"/>
      <c r="D123" s="26"/>
      <c r="E123" s="32"/>
      <c r="F123" s="35"/>
    </row>
    <row r="124" spans="1:6" ht="13.5" customHeight="1" x14ac:dyDescent="0.2">
      <c r="A124" s="18"/>
      <c r="B124" s="21"/>
      <c r="C124" s="29"/>
      <c r="D124" s="26"/>
      <c r="E124" s="32"/>
      <c r="F124" s="35"/>
    </row>
    <row r="125" spans="1:6" ht="13.5" customHeight="1" x14ac:dyDescent="0.2">
      <c r="A125" s="18"/>
      <c r="B125" s="21"/>
      <c r="C125" s="29"/>
      <c r="D125" s="26"/>
      <c r="E125" s="32"/>
      <c r="F125" s="35"/>
    </row>
    <row r="126" spans="1:6" ht="13.5" customHeight="1" x14ac:dyDescent="0.2">
      <c r="A126" s="18"/>
      <c r="B126" s="21"/>
      <c r="C126" s="29"/>
      <c r="D126" s="26"/>
      <c r="E126" s="32"/>
      <c r="F126" s="35"/>
    </row>
    <row r="127" spans="1:6" ht="13.5" customHeight="1" x14ac:dyDescent="0.2">
      <c r="A127" s="18"/>
      <c r="B127" s="21"/>
      <c r="C127" s="29"/>
      <c r="D127" s="26"/>
      <c r="E127" s="32"/>
      <c r="F127" s="35"/>
    </row>
    <row r="128" spans="1:6" ht="13.5" customHeight="1" x14ac:dyDescent="0.2">
      <c r="A128" s="18"/>
      <c r="B128" s="21"/>
      <c r="C128" s="29"/>
      <c r="D128" s="26"/>
      <c r="E128" s="32"/>
      <c r="F128" s="35"/>
    </row>
    <row r="129" spans="1:6" ht="13.5" customHeight="1" x14ac:dyDescent="0.2">
      <c r="A129" s="18"/>
      <c r="B129" s="21"/>
      <c r="C129" s="29"/>
      <c r="D129" s="26"/>
      <c r="E129" s="32"/>
      <c r="F129" s="35"/>
    </row>
    <row r="130" spans="1:6" ht="13.5" customHeight="1" x14ac:dyDescent="0.2">
      <c r="A130" s="18"/>
      <c r="B130" s="21"/>
      <c r="C130" s="29"/>
      <c r="D130" s="26"/>
      <c r="E130" s="32"/>
      <c r="F130" s="35"/>
    </row>
    <row r="131" spans="1:6" ht="13.5" customHeight="1" x14ac:dyDescent="0.2">
      <c r="A131" s="18"/>
      <c r="B131" s="21"/>
      <c r="C131" s="29"/>
      <c r="D131" s="26"/>
      <c r="E131" s="32"/>
      <c r="F131" s="35"/>
    </row>
    <row r="132" spans="1:6" ht="13.5" customHeight="1" x14ac:dyDescent="0.2">
      <c r="A132" s="18"/>
      <c r="B132" s="21"/>
      <c r="C132" s="29"/>
      <c r="D132" s="26"/>
      <c r="E132" s="32"/>
      <c r="F132" s="35"/>
    </row>
    <row r="133" spans="1:6" ht="13.5" customHeight="1" x14ac:dyDescent="0.2">
      <c r="A133" s="18"/>
      <c r="B133" s="21"/>
      <c r="C133" s="29"/>
      <c r="D133" s="26"/>
      <c r="E133" s="32"/>
      <c r="F133" s="35"/>
    </row>
    <row r="134" spans="1:6" ht="13.5" customHeight="1" x14ac:dyDescent="0.2">
      <c r="A134" s="18"/>
      <c r="B134" s="21"/>
      <c r="C134" s="29"/>
      <c r="D134" s="26"/>
      <c r="E134" s="32"/>
      <c r="F134" s="35"/>
    </row>
    <row r="135" spans="1:6" ht="13.5" customHeight="1" x14ac:dyDescent="0.2">
      <c r="A135" s="18"/>
      <c r="B135" s="21"/>
      <c r="C135" s="29"/>
      <c r="D135" s="26"/>
      <c r="E135" s="32"/>
      <c r="F135" s="35"/>
    </row>
    <row r="136" spans="1:6" ht="13.5" customHeight="1" x14ac:dyDescent="0.2">
      <c r="A136" s="18"/>
      <c r="B136" s="21"/>
      <c r="C136" s="29"/>
      <c r="D136" s="26"/>
      <c r="E136" s="32"/>
      <c r="F136" s="35"/>
    </row>
    <row r="137" spans="1:6" ht="13.5" customHeight="1" x14ac:dyDescent="0.2">
      <c r="A137" s="18"/>
      <c r="B137" s="21"/>
      <c r="C137" s="29"/>
      <c r="D137" s="26"/>
      <c r="E137" s="32"/>
      <c r="F137" s="35"/>
    </row>
    <row r="138" spans="1:6" ht="13.5" customHeight="1" x14ac:dyDescent="0.2">
      <c r="A138" s="18"/>
      <c r="B138" s="21"/>
      <c r="C138" s="29"/>
      <c r="D138" s="26"/>
      <c r="E138" s="32"/>
      <c r="F138" s="35"/>
    </row>
    <row r="139" spans="1:6" ht="13.5" customHeight="1" x14ac:dyDescent="0.2">
      <c r="A139" s="18"/>
      <c r="B139" s="21"/>
      <c r="C139" s="29"/>
      <c r="D139" s="26"/>
      <c r="E139" s="32"/>
      <c r="F139" s="35"/>
    </row>
    <row r="140" spans="1:6" ht="13.5" customHeight="1" x14ac:dyDescent="0.2">
      <c r="A140" s="18"/>
      <c r="B140" s="21"/>
      <c r="C140" s="29"/>
      <c r="D140" s="26"/>
      <c r="E140" s="32"/>
      <c r="F140" s="35"/>
    </row>
    <row r="141" spans="1:6" ht="13.5" customHeight="1" x14ac:dyDescent="0.2">
      <c r="A141" s="18"/>
      <c r="B141" s="21"/>
      <c r="C141" s="29"/>
      <c r="D141" s="26"/>
      <c r="E141" s="32"/>
      <c r="F141" s="35"/>
    </row>
    <row r="142" spans="1:6" ht="8.25" customHeight="1" x14ac:dyDescent="0.2">
      <c r="A142" s="20"/>
      <c r="B142" s="25"/>
      <c r="C142" s="31"/>
      <c r="D142" s="28"/>
      <c r="E142" s="34"/>
      <c r="F142" s="37"/>
    </row>
    <row r="143" spans="1:6" ht="21" customHeight="1" x14ac:dyDescent="0.2">
      <c r="A143" s="42" t="s">
        <v>72</v>
      </c>
      <c r="B143" s="38"/>
      <c r="C143" s="39" t="s">
        <v>781</v>
      </c>
      <c r="D143" s="40"/>
      <c r="E143" s="41" t="s">
        <v>74</v>
      </c>
      <c r="F143" s="43">
        <f>SUM(F98:F142)</f>
        <v>0</v>
      </c>
    </row>
    <row r="144" spans="1:6" ht="21" customHeight="1" x14ac:dyDescent="0.2">
      <c r="A144" s="9" t="s">
        <v>752</v>
      </c>
    </row>
    <row r="145" spans="1:8" ht="21" customHeight="1" x14ac:dyDescent="0.2">
      <c r="A145" s="10" t="s">
        <v>1</v>
      </c>
      <c r="B145" s="11" t="s">
        <v>2</v>
      </c>
      <c r="C145" s="13" t="s">
        <v>4</v>
      </c>
      <c r="D145" s="12" t="s">
        <v>3</v>
      </c>
      <c r="E145" s="14" t="s">
        <v>5</v>
      </c>
      <c r="F145" s="15" t="s">
        <v>6</v>
      </c>
      <c r="G145" s="16" t="s">
        <v>7</v>
      </c>
      <c r="H145" s="17" t="s">
        <v>8</v>
      </c>
    </row>
    <row r="146" spans="1:8" ht="13.5" customHeight="1" x14ac:dyDescent="0.2">
      <c r="A146" s="18"/>
      <c r="B146" s="21"/>
      <c r="C146" s="29"/>
      <c r="D146" s="26"/>
      <c r="E146" s="32"/>
      <c r="F146" s="35"/>
    </row>
    <row r="147" spans="1:8" ht="13.5" customHeight="1" x14ac:dyDescent="0.2">
      <c r="A147" s="18"/>
      <c r="B147" s="22" t="s">
        <v>773</v>
      </c>
      <c r="C147" s="29"/>
      <c r="D147" s="26"/>
      <c r="E147" s="32"/>
      <c r="F147" s="35"/>
    </row>
    <row r="148" spans="1:8" ht="13.5" customHeight="1" x14ac:dyDescent="0.2">
      <c r="A148" s="18"/>
      <c r="B148" s="21"/>
      <c r="C148" s="29"/>
      <c r="D148" s="26"/>
      <c r="E148" s="32"/>
      <c r="F148" s="35"/>
    </row>
    <row r="149" spans="1:8" ht="13.5" customHeight="1" x14ac:dyDescent="0.2">
      <c r="A149" s="18"/>
      <c r="B149" s="22" t="s">
        <v>357</v>
      </c>
      <c r="C149" s="29"/>
      <c r="D149" s="26"/>
      <c r="E149" s="32"/>
      <c r="F149" s="35"/>
    </row>
    <row r="150" spans="1:8" ht="13.5" customHeight="1" x14ac:dyDescent="0.2">
      <c r="A150" s="18"/>
      <c r="B150" s="21"/>
      <c r="C150" s="29"/>
      <c r="D150" s="26"/>
      <c r="E150" s="32"/>
      <c r="F150" s="35"/>
    </row>
    <row r="151" spans="1:8" ht="13.5" customHeight="1" x14ac:dyDescent="0.2">
      <c r="A151" s="18"/>
      <c r="B151" s="22" t="s">
        <v>358</v>
      </c>
      <c r="C151" s="29"/>
      <c r="D151" s="26"/>
      <c r="E151" s="32"/>
      <c r="F151" s="35"/>
    </row>
    <row r="152" spans="1:8" ht="13.5" customHeight="1" x14ac:dyDescent="0.2">
      <c r="A152" s="18"/>
      <c r="B152" s="21"/>
      <c r="C152" s="29"/>
      <c r="D152" s="26"/>
      <c r="E152" s="32"/>
      <c r="F152" s="35"/>
    </row>
    <row r="153" spans="1:8" ht="26.45" customHeight="1" x14ac:dyDescent="0.2">
      <c r="A153" s="19" t="s">
        <v>26</v>
      </c>
      <c r="B153" s="23" t="s">
        <v>784</v>
      </c>
      <c r="C153" s="30">
        <v>72</v>
      </c>
      <c r="D153" s="27" t="s">
        <v>332</v>
      </c>
      <c r="E153" s="33"/>
      <c r="F153" s="36" t="str">
        <f>IF(OR(ISBLANK(C153), ISBLANK(E153)), "", IF(ISNUMBER(E153), ROUND(C153 * E153, 2), E153))</f>
        <v/>
      </c>
      <c r="G153" s="16" t="s">
        <v>782</v>
      </c>
      <c r="H153" s="17" t="s">
        <v>783</v>
      </c>
    </row>
    <row r="154" spans="1:8" ht="13.5" customHeight="1" x14ac:dyDescent="0.2">
      <c r="A154" s="18"/>
      <c r="B154" s="21"/>
      <c r="C154" s="29"/>
      <c r="D154" s="26"/>
      <c r="E154" s="32"/>
      <c r="F154" s="35"/>
    </row>
    <row r="155" spans="1:8" ht="13.5" customHeight="1" x14ac:dyDescent="0.2">
      <c r="A155" s="18"/>
      <c r="B155" s="22" t="s">
        <v>376</v>
      </c>
      <c r="C155" s="29"/>
      <c r="D155" s="26"/>
      <c r="E155" s="32"/>
      <c r="F155" s="35"/>
    </row>
    <row r="156" spans="1:8" ht="13.5" customHeight="1" x14ac:dyDescent="0.2">
      <c r="A156" s="18"/>
      <c r="B156" s="21"/>
      <c r="C156" s="29"/>
      <c r="D156" s="26"/>
      <c r="E156" s="32"/>
      <c r="F156" s="35"/>
    </row>
    <row r="157" spans="1:8" ht="13.5" customHeight="1" x14ac:dyDescent="0.2">
      <c r="A157" s="19" t="s">
        <v>18</v>
      </c>
      <c r="B157" s="24" t="s">
        <v>787</v>
      </c>
      <c r="C157" s="30">
        <v>72</v>
      </c>
      <c r="D157" s="27" t="s">
        <v>332</v>
      </c>
      <c r="E157" s="33"/>
      <c r="F157" s="36" t="str">
        <f>IF(OR(ISBLANK(C157), ISBLANK(E157)), "", IF(ISNUMBER(E157), ROUND(C157 * E157, 2), E157))</f>
        <v/>
      </c>
      <c r="G157" s="16" t="s">
        <v>785</v>
      </c>
      <c r="H157" s="17" t="s">
        <v>786</v>
      </c>
    </row>
    <row r="158" spans="1:8" ht="13.5" customHeight="1" x14ac:dyDescent="0.2">
      <c r="A158" s="18"/>
      <c r="B158" s="21"/>
      <c r="C158" s="29"/>
      <c r="D158" s="26"/>
      <c r="E158" s="32"/>
      <c r="F158" s="35"/>
    </row>
    <row r="159" spans="1:8" ht="13.5" customHeight="1" x14ac:dyDescent="0.2">
      <c r="A159" s="18"/>
      <c r="B159" s="22" t="s">
        <v>385</v>
      </c>
      <c r="C159" s="29"/>
      <c r="D159" s="26"/>
      <c r="E159" s="32"/>
      <c r="F159" s="35"/>
    </row>
    <row r="160" spans="1:8" ht="13.5" customHeight="1" x14ac:dyDescent="0.2">
      <c r="A160" s="18"/>
      <c r="B160" s="21"/>
      <c r="C160" s="29"/>
      <c r="D160" s="26"/>
      <c r="E160" s="32"/>
      <c r="F160" s="35"/>
    </row>
    <row r="161" spans="1:8" ht="26.45" customHeight="1" x14ac:dyDescent="0.2">
      <c r="A161" s="19" t="s">
        <v>22</v>
      </c>
      <c r="B161" s="23" t="s">
        <v>790</v>
      </c>
      <c r="C161" s="30">
        <v>40</v>
      </c>
      <c r="D161" s="27" t="s">
        <v>332</v>
      </c>
      <c r="E161" s="33"/>
      <c r="F161" s="36" t="str">
        <f>IF(OR(ISBLANK(C161), ISBLANK(E161)), "", IF(ISNUMBER(E161), ROUND(C161 * E161, 2), E161))</f>
        <v/>
      </c>
      <c r="G161" s="16" t="s">
        <v>788</v>
      </c>
      <c r="H161" s="17" t="s">
        <v>789</v>
      </c>
    </row>
    <row r="162" spans="1:8" ht="13.5" customHeight="1" x14ac:dyDescent="0.2">
      <c r="A162" s="18"/>
      <c r="B162" s="21"/>
      <c r="C162" s="29"/>
      <c r="D162" s="26"/>
      <c r="E162" s="32"/>
      <c r="F162" s="35"/>
    </row>
    <row r="163" spans="1:8" ht="13.5" customHeight="1" x14ac:dyDescent="0.2">
      <c r="A163" s="19" t="s">
        <v>30</v>
      </c>
      <c r="B163" s="24" t="s">
        <v>793</v>
      </c>
      <c r="C163" s="30">
        <v>32</v>
      </c>
      <c r="D163" s="27" t="s">
        <v>332</v>
      </c>
      <c r="E163" s="33"/>
      <c r="F163" s="36" t="str">
        <f>IF(OR(ISBLANK(C163), ISBLANK(E163)), "", IF(ISNUMBER(E163), ROUND(C163 * E163, 2), E163))</f>
        <v/>
      </c>
      <c r="G163" s="16" t="s">
        <v>791</v>
      </c>
      <c r="H163" s="17" t="s">
        <v>792</v>
      </c>
    </row>
    <row r="164" spans="1:8" ht="13.5" customHeight="1" x14ac:dyDescent="0.2">
      <c r="A164" s="18"/>
      <c r="B164" s="21"/>
      <c r="C164" s="29"/>
      <c r="D164" s="26"/>
      <c r="E164" s="32"/>
      <c r="F164" s="35"/>
    </row>
    <row r="165" spans="1:8" ht="13.5" customHeight="1" x14ac:dyDescent="0.2">
      <c r="A165" s="18"/>
      <c r="B165" s="22" t="s">
        <v>414</v>
      </c>
      <c r="C165" s="29"/>
      <c r="D165" s="26"/>
      <c r="E165" s="32"/>
      <c r="F165" s="35"/>
    </row>
    <row r="166" spans="1:8" ht="13.5" customHeight="1" x14ac:dyDescent="0.2">
      <c r="A166" s="18"/>
      <c r="B166" s="21"/>
      <c r="C166" s="29"/>
      <c r="D166" s="26"/>
      <c r="E166" s="32"/>
      <c r="F166" s="35"/>
    </row>
    <row r="167" spans="1:8" ht="26.45" customHeight="1" x14ac:dyDescent="0.2">
      <c r="A167" s="19" t="s">
        <v>34</v>
      </c>
      <c r="B167" s="23" t="s">
        <v>796</v>
      </c>
      <c r="C167" s="30">
        <v>40</v>
      </c>
      <c r="D167" s="27" t="s">
        <v>332</v>
      </c>
      <c r="E167" s="33"/>
      <c r="F167" s="36" t="str">
        <f>IF(OR(ISBLANK(C167), ISBLANK(E167)), "", IF(ISNUMBER(E167), ROUND(C167 * E167, 2), E167))</f>
        <v/>
      </c>
      <c r="G167" s="16" t="s">
        <v>794</v>
      </c>
      <c r="H167" s="17" t="s">
        <v>795</v>
      </c>
    </row>
    <row r="168" spans="1:8" ht="13.5" customHeight="1" x14ac:dyDescent="0.2">
      <c r="A168" s="18"/>
      <c r="B168" s="21"/>
      <c r="C168" s="29"/>
      <c r="D168" s="26"/>
      <c r="E168" s="32"/>
      <c r="F168" s="35"/>
    </row>
    <row r="169" spans="1:8" ht="26.45" customHeight="1" x14ac:dyDescent="0.2">
      <c r="A169" s="19" t="s">
        <v>37</v>
      </c>
      <c r="B169" s="23" t="s">
        <v>799</v>
      </c>
      <c r="C169" s="30">
        <v>32</v>
      </c>
      <c r="D169" s="27" t="s">
        <v>332</v>
      </c>
      <c r="E169" s="33"/>
      <c r="F169" s="36" t="str">
        <f>IF(OR(ISBLANK(C169), ISBLANK(E169)), "", IF(ISNUMBER(E169), ROUND(C169 * E169, 2), E169))</f>
        <v/>
      </c>
      <c r="G169" s="16" t="s">
        <v>797</v>
      </c>
      <c r="H169" s="17" t="s">
        <v>798</v>
      </c>
    </row>
    <row r="170" spans="1:8" ht="13.5" customHeight="1" x14ac:dyDescent="0.2">
      <c r="A170" s="18"/>
      <c r="B170" s="21"/>
      <c r="C170" s="29"/>
      <c r="D170" s="26"/>
      <c r="E170" s="32"/>
      <c r="F170" s="35"/>
    </row>
    <row r="171" spans="1:8" ht="13.5" customHeight="1" x14ac:dyDescent="0.2">
      <c r="A171" s="18"/>
      <c r="B171" s="21"/>
      <c r="C171" s="29"/>
      <c r="D171" s="26"/>
      <c r="E171" s="32"/>
      <c r="F171" s="35"/>
    </row>
    <row r="172" spans="1:8" ht="13.5" customHeight="1" x14ac:dyDescent="0.2">
      <c r="A172" s="18"/>
      <c r="B172" s="21"/>
      <c r="C172" s="29"/>
      <c r="D172" s="26"/>
      <c r="E172" s="32"/>
      <c r="F172" s="35"/>
    </row>
    <row r="173" spans="1:8" ht="13.5" customHeight="1" x14ac:dyDescent="0.2">
      <c r="A173" s="18"/>
      <c r="B173" s="21"/>
      <c r="C173" s="29"/>
      <c r="D173" s="26"/>
      <c r="E173" s="32"/>
      <c r="F173" s="35"/>
    </row>
    <row r="174" spans="1:8" ht="13.5" customHeight="1" x14ac:dyDescent="0.2">
      <c r="A174" s="18"/>
      <c r="B174" s="21"/>
      <c r="C174" s="29"/>
      <c r="D174" s="26"/>
      <c r="E174" s="32"/>
      <c r="F174" s="35"/>
    </row>
    <row r="175" spans="1:8" ht="13.5" customHeight="1" x14ac:dyDescent="0.2">
      <c r="A175" s="18"/>
      <c r="B175" s="21"/>
      <c r="C175" s="29"/>
      <c r="D175" s="26"/>
      <c r="E175" s="32"/>
      <c r="F175" s="35"/>
    </row>
    <row r="176" spans="1:8" ht="13.5" customHeight="1" x14ac:dyDescent="0.2">
      <c r="A176" s="18"/>
      <c r="B176" s="21"/>
      <c r="C176" s="29"/>
      <c r="D176" s="26"/>
      <c r="E176" s="32"/>
      <c r="F176" s="35"/>
    </row>
    <row r="177" spans="1:6" ht="13.5" customHeight="1" x14ac:dyDescent="0.2">
      <c r="A177" s="18"/>
      <c r="B177" s="21"/>
      <c r="C177" s="29"/>
      <c r="D177" s="26"/>
      <c r="E177" s="32"/>
      <c r="F177" s="35"/>
    </row>
    <row r="178" spans="1:6" ht="13.5" customHeight="1" x14ac:dyDescent="0.2">
      <c r="A178" s="18"/>
      <c r="B178" s="21"/>
      <c r="C178" s="29"/>
      <c r="D178" s="26"/>
      <c r="E178" s="32"/>
      <c r="F178" s="35"/>
    </row>
    <row r="179" spans="1:6" ht="13.5" customHeight="1" x14ac:dyDescent="0.2">
      <c r="A179" s="18"/>
      <c r="B179" s="21"/>
      <c r="C179" s="29"/>
      <c r="D179" s="26"/>
      <c r="E179" s="32"/>
      <c r="F179" s="35"/>
    </row>
    <row r="180" spans="1:6" ht="13.5" customHeight="1" x14ac:dyDescent="0.2">
      <c r="A180" s="18"/>
      <c r="B180" s="21"/>
      <c r="C180" s="29"/>
      <c r="D180" s="26"/>
      <c r="E180" s="32"/>
      <c r="F180" s="35"/>
    </row>
    <row r="181" spans="1:6" ht="13.5" customHeight="1" x14ac:dyDescent="0.2">
      <c r="A181" s="18"/>
      <c r="B181" s="21"/>
      <c r="C181" s="29"/>
      <c r="D181" s="26"/>
      <c r="E181" s="32"/>
      <c r="F181" s="35"/>
    </row>
    <row r="182" spans="1:6" ht="13.5" customHeight="1" x14ac:dyDescent="0.2">
      <c r="A182" s="18"/>
      <c r="B182" s="21"/>
      <c r="C182" s="29"/>
      <c r="D182" s="26"/>
      <c r="E182" s="32"/>
      <c r="F182" s="35"/>
    </row>
    <row r="183" spans="1:6" ht="13.5" customHeight="1" x14ac:dyDescent="0.2">
      <c r="A183" s="18"/>
      <c r="B183" s="21"/>
      <c r="C183" s="29"/>
      <c r="D183" s="26"/>
      <c r="E183" s="32"/>
      <c r="F183" s="35"/>
    </row>
    <row r="184" spans="1:6" ht="13.5" customHeight="1" x14ac:dyDescent="0.2">
      <c r="A184" s="18"/>
      <c r="B184" s="21"/>
      <c r="C184" s="29"/>
      <c r="D184" s="26"/>
      <c r="E184" s="32"/>
      <c r="F184" s="35"/>
    </row>
    <row r="185" spans="1:6" ht="13.5" customHeight="1" x14ac:dyDescent="0.2">
      <c r="A185" s="18"/>
      <c r="B185" s="21"/>
      <c r="C185" s="29"/>
      <c r="D185" s="26"/>
      <c r="E185" s="32"/>
      <c r="F185" s="35"/>
    </row>
    <row r="186" spans="1:6" ht="13.5" customHeight="1" x14ac:dyDescent="0.2">
      <c r="A186" s="18"/>
      <c r="B186" s="21"/>
      <c r="C186" s="29"/>
      <c r="D186" s="26"/>
      <c r="E186" s="32"/>
      <c r="F186" s="35"/>
    </row>
    <row r="187" spans="1:6" ht="13.5" customHeight="1" x14ac:dyDescent="0.2">
      <c r="A187" s="18"/>
      <c r="B187" s="21"/>
      <c r="C187" s="29"/>
      <c r="D187" s="26"/>
      <c r="E187" s="32"/>
      <c r="F187" s="35"/>
    </row>
    <row r="188" spans="1:6" ht="13.5" customHeight="1" x14ac:dyDescent="0.2">
      <c r="A188" s="18"/>
      <c r="B188" s="21"/>
      <c r="C188" s="29"/>
      <c r="D188" s="26"/>
      <c r="E188" s="32"/>
      <c r="F188" s="35"/>
    </row>
    <row r="189" spans="1:6" ht="13.5" customHeight="1" x14ac:dyDescent="0.2">
      <c r="A189" s="18"/>
      <c r="B189" s="21"/>
      <c r="C189" s="29"/>
      <c r="D189" s="26"/>
      <c r="E189" s="32"/>
      <c r="F189" s="35"/>
    </row>
    <row r="190" spans="1:6" ht="13.5" customHeight="1" x14ac:dyDescent="0.2">
      <c r="A190" s="18"/>
      <c r="B190" s="21"/>
      <c r="C190" s="29"/>
      <c r="D190" s="26"/>
      <c r="E190" s="32"/>
      <c r="F190" s="35"/>
    </row>
    <row r="191" spans="1:6" ht="13.5" customHeight="1" x14ac:dyDescent="0.2">
      <c r="A191" s="18"/>
      <c r="B191" s="21"/>
      <c r="C191" s="29"/>
      <c r="D191" s="26"/>
      <c r="E191" s="32"/>
      <c r="F191" s="35"/>
    </row>
    <row r="192" spans="1:6" ht="13.5" customHeight="1" x14ac:dyDescent="0.2">
      <c r="A192" s="18"/>
      <c r="B192" s="21"/>
      <c r="C192" s="29"/>
      <c r="D192" s="26"/>
      <c r="E192" s="32"/>
      <c r="F192" s="35"/>
    </row>
    <row r="193" spans="1:8" ht="7.7" customHeight="1" x14ac:dyDescent="0.2">
      <c r="A193" s="20"/>
      <c r="B193" s="25"/>
      <c r="C193" s="31"/>
      <c r="D193" s="28"/>
      <c r="E193" s="34"/>
      <c r="F193" s="37"/>
    </row>
    <row r="194" spans="1:8" ht="21" customHeight="1" x14ac:dyDescent="0.2">
      <c r="A194" s="42" t="s">
        <v>72</v>
      </c>
      <c r="B194" s="38"/>
      <c r="C194" s="39" t="s">
        <v>800</v>
      </c>
      <c r="D194" s="40"/>
      <c r="E194" s="41" t="s">
        <v>74</v>
      </c>
      <c r="F194" s="43">
        <f>SUM(F146:F193)</f>
        <v>0</v>
      </c>
    </row>
    <row r="195" spans="1:8" ht="21" customHeight="1" x14ac:dyDescent="0.2">
      <c r="A195" s="9" t="s">
        <v>752</v>
      </c>
    </row>
    <row r="196" spans="1:8" ht="21" customHeight="1" x14ac:dyDescent="0.2">
      <c r="A196" s="10" t="s">
        <v>1</v>
      </c>
      <c r="B196" s="11" t="s">
        <v>2</v>
      </c>
      <c r="C196" s="13" t="s">
        <v>4</v>
      </c>
      <c r="D196" s="12" t="s">
        <v>3</v>
      </c>
      <c r="E196" s="14" t="s">
        <v>5</v>
      </c>
      <c r="F196" s="15" t="s">
        <v>6</v>
      </c>
      <c r="G196" s="16" t="s">
        <v>7</v>
      </c>
      <c r="H196" s="17" t="s">
        <v>8</v>
      </c>
    </row>
    <row r="197" spans="1:8" ht="13.5" customHeight="1" x14ac:dyDescent="0.2">
      <c r="A197" s="18"/>
      <c r="B197" s="21"/>
      <c r="C197" s="29"/>
      <c r="D197" s="26"/>
      <c r="E197" s="32"/>
      <c r="F197" s="35"/>
    </row>
    <row r="198" spans="1:8" ht="13.5" customHeight="1" x14ac:dyDescent="0.2">
      <c r="A198" s="18"/>
      <c r="B198" s="22" t="s">
        <v>773</v>
      </c>
      <c r="C198" s="29"/>
      <c r="D198" s="26"/>
      <c r="E198" s="32"/>
      <c r="F198" s="35"/>
    </row>
    <row r="199" spans="1:8" ht="13.5" customHeight="1" x14ac:dyDescent="0.2">
      <c r="A199" s="18"/>
      <c r="B199" s="21"/>
      <c r="C199" s="29"/>
      <c r="D199" s="26"/>
      <c r="E199" s="32"/>
      <c r="F199" s="35"/>
    </row>
    <row r="200" spans="1:8" ht="13.5" customHeight="1" x14ac:dyDescent="0.2">
      <c r="A200" s="18"/>
      <c r="B200" s="22" t="s">
        <v>801</v>
      </c>
      <c r="C200" s="29"/>
      <c r="D200" s="26"/>
      <c r="E200" s="32"/>
      <c r="F200" s="35"/>
    </row>
    <row r="201" spans="1:8" ht="13.5" customHeight="1" x14ac:dyDescent="0.2">
      <c r="A201" s="18"/>
      <c r="B201" s="21"/>
      <c r="C201" s="29"/>
      <c r="D201" s="26"/>
      <c r="E201" s="32"/>
      <c r="F201" s="35"/>
    </row>
    <row r="202" spans="1:8" ht="13.5" customHeight="1" x14ac:dyDescent="0.2">
      <c r="A202" s="18"/>
      <c r="B202" s="22" t="s">
        <v>802</v>
      </c>
      <c r="C202" s="29"/>
      <c r="D202" s="26"/>
      <c r="E202" s="32"/>
      <c r="F202" s="35"/>
    </row>
    <row r="203" spans="1:8" ht="13.5" customHeight="1" x14ac:dyDescent="0.2">
      <c r="A203" s="18"/>
      <c r="B203" s="21"/>
      <c r="C203" s="29"/>
      <c r="D203" s="26"/>
      <c r="E203" s="32"/>
      <c r="F203" s="35"/>
    </row>
    <row r="204" spans="1:8" ht="26.45" customHeight="1" x14ac:dyDescent="0.2">
      <c r="A204" s="19" t="s">
        <v>40</v>
      </c>
      <c r="B204" s="23" t="s">
        <v>805</v>
      </c>
      <c r="C204" s="30">
        <v>17</v>
      </c>
      <c r="D204" s="27" t="s">
        <v>332</v>
      </c>
      <c r="E204" s="33"/>
      <c r="F204" s="36" t="str">
        <f>IF(OR(ISBLANK(C204), ISBLANK(E204)), "", IF(ISNUMBER(E204), ROUND(C204 * E204, 2), E204))</f>
        <v/>
      </c>
      <c r="G204" s="16" t="s">
        <v>803</v>
      </c>
      <c r="H204" s="17" t="s">
        <v>804</v>
      </c>
    </row>
    <row r="205" spans="1:8" ht="13.5" customHeight="1" x14ac:dyDescent="0.2">
      <c r="A205" s="18"/>
      <c r="B205" s="21"/>
      <c r="C205" s="29"/>
      <c r="D205" s="26"/>
      <c r="E205" s="32"/>
      <c r="F205" s="35"/>
    </row>
    <row r="206" spans="1:8" ht="26.45" customHeight="1" x14ac:dyDescent="0.2">
      <c r="A206" s="19" t="s">
        <v>43</v>
      </c>
      <c r="B206" s="23" t="s">
        <v>808</v>
      </c>
      <c r="C206" s="30">
        <v>2</v>
      </c>
      <c r="D206" s="27" t="s">
        <v>332</v>
      </c>
      <c r="E206" s="33"/>
      <c r="F206" s="36" t="str">
        <f>IF(OR(ISBLANK(C206), ISBLANK(E206)), "", IF(ISNUMBER(E206), ROUND(C206 * E206, 2), E206))</f>
        <v/>
      </c>
      <c r="G206" s="16" t="s">
        <v>806</v>
      </c>
      <c r="H206" s="17" t="s">
        <v>807</v>
      </c>
    </row>
    <row r="207" spans="1:8" ht="13.5" customHeight="1" x14ac:dyDescent="0.2">
      <c r="A207" s="18"/>
      <c r="B207" s="21"/>
      <c r="C207" s="29"/>
      <c r="D207" s="26"/>
      <c r="E207" s="32"/>
      <c r="F207" s="35"/>
    </row>
    <row r="208" spans="1:8" ht="13.5" customHeight="1" x14ac:dyDescent="0.2">
      <c r="A208" s="18"/>
      <c r="B208" s="22" t="s">
        <v>809</v>
      </c>
      <c r="C208" s="29"/>
      <c r="D208" s="26"/>
      <c r="E208" s="32"/>
      <c r="F208" s="35"/>
    </row>
    <row r="209" spans="1:8" ht="13.5" customHeight="1" x14ac:dyDescent="0.2">
      <c r="A209" s="18"/>
      <c r="B209" s="21"/>
      <c r="C209" s="29"/>
      <c r="D209" s="26"/>
      <c r="E209" s="32"/>
      <c r="F209" s="35"/>
    </row>
    <row r="210" spans="1:8" ht="26.45" customHeight="1" x14ac:dyDescent="0.2">
      <c r="A210" s="19" t="s">
        <v>67</v>
      </c>
      <c r="B210" s="23" t="s">
        <v>812</v>
      </c>
      <c r="C210" s="30">
        <v>12</v>
      </c>
      <c r="D210" s="27" t="s">
        <v>442</v>
      </c>
      <c r="E210" s="33"/>
      <c r="F210" s="36" t="str">
        <f>IF(OR(ISBLANK(C210), ISBLANK(E210)), "", IF(ISNUMBER(E210), ROUND(C210 * E210, 2), E210))</f>
        <v/>
      </c>
      <c r="G210" s="16" t="s">
        <v>810</v>
      </c>
      <c r="H210" s="17" t="s">
        <v>811</v>
      </c>
    </row>
    <row r="211" spans="1:8" ht="13.5" customHeight="1" x14ac:dyDescent="0.2">
      <c r="A211" s="18"/>
      <c r="B211" s="21"/>
      <c r="C211" s="29"/>
      <c r="D211" s="26"/>
      <c r="E211" s="32"/>
      <c r="F211" s="35"/>
    </row>
    <row r="212" spans="1:8" ht="26.45" customHeight="1" x14ac:dyDescent="0.2">
      <c r="A212" s="19" t="s">
        <v>77</v>
      </c>
      <c r="B212" s="23" t="s">
        <v>815</v>
      </c>
      <c r="C212" s="30">
        <v>12</v>
      </c>
      <c r="D212" s="27" t="s">
        <v>442</v>
      </c>
      <c r="E212" s="33"/>
      <c r="F212" s="36" t="str">
        <f>IF(OR(ISBLANK(C212), ISBLANK(E212)), "", IF(ISNUMBER(E212), ROUND(C212 * E212, 2), E212))</f>
        <v/>
      </c>
      <c r="G212" s="16" t="s">
        <v>813</v>
      </c>
      <c r="H212" s="17" t="s">
        <v>814</v>
      </c>
    </row>
    <row r="213" spans="1:8" ht="13.5" customHeight="1" x14ac:dyDescent="0.2">
      <c r="A213" s="18"/>
      <c r="B213" s="21"/>
      <c r="C213" s="29"/>
      <c r="D213" s="26"/>
      <c r="E213" s="32"/>
      <c r="F213" s="35"/>
    </row>
    <row r="214" spans="1:8" ht="13.5" customHeight="1" x14ac:dyDescent="0.2">
      <c r="A214" s="19" t="s">
        <v>81</v>
      </c>
      <c r="B214" s="24" t="s">
        <v>818</v>
      </c>
      <c r="C214" s="30">
        <v>60</v>
      </c>
      <c r="D214" s="27" t="s">
        <v>442</v>
      </c>
      <c r="E214" s="33"/>
      <c r="F214" s="36" t="str">
        <f>IF(OR(ISBLANK(C214), ISBLANK(E214)), "", IF(ISNUMBER(E214), ROUND(C214 * E214, 2), E214))</f>
        <v/>
      </c>
      <c r="G214" s="16" t="s">
        <v>816</v>
      </c>
      <c r="H214" s="17" t="s">
        <v>817</v>
      </c>
    </row>
    <row r="215" spans="1:8" ht="13.5" customHeight="1" x14ac:dyDescent="0.2">
      <c r="A215" s="18"/>
      <c r="B215" s="21"/>
      <c r="C215" s="29"/>
      <c r="D215" s="26"/>
      <c r="E215" s="32"/>
      <c r="F215" s="35"/>
    </row>
    <row r="216" spans="1:8" ht="13.5" customHeight="1" x14ac:dyDescent="0.2">
      <c r="A216" s="18"/>
      <c r="B216" s="22" t="s">
        <v>819</v>
      </c>
      <c r="C216" s="29"/>
      <c r="D216" s="26"/>
      <c r="E216" s="32"/>
      <c r="F216" s="35"/>
    </row>
    <row r="217" spans="1:8" ht="13.5" customHeight="1" x14ac:dyDescent="0.2">
      <c r="A217" s="18"/>
      <c r="B217" s="21"/>
      <c r="C217" s="29"/>
      <c r="D217" s="26"/>
      <c r="E217" s="32"/>
      <c r="F217" s="35"/>
    </row>
    <row r="218" spans="1:8" ht="13.5" customHeight="1" x14ac:dyDescent="0.2">
      <c r="A218" s="19" t="s">
        <v>86</v>
      </c>
      <c r="B218" s="24" t="s">
        <v>822</v>
      </c>
      <c r="C218" s="51">
        <v>2.2999999999999998</v>
      </c>
      <c r="D218" s="27" t="s">
        <v>823</v>
      </c>
      <c r="E218" s="33"/>
      <c r="F218" s="36" t="str">
        <f>IF(OR(ISBLANK(C218), ISBLANK(E218)), "", IF(ISNUMBER(E218), ROUND(C218 * E218, 2), E218))</f>
        <v/>
      </c>
      <c r="G218" s="16" t="s">
        <v>820</v>
      </c>
      <c r="H218" s="17" t="s">
        <v>821</v>
      </c>
    </row>
    <row r="219" spans="1:8" ht="13.5" customHeight="1" x14ac:dyDescent="0.2">
      <c r="A219" s="18"/>
      <c r="B219" s="21"/>
      <c r="C219" s="29"/>
      <c r="D219" s="26"/>
      <c r="E219" s="32"/>
      <c r="F219" s="35"/>
    </row>
    <row r="220" spans="1:8" ht="39.6" customHeight="1" x14ac:dyDescent="0.2">
      <c r="A220" s="19" t="s">
        <v>91</v>
      </c>
      <c r="B220" s="23" t="s">
        <v>826</v>
      </c>
      <c r="C220" s="30">
        <v>42</v>
      </c>
      <c r="D220" s="27" t="s">
        <v>71</v>
      </c>
      <c r="E220" s="33"/>
      <c r="F220" s="36" t="str">
        <f>IF(OR(ISBLANK(C220), ISBLANK(E220)), "", IF(ISNUMBER(E220), ROUND(C220 * E220, 2), E220))</f>
        <v/>
      </c>
      <c r="G220" s="16" t="s">
        <v>824</v>
      </c>
      <c r="H220" s="17" t="s">
        <v>825</v>
      </c>
    </row>
    <row r="221" spans="1:8" ht="13.5" customHeight="1" x14ac:dyDescent="0.2">
      <c r="A221" s="18"/>
      <c r="B221" s="21"/>
      <c r="C221" s="29"/>
      <c r="D221" s="26"/>
      <c r="E221" s="32"/>
      <c r="F221" s="35"/>
    </row>
    <row r="222" spans="1:8" ht="13.5" customHeight="1" x14ac:dyDescent="0.2">
      <c r="A222" s="18"/>
      <c r="B222" s="21"/>
      <c r="C222" s="29"/>
      <c r="D222" s="26"/>
      <c r="E222" s="32"/>
      <c r="F222" s="35"/>
    </row>
    <row r="223" spans="1:8" ht="13.5" customHeight="1" x14ac:dyDescent="0.2">
      <c r="A223" s="18"/>
      <c r="B223" s="21"/>
      <c r="C223" s="29"/>
      <c r="D223" s="26"/>
      <c r="E223" s="32"/>
      <c r="F223" s="35"/>
    </row>
    <row r="224" spans="1:8" ht="13.5" customHeight="1" x14ac:dyDescent="0.2">
      <c r="A224" s="18"/>
      <c r="B224" s="21"/>
      <c r="C224" s="29"/>
      <c r="D224" s="26"/>
      <c r="E224" s="32"/>
      <c r="F224" s="35"/>
    </row>
    <row r="225" spans="1:6" ht="13.5" customHeight="1" x14ac:dyDescent="0.2">
      <c r="A225" s="18"/>
      <c r="B225" s="21"/>
      <c r="C225" s="29"/>
      <c r="D225" s="26"/>
      <c r="E225" s="32"/>
      <c r="F225" s="35"/>
    </row>
    <row r="226" spans="1:6" ht="13.5" customHeight="1" x14ac:dyDescent="0.2">
      <c r="A226" s="18"/>
      <c r="B226" s="21"/>
      <c r="C226" s="29"/>
      <c r="D226" s="26"/>
      <c r="E226" s="32"/>
      <c r="F226" s="35"/>
    </row>
    <row r="227" spans="1:6" ht="13.5" customHeight="1" x14ac:dyDescent="0.2">
      <c r="A227" s="18"/>
      <c r="B227" s="21"/>
      <c r="C227" s="29"/>
      <c r="D227" s="26"/>
      <c r="E227" s="32"/>
      <c r="F227" s="35"/>
    </row>
    <row r="228" spans="1:6" ht="13.5" customHeight="1" x14ac:dyDescent="0.2">
      <c r="A228" s="18"/>
      <c r="B228" s="21"/>
      <c r="C228" s="29"/>
      <c r="D228" s="26"/>
      <c r="E228" s="32"/>
      <c r="F228" s="35"/>
    </row>
    <row r="229" spans="1:6" ht="13.5" customHeight="1" x14ac:dyDescent="0.2">
      <c r="A229" s="18"/>
      <c r="B229" s="21"/>
      <c r="C229" s="29"/>
      <c r="D229" s="26"/>
      <c r="E229" s="32"/>
      <c r="F229" s="35"/>
    </row>
    <row r="230" spans="1:6" ht="13.5" customHeight="1" x14ac:dyDescent="0.2">
      <c r="A230" s="18"/>
      <c r="B230" s="21"/>
      <c r="C230" s="29"/>
      <c r="D230" s="26"/>
      <c r="E230" s="32"/>
      <c r="F230" s="35"/>
    </row>
    <row r="231" spans="1:6" ht="13.5" customHeight="1" x14ac:dyDescent="0.2">
      <c r="A231" s="18"/>
      <c r="B231" s="21"/>
      <c r="C231" s="29"/>
      <c r="D231" s="26"/>
      <c r="E231" s="32"/>
      <c r="F231" s="35"/>
    </row>
    <row r="232" spans="1:6" ht="13.5" customHeight="1" x14ac:dyDescent="0.2">
      <c r="A232" s="18"/>
      <c r="B232" s="21"/>
      <c r="C232" s="29"/>
      <c r="D232" s="26"/>
      <c r="E232" s="32"/>
      <c r="F232" s="35"/>
    </row>
    <row r="233" spans="1:6" ht="13.5" customHeight="1" x14ac:dyDescent="0.2">
      <c r="A233" s="18"/>
      <c r="B233" s="21"/>
      <c r="C233" s="29"/>
      <c r="D233" s="26"/>
      <c r="E233" s="32"/>
      <c r="F233" s="35"/>
    </row>
    <row r="234" spans="1:6" ht="13.5" customHeight="1" x14ac:dyDescent="0.2">
      <c r="A234" s="18"/>
      <c r="B234" s="21"/>
      <c r="C234" s="29"/>
      <c r="D234" s="26"/>
      <c r="E234" s="32"/>
      <c r="F234" s="35"/>
    </row>
    <row r="235" spans="1:6" ht="13.5" customHeight="1" x14ac:dyDescent="0.2">
      <c r="A235" s="18"/>
      <c r="B235" s="21"/>
      <c r="C235" s="29"/>
      <c r="D235" s="26"/>
      <c r="E235" s="32"/>
      <c r="F235" s="35"/>
    </row>
    <row r="236" spans="1:6" ht="13.5" customHeight="1" x14ac:dyDescent="0.2">
      <c r="A236" s="18"/>
      <c r="B236" s="21"/>
      <c r="C236" s="29"/>
      <c r="D236" s="26"/>
      <c r="E236" s="32"/>
      <c r="F236" s="35"/>
    </row>
    <row r="237" spans="1:6" ht="13.5" customHeight="1" x14ac:dyDescent="0.2">
      <c r="A237" s="18"/>
      <c r="B237" s="21"/>
      <c r="C237" s="29"/>
      <c r="D237" s="26"/>
      <c r="E237" s="32"/>
      <c r="F237" s="35"/>
    </row>
    <row r="238" spans="1:6" ht="13.5" customHeight="1" x14ac:dyDescent="0.2">
      <c r="A238" s="18"/>
      <c r="B238" s="21"/>
      <c r="C238" s="29"/>
      <c r="D238" s="26"/>
      <c r="E238" s="32"/>
      <c r="F238" s="35"/>
    </row>
    <row r="239" spans="1:6" ht="13.5" customHeight="1" x14ac:dyDescent="0.2">
      <c r="A239" s="18"/>
      <c r="B239" s="21"/>
      <c r="C239" s="29"/>
      <c r="D239" s="26"/>
      <c r="E239" s="32"/>
      <c r="F239" s="35"/>
    </row>
    <row r="240" spans="1:6" ht="13.5" customHeight="1" x14ac:dyDescent="0.2">
      <c r="A240" s="18"/>
      <c r="B240" s="21"/>
      <c r="C240" s="29"/>
      <c r="D240" s="26"/>
      <c r="E240" s="32"/>
      <c r="F240" s="35"/>
    </row>
    <row r="241" spans="1:8" ht="13.5" customHeight="1" x14ac:dyDescent="0.2">
      <c r="A241" s="18"/>
      <c r="B241" s="21"/>
      <c r="C241" s="29"/>
      <c r="D241" s="26"/>
      <c r="E241" s="32"/>
      <c r="F241" s="35"/>
    </row>
    <row r="242" spans="1:8" ht="8.65" customHeight="1" x14ac:dyDescent="0.2">
      <c r="A242" s="20"/>
      <c r="B242" s="25"/>
      <c r="C242" s="31"/>
      <c r="D242" s="28"/>
      <c r="E242" s="34"/>
      <c r="F242" s="37"/>
    </row>
    <row r="243" spans="1:8" ht="21" customHeight="1" x14ac:dyDescent="0.2">
      <c r="A243" s="42" t="s">
        <v>72</v>
      </c>
      <c r="B243" s="38"/>
      <c r="C243" s="39" t="s">
        <v>827</v>
      </c>
      <c r="D243" s="40"/>
      <c r="E243" s="41" t="s">
        <v>74</v>
      </c>
      <c r="F243" s="43">
        <f>SUM(F197:F242)</f>
        <v>0</v>
      </c>
    </row>
    <row r="244" spans="1:8" ht="21" customHeight="1" x14ac:dyDescent="0.2">
      <c r="A244" s="9" t="s">
        <v>752</v>
      </c>
    </row>
    <row r="245" spans="1:8" ht="21" customHeight="1" x14ac:dyDescent="0.2">
      <c r="A245" s="10" t="s">
        <v>1</v>
      </c>
      <c r="B245" s="11" t="s">
        <v>2</v>
      </c>
      <c r="C245" s="13" t="s">
        <v>4</v>
      </c>
      <c r="D245" s="12" t="s">
        <v>3</v>
      </c>
      <c r="E245" s="14" t="s">
        <v>5</v>
      </c>
      <c r="F245" s="15" t="s">
        <v>6</v>
      </c>
      <c r="G245" s="16" t="s">
        <v>7</v>
      </c>
      <c r="H245" s="17" t="s">
        <v>8</v>
      </c>
    </row>
    <row r="246" spans="1:8" ht="13.5" customHeight="1" x14ac:dyDescent="0.2">
      <c r="A246" s="18"/>
      <c r="B246" s="21"/>
      <c r="C246" s="29"/>
      <c r="D246" s="26"/>
      <c r="E246" s="32"/>
      <c r="F246" s="35"/>
    </row>
    <row r="247" spans="1:8" ht="13.5" customHeight="1" x14ac:dyDescent="0.2">
      <c r="A247" s="18"/>
      <c r="B247" s="22" t="s">
        <v>773</v>
      </c>
      <c r="C247" s="29"/>
      <c r="D247" s="26"/>
      <c r="E247" s="32"/>
      <c r="F247" s="35"/>
    </row>
    <row r="248" spans="1:8" ht="13.5" customHeight="1" x14ac:dyDescent="0.2">
      <c r="A248" s="18"/>
      <c r="B248" s="21"/>
      <c r="C248" s="29"/>
      <c r="D248" s="26"/>
      <c r="E248" s="32"/>
      <c r="F248" s="35"/>
    </row>
    <row r="249" spans="1:8" ht="13.5" customHeight="1" x14ac:dyDescent="0.2">
      <c r="A249" s="18"/>
      <c r="B249" s="22" t="s">
        <v>828</v>
      </c>
      <c r="C249" s="29"/>
      <c r="D249" s="26"/>
      <c r="E249" s="32"/>
      <c r="F249" s="35"/>
    </row>
    <row r="250" spans="1:8" ht="13.5" customHeight="1" x14ac:dyDescent="0.2">
      <c r="A250" s="18"/>
      <c r="B250" s="21"/>
      <c r="C250" s="29"/>
      <c r="D250" s="26"/>
      <c r="E250" s="32"/>
      <c r="F250" s="35"/>
    </row>
    <row r="251" spans="1:8" ht="13.5" customHeight="1" x14ac:dyDescent="0.2">
      <c r="A251" s="18"/>
      <c r="B251" s="22" t="s">
        <v>829</v>
      </c>
      <c r="C251" s="29"/>
      <c r="D251" s="26"/>
      <c r="E251" s="32"/>
      <c r="F251" s="35"/>
    </row>
    <row r="252" spans="1:8" ht="13.5" customHeight="1" x14ac:dyDescent="0.2">
      <c r="A252" s="18"/>
      <c r="B252" s="21"/>
      <c r="C252" s="29"/>
      <c r="D252" s="26"/>
      <c r="E252" s="32"/>
      <c r="F252" s="35"/>
    </row>
    <row r="253" spans="1:8" ht="26.45" customHeight="1" x14ac:dyDescent="0.2">
      <c r="A253" s="19" t="s">
        <v>69</v>
      </c>
      <c r="B253" s="23" t="s">
        <v>832</v>
      </c>
      <c r="C253" s="51">
        <v>8.5</v>
      </c>
      <c r="D253" s="27" t="s">
        <v>823</v>
      </c>
      <c r="E253" s="33"/>
      <c r="F253" s="36" t="str">
        <f>IF(OR(ISBLANK(C253), ISBLANK(E253)), "", IF(ISNUMBER(E253), ROUND(C253 * E253, 2), E253))</f>
        <v/>
      </c>
      <c r="G253" s="16" t="s">
        <v>830</v>
      </c>
      <c r="H253" s="17" t="s">
        <v>831</v>
      </c>
    </row>
    <row r="254" spans="1:8" ht="13.5" customHeight="1" x14ac:dyDescent="0.2">
      <c r="A254" s="18"/>
      <c r="B254" s="21"/>
      <c r="C254" s="29"/>
      <c r="D254" s="26"/>
      <c r="E254" s="32"/>
      <c r="F254" s="35"/>
    </row>
    <row r="255" spans="1:8" ht="39.6" customHeight="1" x14ac:dyDescent="0.2">
      <c r="A255" s="19" t="s">
        <v>98</v>
      </c>
      <c r="B255" s="23" t="s">
        <v>835</v>
      </c>
      <c r="C255" s="51">
        <v>8.5</v>
      </c>
      <c r="D255" s="27" t="s">
        <v>823</v>
      </c>
      <c r="E255" s="33"/>
      <c r="F255" s="36" t="str">
        <f>IF(OR(ISBLANK(C255), ISBLANK(E255)), "", IF(ISNUMBER(E255), ROUND(C255 * E255, 2), E255))</f>
        <v/>
      </c>
      <c r="G255" s="16" t="s">
        <v>833</v>
      </c>
      <c r="H255" s="17" t="s">
        <v>834</v>
      </c>
    </row>
    <row r="256" spans="1:8" ht="13.5" customHeight="1" x14ac:dyDescent="0.2">
      <c r="A256" s="18"/>
      <c r="B256" s="21"/>
      <c r="C256" s="29"/>
      <c r="D256" s="26"/>
      <c r="E256" s="32"/>
      <c r="F256" s="35"/>
    </row>
    <row r="257" spans="1:6" ht="13.5" customHeight="1" x14ac:dyDescent="0.2">
      <c r="A257" s="18"/>
      <c r="B257" s="21"/>
      <c r="C257" s="29"/>
      <c r="D257" s="26"/>
      <c r="E257" s="32"/>
      <c r="F257" s="35"/>
    </row>
    <row r="258" spans="1:6" ht="13.5" customHeight="1" x14ac:dyDescent="0.2">
      <c r="A258" s="18"/>
      <c r="B258" s="21"/>
      <c r="C258" s="29"/>
      <c r="D258" s="26"/>
      <c r="E258" s="32"/>
      <c r="F258" s="35"/>
    </row>
    <row r="259" spans="1:6" ht="13.5" customHeight="1" x14ac:dyDescent="0.2">
      <c r="A259" s="18"/>
      <c r="B259" s="21"/>
      <c r="C259" s="29"/>
      <c r="D259" s="26"/>
      <c r="E259" s="32"/>
      <c r="F259" s="35"/>
    </row>
    <row r="260" spans="1:6" ht="13.5" customHeight="1" x14ac:dyDescent="0.2">
      <c r="A260" s="18"/>
      <c r="B260" s="21"/>
      <c r="C260" s="29"/>
      <c r="D260" s="26"/>
      <c r="E260" s="32"/>
      <c r="F260" s="35"/>
    </row>
    <row r="261" spans="1:6" ht="13.5" customHeight="1" x14ac:dyDescent="0.2">
      <c r="A261" s="18"/>
      <c r="B261" s="21"/>
      <c r="C261" s="29"/>
      <c r="D261" s="26"/>
      <c r="E261" s="32"/>
      <c r="F261" s="35"/>
    </row>
    <row r="262" spans="1:6" ht="13.5" customHeight="1" x14ac:dyDescent="0.2">
      <c r="A262" s="18"/>
      <c r="B262" s="21"/>
      <c r="C262" s="29"/>
      <c r="D262" s="26"/>
      <c r="E262" s="32"/>
      <c r="F262" s="35"/>
    </row>
    <row r="263" spans="1:6" ht="13.5" customHeight="1" x14ac:dyDescent="0.2">
      <c r="A263" s="18"/>
      <c r="B263" s="21"/>
      <c r="C263" s="29"/>
      <c r="D263" s="26"/>
      <c r="E263" s="32"/>
      <c r="F263" s="35"/>
    </row>
    <row r="264" spans="1:6" ht="13.5" customHeight="1" x14ac:dyDescent="0.2">
      <c r="A264" s="18"/>
      <c r="B264" s="21"/>
      <c r="C264" s="29"/>
      <c r="D264" s="26"/>
      <c r="E264" s="32"/>
      <c r="F264" s="35"/>
    </row>
    <row r="265" spans="1:6" ht="13.5" customHeight="1" x14ac:dyDescent="0.2">
      <c r="A265" s="18"/>
      <c r="B265" s="21"/>
      <c r="C265" s="29"/>
      <c r="D265" s="26"/>
      <c r="E265" s="32"/>
      <c r="F265" s="35"/>
    </row>
    <row r="266" spans="1:6" ht="13.5" customHeight="1" x14ac:dyDescent="0.2">
      <c r="A266" s="18"/>
      <c r="B266" s="21"/>
      <c r="C266" s="29"/>
      <c r="D266" s="26"/>
      <c r="E266" s="32"/>
      <c r="F266" s="35"/>
    </row>
    <row r="267" spans="1:6" ht="13.5" customHeight="1" x14ac:dyDescent="0.2">
      <c r="A267" s="18"/>
      <c r="B267" s="21"/>
      <c r="C267" s="29"/>
      <c r="D267" s="26"/>
      <c r="E267" s="32"/>
      <c r="F267" s="35"/>
    </row>
    <row r="268" spans="1:6" ht="13.5" customHeight="1" x14ac:dyDescent="0.2">
      <c r="A268" s="18"/>
      <c r="B268" s="21"/>
      <c r="C268" s="29"/>
      <c r="D268" s="26"/>
      <c r="E268" s="32"/>
      <c r="F268" s="35"/>
    </row>
    <row r="269" spans="1:6" ht="13.5" customHeight="1" x14ac:dyDescent="0.2">
      <c r="A269" s="18"/>
      <c r="B269" s="21"/>
      <c r="C269" s="29"/>
      <c r="D269" s="26"/>
      <c r="E269" s="32"/>
      <c r="F269" s="35"/>
    </row>
    <row r="270" spans="1:6" ht="13.5" customHeight="1" x14ac:dyDescent="0.2">
      <c r="A270" s="18"/>
      <c r="B270" s="21"/>
      <c r="C270" s="29"/>
      <c r="D270" s="26"/>
      <c r="E270" s="32"/>
      <c r="F270" s="35"/>
    </row>
    <row r="271" spans="1:6" ht="13.5" customHeight="1" x14ac:dyDescent="0.2">
      <c r="A271" s="18"/>
      <c r="B271" s="21"/>
      <c r="C271" s="29"/>
      <c r="D271" s="26"/>
      <c r="E271" s="32"/>
      <c r="F271" s="35"/>
    </row>
    <row r="272" spans="1:6" ht="13.5" customHeight="1" x14ac:dyDescent="0.2">
      <c r="A272" s="18"/>
      <c r="B272" s="21"/>
      <c r="C272" s="29"/>
      <c r="D272" s="26"/>
      <c r="E272" s="32"/>
      <c r="F272" s="35"/>
    </row>
    <row r="273" spans="1:6" ht="13.5" customHeight="1" x14ac:dyDescent="0.2">
      <c r="A273" s="18"/>
      <c r="B273" s="21"/>
      <c r="C273" s="29"/>
      <c r="D273" s="26"/>
      <c r="E273" s="32"/>
      <c r="F273" s="35"/>
    </row>
    <row r="274" spans="1:6" ht="13.5" customHeight="1" x14ac:dyDescent="0.2">
      <c r="A274" s="18"/>
      <c r="B274" s="21"/>
      <c r="C274" s="29"/>
      <c r="D274" s="26"/>
      <c r="E274" s="32"/>
      <c r="F274" s="35"/>
    </row>
    <row r="275" spans="1:6" ht="13.5" customHeight="1" x14ac:dyDescent="0.2">
      <c r="A275" s="18"/>
      <c r="B275" s="21"/>
      <c r="C275" s="29"/>
      <c r="D275" s="26"/>
      <c r="E275" s="32"/>
      <c r="F275" s="35"/>
    </row>
    <row r="276" spans="1:6" ht="13.5" customHeight="1" x14ac:dyDescent="0.2">
      <c r="A276" s="18"/>
      <c r="B276" s="21"/>
      <c r="C276" s="29"/>
      <c r="D276" s="26"/>
      <c r="E276" s="32"/>
      <c r="F276" s="35"/>
    </row>
    <row r="277" spans="1:6" ht="13.5" customHeight="1" x14ac:dyDescent="0.2">
      <c r="A277" s="18"/>
      <c r="B277" s="21"/>
      <c r="C277" s="29"/>
      <c r="D277" s="26"/>
      <c r="E277" s="32"/>
      <c r="F277" s="35"/>
    </row>
    <row r="278" spans="1:6" ht="13.5" customHeight="1" x14ac:dyDescent="0.2">
      <c r="A278" s="18"/>
      <c r="B278" s="21"/>
      <c r="C278" s="29"/>
      <c r="D278" s="26"/>
      <c r="E278" s="32"/>
      <c r="F278" s="35"/>
    </row>
    <row r="279" spans="1:6" ht="13.5" customHeight="1" x14ac:dyDescent="0.2">
      <c r="A279" s="18"/>
      <c r="B279" s="21"/>
      <c r="C279" s="29"/>
      <c r="D279" s="26"/>
      <c r="E279" s="32"/>
      <c r="F279" s="35"/>
    </row>
    <row r="280" spans="1:6" ht="13.5" customHeight="1" x14ac:dyDescent="0.2">
      <c r="A280" s="18"/>
      <c r="B280" s="21"/>
      <c r="C280" s="29"/>
      <c r="D280" s="26"/>
      <c r="E280" s="32"/>
      <c r="F280" s="35"/>
    </row>
    <row r="281" spans="1:6" ht="13.5" customHeight="1" x14ac:dyDescent="0.2">
      <c r="A281" s="18"/>
      <c r="B281" s="21"/>
      <c r="C281" s="29"/>
      <c r="D281" s="26"/>
      <c r="E281" s="32"/>
      <c r="F281" s="35"/>
    </row>
    <row r="282" spans="1:6" ht="13.5" customHeight="1" x14ac:dyDescent="0.2">
      <c r="A282" s="18"/>
      <c r="B282" s="21"/>
      <c r="C282" s="29"/>
      <c r="D282" s="26"/>
      <c r="E282" s="32"/>
      <c r="F282" s="35"/>
    </row>
    <row r="283" spans="1:6" ht="13.5" customHeight="1" x14ac:dyDescent="0.2">
      <c r="A283" s="18"/>
      <c r="B283" s="21"/>
      <c r="C283" s="29"/>
      <c r="D283" s="26"/>
      <c r="E283" s="32"/>
      <c r="F283" s="35"/>
    </row>
    <row r="284" spans="1:6" ht="13.5" customHeight="1" x14ac:dyDescent="0.2">
      <c r="A284" s="18"/>
      <c r="B284" s="21"/>
      <c r="C284" s="29"/>
      <c r="D284" s="26"/>
      <c r="E284" s="32"/>
      <c r="F284" s="35"/>
    </row>
    <row r="285" spans="1:6" ht="13.5" customHeight="1" x14ac:dyDescent="0.2">
      <c r="A285" s="18"/>
      <c r="B285" s="21"/>
      <c r="C285" s="29"/>
      <c r="D285" s="26"/>
      <c r="E285" s="32"/>
      <c r="F285" s="35"/>
    </row>
    <row r="286" spans="1:6" ht="13.5" customHeight="1" x14ac:dyDescent="0.2">
      <c r="A286" s="18"/>
      <c r="B286" s="21"/>
      <c r="C286" s="29"/>
      <c r="D286" s="26"/>
      <c r="E286" s="32"/>
      <c r="F286" s="35"/>
    </row>
    <row r="287" spans="1:6" ht="13.5" customHeight="1" x14ac:dyDescent="0.2">
      <c r="A287" s="18"/>
      <c r="B287" s="21"/>
      <c r="C287" s="29"/>
      <c r="D287" s="26"/>
      <c r="E287" s="32"/>
      <c r="F287" s="35"/>
    </row>
    <row r="288" spans="1:6" ht="13.5" customHeight="1" x14ac:dyDescent="0.2">
      <c r="A288" s="18"/>
      <c r="B288" s="21"/>
      <c r="C288" s="29"/>
      <c r="D288" s="26"/>
      <c r="E288" s="32"/>
      <c r="F288" s="35"/>
    </row>
    <row r="289" spans="1:8" ht="13.5" customHeight="1" x14ac:dyDescent="0.2">
      <c r="A289" s="18"/>
      <c r="B289" s="21"/>
      <c r="C289" s="29"/>
      <c r="D289" s="26"/>
      <c r="E289" s="32"/>
      <c r="F289" s="35"/>
    </row>
    <row r="290" spans="1:8" ht="13.5" customHeight="1" x14ac:dyDescent="0.2">
      <c r="A290" s="18"/>
      <c r="B290" s="21"/>
      <c r="C290" s="29"/>
      <c r="D290" s="26"/>
      <c r="E290" s="32"/>
      <c r="F290" s="35"/>
    </row>
    <row r="291" spans="1:8" ht="13.5" customHeight="1" x14ac:dyDescent="0.2">
      <c r="A291" s="18"/>
      <c r="B291" s="21"/>
      <c r="C291" s="29"/>
      <c r="D291" s="26"/>
      <c r="E291" s="32"/>
      <c r="F291" s="35"/>
    </row>
    <row r="292" spans="1:8" ht="13.5" customHeight="1" x14ac:dyDescent="0.2">
      <c r="A292" s="18"/>
      <c r="B292" s="21"/>
      <c r="C292" s="29"/>
      <c r="D292" s="26"/>
      <c r="E292" s="32"/>
      <c r="F292" s="35"/>
    </row>
    <row r="293" spans="1:8" ht="13.5" customHeight="1" x14ac:dyDescent="0.2">
      <c r="A293" s="18"/>
      <c r="B293" s="21"/>
      <c r="C293" s="29"/>
      <c r="D293" s="26"/>
      <c r="E293" s="32"/>
      <c r="F293" s="35"/>
    </row>
    <row r="294" spans="1:8" ht="6.75" customHeight="1" x14ac:dyDescent="0.2">
      <c r="A294" s="20"/>
      <c r="B294" s="25"/>
      <c r="C294" s="31"/>
      <c r="D294" s="28"/>
      <c r="E294" s="34"/>
      <c r="F294" s="37"/>
    </row>
    <row r="295" spans="1:8" ht="21" customHeight="1" x14ac:dyDescent="0.2">
      <c r="A295" s="42" t="s">
        <v>72</v>
      </c>
      <c r="B295" s="38"/>
      <c r="C295" s="39" t="s">
        <v>836</v>
      </c>
      <c r="D295" s="40"/>
      <c r="E295" s="41" t="s">
        <v>74</v>
      </c>
      <c r="F295" s="43">
        <f>SUM(F246:F294)</f>
        <v>0</v>
      </c>
    </row>
    <row r="296" spans="1:8" ht="21" customHeight="1" x14ac:dyDescent="0.2">
      <c r="A296" s="9" t="s">
        <v>752</v>
      </c>
    </row>
    <row r="297" spans="1:8" ht="21" customHeight="1" x14ac:dyDescent="0.2">
      <c r="A297" s="10" t="s">
        <v>1</v>
      </c>
      <c r="B297" s="11" t="s">
        <v>2</v>
      </c>
      <c r="C297" s="13" t="s">
        <v>4</v>
      </c>
      <c r="D297" s="12" t="s">
        <v>3</v>
      </c>
      <c r="E297" s="14" t="s">
        <v>5</v>
      </c>
      <c r="F297" s="15" t="s">
        <v>6</v>
      </c>
      <c r="G297" s="16" t="s">
        <v>7</v>
      </c>
      <c r="H297" s="17" t="s">
        <v>8</v>
      </c>
    </row>
    <row r="298" spans="1:8" ht="13.5" customHeight="1" x14ac:dyDescent="0.2">
      <c r="A298" s="18"/>
      <c r="B298" s="21"/>
      <c r="C298" s="29"/>
      <c r="D298" s="26"/>
      <c r="E298" s="32"/>
      <c r="F298" s="35"/>
    </row>
    <row r="299" spans="1:8" ht="13.5" customHeight="1" x14ac:dyDescent="0.2">
      <c r="A299" s="18"/>
      <c r="B299" s="22" t="s">
        <v>773</v>
      </c>
      <c r="C299" s="29"/>
      <c r="D299" s="26"/>
      <c r="E299" s="32"/>
      <c r="F299" s="35"/>
    </row>
    <row r="300" spans="1:8" ht="13.5" customHeight="1" x14ac:dyDescent="0.2">
      <c r="A300" s="18"/>
      <c r="B300" s="21"/>
      <c r="C300" s="29"/>
      <c r="D300" s="26"/>
      <c r="E300" s="32"/>
      <c r="F300" s="35"/>
    </row>
    <row r="301" spans="1:8" ht="26.45" customHeight="1" x14ac:dyDescent="0.2">
      <c r="A301" s="18"/>
      <c r="B301" s="44" t="s">
        <v>837</v>
      </c>
      <c r="C301" s="29"/>
      <c r="D301" s="26"/>
      <c r="E301" s="32"/>
      <c r="F301" s="35"/>
    </row>
    <row r="302" spans="1:8" ht="13.5" customHeight="1" x14ac:dyDescent="0.2">
      <c r="A302" s="18"/>
      <c r="B302" s="21"/>
      <c r="C302" s="29"/>
      <c r="D302" s="26"/>
      <c r="E302" s="32"/>
      <c r="F302" s="35"/>
    </row>
    <row r="303" spans="1:8" ht="13.5" customHeight="1" x14ac:dyDescent="0.2">
      <c r="A303" s="18"/>
      <c r="B303" s="22" t="s">
        <v>838</v>
      </c>
      <c r="C303" s="29"/>
      <c r="D303" s="26"/>
      <c r="E303" s="32"/>
      <c r="F303" s="35"/>
    </row>
    <row r="304" spans="1:8" ht="13.5" customHeight="1" x14ac:dyDescent="0.2">
      <c r="A304" s="18"/>
      <c r="B304" s="21"/>
      <c r="C304" s="29"/>
      <c r="D304" s="26"/>
      <c r="E304" s="32"/>
      <c r="F304" s="35"/>
    </row>
    <row r="305" spans="1:8" ht="26.45" customHeight="1" x14ac:dyDescent="0.2">
      <c r="A305" s="19" t="s">
        <v>88</v>
      </c>
      <c r="B305" s="23" t="s">
        <v>841</v>
      </c>
      <c r="C305" s="30">
        <v>220</v>
      </c>
      <c r="D305" s="27" t="s">
        <v>442</v>
      </c>
      <c r="E305" s="33"/>
      <c r="F305" s="36" t="str">
        <f>IF(OR(ISBLANK(C305), ISBLANK(E305)), "", IF(ISNUMBER(E305), ROUND(C305 * E305, 2), E305))</f>
        <v/>
      </c>
      <c r="G305" s="16" t="s">
        <v>839</v>
      </c>
      <c r="H305" s="17" t="s">
        <v>840</v>
      </c>
    </row>
    <row r="306" spans="1:8" ht="13.5" customHeight="1" x14ac:dyDescent="0.2">
      <c r="A306" s="18"/>
      <c r="B306" s="21"/>
      <c r="C306" s="29"/>
      <c r="D306" s="26"/>
      <c r="E306" s="32"/>
      <c r="F306" s="35"/>
    </row>
    <row r="307" spans="1:8" ht="13.5" customHeight="1" x14ac:dyDescent="0.2">
      <c r="A307" s="18"/>
      <c r="B307" s="21"/>
      <c r="C307" s="29"/>
      <c r="D307" s="26"/>
      <c r="E307" s="32"/>
      <c r="F307" s="35"/>
    </row>
    <row r="308" spans="1:8" ht="13.5" customHeight="1" x14ac:dyDescent="0.2">
      <c r="A308" s="18"/>
      <c r="B308" s="21"/>
      <c r="C308" s="29"/>
      <c r="D308" s="26"/>
      <c r="E308" s="32"/>
      <c r="F308" s="35"/>
    </row>
    <row r="309" spans="1:8" ht="13.5" customHeight="1" x14ac:dyDescent="0.2">
      <c r="A309" s="18"/>
      <c r="B309" s="21"/>
      <c r="C309" s="29"/>
      <c r="D309" s="26"/>
      <c r="E309" s="32"/>
      <c r="F309" s="35"/>
    </row>
    <row r="310" spans="1:8" ht="13.5" customHeight="1" x14ac:dyDescent="0.2">
      <c r="A310" s="18"/>
      <c r="B310" s="21"/>
      <c r="C310" s="29"/>
      <c r="D310" s="26"/>
      <c r="E310" s="32"/>
      <c r="F310" s="35"/>
    </row>
    <row r="311" spans="1:8" ht="13.5" customHeight="1" x14ac:dyDescent="0.2">
      <c r="A311" s="18"/>
      <c r="B311" s="21"/>
      <c r="C311" s="29"/>
      <c r="D311" s="26"/>
      <c r="E311" s="32"/>
      <c r="F311" s="35"/>
    </row>
    <row r="312" spans="1:8" ht="13.5" customHeight="1" x14ac:dyDescent="0.2">
      <c r="A312" s="18"/>
      <c r="B312" s="21"/>
      <c r="C312" s="29"/>
      <c r="D312" s="26"/>
      <c r="E312" s="32"/>
      <c r="F312" s="35"/>
    </row>
    <row r="313" spans="1:8" ht="13.5" customHeight="1" x14ac:dyDescent="0.2">
      <c r="A313" s="18"/>
      <c r="B313" s="21"/>
      <c r="C313" s="29"/>
      <c r="D313" s="26"/>
      <c r="E313" s="32"/>
      <c r="F313" s="35"/>
    </row>
    <row r="314" spans="1:8" ht="13.5" customHeight="1" x14ac:dyDescent="0.2">
      <c r="A314" s="18"/>
      <c r="B314" s="21"/>
      <c r="C314" s="29"/>
      <c r="D314" s="26"/>
      <c r="E314" s="32"/>
      <c r="F314" s="35"/>
    </row>
    <row r="315" spans="1:8" ht="13.5" customHeight="1" x14ac:dyDescent="0.2">
      <c r="A315" s="18"/>
      <c r="B315" s="21"/>
      <c r="C315" s="29"/>
      <c r="D315" s="26"/>
      <c r="E315" s="32"/>
      <c r="F315" s="35"/>
    </row>
    <row r="316" spans="1:8" ht="13.5" customHeight="1" x14ac:dyDescent="0.2">
      <c r="A316" s="18"/>
      <c r="B316" s="21"/>
      <c r="C316" s="29"/>
      <c r="D316" s="26"/>
      <c r="E316" s="32"/>
      <c r="F316" s="35"/>
    </row>
    <row r="317" spans="1:8" ht="13.5" customHeight="1" x14ac:dyDescent="0.2">
      <c r="A317" s="18"/>
      <c r="B317" s="21"/>
      <c r="C317" s="29"/>
      <c r="D317" s="26"/>
      <c r="E317" s="32"/>
      <c r="F317" s="35"/>
    </row>
    <row r="318" spans="1:8" ht="13.5" customHeight="1" x14ac:dyDescent="0.2">
      <c r="A318" s="18"/>
      <c r="B318" s="21"/>
      <c r="C318" s="29"/>
      <c r="D318" s="26"/>
      <c r="E318" s="32"/>
      <c r="F318" s="35"/>
    </row>
    <row r="319" spans="1:8" ht="13.5" customHeight="1" x14ac:dyDescent="0.2">
      <c r="A319" s="18"/>
      <c r="B319" s="21"/>
      <c r="C319" s="29"/>
      <c r="D319" s="26"/>
      <c r="E319" s="32"/>
      <c r="F319" s="35"/>
    </row>
    <row r="320" spans="1:8" ht="13.5" customHeight="1" x14ac:dyDescent="0.2">
      <c r="A320" s="18"/>
      <c r="B320" s="21"/>
      <c r="C320" s="29"/>
      <c r="D320" s="26"/>
      <c r="E320" s="32"/>
      <c r="F320" s="35"/>
    </row>
    <row r="321" spans="1:6" ht="13.5" customHeight="1" x14ac:dyDescent="0.2">
      <c r="A321" s="18"/>
      <c r="B321" s="21"/>
      <c r="C321" s="29"/>
      <c r="D321" s="26"/>
      <c r="E321" s="32"/>
      <c r="F321" s="35"/>
    </row>
    <row r="322" spans="1:6" ht="13.5" customHeight="1" x14ac:dyDescent="0.2">
      <c r="A322" s="18"/>
      <c r="B322" s="21"/>
      <c r="C322" s="29"/>
      <c r="D322" s="26"/>
      <c r="E322" s="32"/>
      <c r="F322" s="35"/>
    </row>
    <row r="323" spans="1:6" ht="13.5" customHeight="1" x14ac:dyDescent="0.2">
      <c r="A323" s="18"/>
      <c r="B323" s="21"/>
      <c r="C323" s="29"/>
      <c r="D323" s="26"/>
      <c r="E323" s="32"/>
      <c r="F323" s="35"/>
    </row>
    <row r="324" spans="1:6" ht="13.5" customHeight="1" x14ac:dyDescent="0.2">
      <c r="A324" s="18"/>
      <c r="B324" s="21"/>
      <c r="C324" s="29"/>
      <c r="D324" s="26"/>
      <c r="E324" s="32"/>
      <c r="F324" s="35"/>
    </row>
    <row r="325" spans="1:6" ht="13.5" customHeight="1" x14ac:dyDescent="0.2">
      <c r="A325" s="18"/>
      <c r="B325" s="21"/>
      <c r="C325" s="29"/>
      <c r="D325" s="26"/>
      <c r="E325" s="32"/>
      <c r="F325" s="35"/>
    </row>
    <row r="326" spans="1:6" ht="13.5" customHeight="1" x14ac:dyDescent="0.2">
      <c r="A326" s="18"/>
      <c r="B326" s="21"/>
      <c r="C326" s="29"/>
      <c r="D326" s="26"/>
      <c r="E326" s="32"/>
      <c r="F326" s="35"/>
    </row>
    <row r="327" spans="1:6" ht="13.5" customHeight="1" x14ac:dyDescent="0.2">
      <c r="A327" s="18"/>
      <c r="B327" s="21"/>
      <c r="C327" s="29"/>
      <c r="D327" s="26"/>
      <c r="E327" s="32"/>
      <c r="F327" s="35"/>
    </row>
    <row r="328" spans="1:6" ht="13.5" customHeight="1" x14ac:dyDescent="0.2">
      <c r="A328" s="18"/>
      <c r="B328" s="21"/>
      <c r="C328" s="29"/>
      <c r="D328" s="26"/>
      <c r="E328" s="32"/>
      <c r="F328" s="35"/>
    </row>
    <row r="329" spans="1:6" ht="13.5" customHeight="1" x14ac:dyDescent="0.2">
      <c r="A329" s="18"/>
      <c r="B329" s="21"/>
      <c r="C329" s="29"/>
      <c r="D329" s="26"/>
      <c r="E329" s="32"/>
      <c r="F329" s="35"/>
    </row>
    <row r="330" spans="1:6" ht="13.5" customHeight="1" x14ac:dyDescent="0.2">
      <c r="A330" s="18"/>
      <c r="B330" s="21"/>
      <c r="C330" s="29"/>
      <c r="D330" s="26"/>
      <c r="E330" s="32"/>
      <c r="F330" s="35"/>
    </row>
    <row r="331" spans="1:6" ht="13.5" customHeight="1" x14ac:dyDescent="0.2">
      <c r="A331" s="18"/>
      <c r="B331" s="21"/>
      <c r="C331" s="29"/>
      <c r="D331" s="26"/>
      <c r="E331" s="32"/>
      <c r="F331" s="35"/>
    </row>
    <row r="332" spans="1:6" ht="13.5" customHeight="1" x14ac:dyDescent="0.2">
      <c r="A332" s="18"/>
      <c r="B332" s="21"/>
      <c r="C332" s="29"/>
      <c r="D332" s="26"/>
      <c r="E332" s="32"/>
      <c r="F332" s="35"/>
    </row>
    <row r="333" spans="1:6" ht="13.5" customHeight="1" x14ac:dyDescent="0.2">
      <c r="A333" s="18"/>
      <c r="B333" s="21"/>
      <c r="C333" s="29"/>
      <c r="D333" s="26"/>
      <c r="E333" s="32"/>
      <c r="F333" s="35"/>
    </row>
    <row r="334" spans="1:6" ht="13.5" customHeight="1" x14ac:dyDescent="0.2">
      <c r="A334" s="18"/>
      <c r="B334" s="21"/>
      <c r="C334" s="29"/>
      <c r="D334" s="26"/>
      <c r="E334" s="32"/>
      <c r="F334" s="35"/>
    </row>
    <row r="335" spans="1:6" ht="13.5" customHeight="1" x14ac:dyDescent="0.2">
      <c r="A335" s="18"/>
      <c r="B335" s="21"/>
      <c r="C335" s="29"/>
      <c r="D335" s="26"/>
      <c r="E335" s="32"/>
      <c r="F335" s="35"/>
    </row>
    <row r="336" spans="1:6" ht="13.5" customHeight="1" x14ac:dyDescent="0.2">
      <c r="A336" s="18"/>
      <c r="B336" s="21"/>
      <c r="C336" s="29"/>
      <c r="D336" s="26"/>
      <c r="E336" s="32"/>
      <c r="F336" s="35"/>
    </row>
    <row r="337" spans="1:8" ht="13.5" customHeight="1" x14ac:dyDescent="0.2">
      <c r="A337" s="18"/>
      <c r="B337" s="21"/>
      <c r="C337" s="29"/>
      <c r="D337" s="26"/>
      <c r="E337" s="32"/>
      <c r="F337" s="35"/>
    </row>
    <row r="338" spans="1:8" ht="13.5" customHeight="1" x14ac:dyDescent="0.2">
      <c r="A338" s="18"/>
      <c r="B338" s="21"/>
      <c r="C338" s="29"/>
      <c r="D338" s="26"/>
      <c r="E338" s="32"/>
      <c r="F338" s="35"/>
    </row>
    <row r="339" spans="1:8" ht="13.5" customHeight="1" x14ac:dyDescent="0.2">
      <c r="A339" s="18"/>
      <c r="B339" s="21"/>
      <c r="C339" s="29"/>
      <c r="D339" s="26"/>
      <c r="E339" s="32"/>
      <c r="F339" s="35"/>
    </row>
    <row r="340" spans="1:8" ht="13.5" customHeight="1" x14ac:dyDescent="0.2">
      <c r="A340" s="18"/>
      <c r="B340" s="21"/>
      <c r="C340" s="29"/>
      <c r="D340" s="26"/>
      <c r="E340" s="32"/>
      <c r="F340" s="35"/>
    </row>
    <row r="341" spans="1:8" ht="13.5" customHeight="1" x14ac:dyDescent="0.2">
      <c r="A341" s="18"/>
      <c r="B341" s="21"/>
      <c r="C341" s="29"/>
      <c r="D341" s="26"/>
      <c r="E341" s="32"/>
      <c r="F341" s="35"/>
    </row>
    <row r="342" spans="1:8" ht="13.5" customHeight="1" x14ac:dyDescent="0.2">
      <c r="A342" s="18"/>
      <c r="B342" s="21"/>
      <c r="C342" s="29"/>
      <c r="D342" s="26"/>
      <c r="E342" s="32"/>
      <c r="F342" s="35"/>
    </row>
    <row r="343" spans="1:8" ht="13.5" customHeight="1" x14ac:dyDescent="0.2">
      <c r="A343" s="18"/>
      <c r="B343" s="21"/>
      <c r="C343" s="29"/>
      <c r="D343" s="26"/>
      <c r="E343" s="32"/>
      <c r="F343" s="35"/>
    </row>
    <row r="344" spans="1:8" ht="13.5" customHeight="1" x14ac:dyDescent="0.2">
      <c r="A344" s="18"/>
      <c r="B344" s="21"/>
      <c r="C344" s="29"/>
      <c r="D344" s="26"/>
      <c r="E344" s="32"/>
      <c r="F344" s="35"/>
    </row>
    <row r="345" spans="1:8" ht="13.5" customHeight="1" x14ac:dyDescent="0.2">
      <c r="A345" s="18"/>
      <c r="B345" s="21"/>
      <c r="C345" s="29"/>
      <c r="D345" s="26"/>
      <c r="E345" s="32"/>
      <c r="F345" s="35"/>
    </row>
    <row r="346" spans="1:8" ht="13.5" customHeight="1" x14ac:dyDescent="0.2">
      <c r="A346" s="18"/>
      <c r="B346" s="21"/>
      <c r="C346" s="29"/>
      <c r="D346" s="26"/>
      <c r="E346" s="32"/>
      <c r="F346" s="35"/>
    </row>
    <row r="347" spans="1:8" ht="6.4" customHeight="1" x14ac:dyDescent="0.2">
      <c r="A347" s="20"/>
      <c r="B347" s="25"/>
      <c r="C347" s="31"/>
      <c r="D347" s="28"/>
      <c r="E347" s="34"/>
      <c r="F347" s="37"/>
    </row>
    <row r="348" spans="1:8" ht="21" customHeight="1" x14ac:dyDescent="0.2">
      <c r="A348" s="42" t="s">
        <v>72</v>
      </c>
      <c r="B348" s="38"/>
      <c r="C348" s="39" t="s">
        <v>842</v>
      </c>
      <c r="D348" s="40"/>
      <c r="E348" s="41" t="s">
        <v>74</v>
      </c>
      <c r="F348" s="43">
        <f>SUM(F298:F347)</f>
        <v>0</v>
      </c>
    </row>
    <row r="349" spans="1:8" ht="21" customHeight="1" x14ac:dyDescent="0.2">
      <c r="A349" s="9" t="s">
        <v>752</v>
      </c>
    </row>
    <row r="350" spans="1:8" ht="21" customHeight="1" x14ac:dyDescent="0.2">
      <c r="A350" s="10" t="s">
        <v>1</v>
      </c>
      <c r="B350" s="11" t="s">
        <v>2</v>
      </c>
      <c r="C350" s="13" t="s">
        <v>4</v>
      </c>
      <c r="D350" s="12" t="s">
        <v>3</v>
      </c>
      <c r="E350" s="14" t="s">
        <v>5</v>
      </c>
      <c r="F350" s="15" t="s">
        <v>6</v>
      </c>
      <c r="G350" s="16" t="s">
        <v>7</v>
      </c>
      <c r="H350" s="17" t="s">
        <v>8</v>
      </c>
    </row>
    <row r="351" spans="1:8" ht="13.5" customHeight="1" x14ac:dyDescent="0.2">
      <c r="A351" s="18"/>
      <c r="B351" s="21"/>
      <c r="C351" s="29"/>
      <c r="D351" s="26"/>
      <c r="E351" s="32"/>
      <c r="F351" s="35"/>
    </row>
    <row r="352" spans="1:8" ht="13.5" customHeight="1" x14ac:dyDescent="0.2">
      <c r="A352" s="18"/>
      <c r="B352" s="22" t="s">
        <v>773</v>
      </c>
      <c r="C352" s="29"/>
      <c r="D352" s="26"/>
      <c r="E352" s="32"/>
      <c r="F352" s="35"/>
    </row>
    <row r="353" spans="1:8" ht="13.5" customHeight="1" x14ac:dyDescent="0.2">
      <c r="A353" s="18"/>
      <c r="B353" s="21"/>
      <c r="C353" s="29"/>
      <c r="D353" s="26"/>
      <c r="E353" s="32"/>
      <c r="F353" s="35"/>
    </row>
    <row r="354" spans="1:8" ht="13.5" customHeight="1" x14ac:dyDescent="0.2">
      <c r="A354" s="18"/>
      <c r="B354" s="22" t="s">
        <v>843</v>
      </c>
      <c r="C354" s="29"/>
      <c r="D354" s="26"/>
      <c r="E354" s="32"/>
      <c r="F354" s="35"/>
    </row>
    <row r="355" spans="1:8" ht="13.5" customHeight="1" x14ac:dyDescent="0.2">
      <c r="A355" s="18"/>
      <c r="B355" s="21"/>
      <c r="C355" s="29"/>
      <c r="D355" s="26"/>
      <c r="E355" s="32"/>
      <c r="F355" s="35"/>
    </row>
    <row r="356" spans="1:8" ht="13.5" customHeight="1" x14ac:dyDescent="0.2">
      <c r="A356" s="18"/>
      <c r="B356" s="22" t="s">
        <v>844</v>
      </c>
      <c r="C356" s="29"/>
      <c r="D356" s="26"/>
      <c r="E356" s="32"/>
      <c r="F356" s="35"/>
    </row>
    <row r="357" spans="1:8" ht="13.5" customHeight="1" x14ac:dyDescent="0.2">
      <c r="A357" s="18"/>
      <c r="B357" s="21"/>
      <c r="C357" s="29"/>
      <c r="D357" s="26"/>
      <c r="E357" s="32"/>
      <c r="F357" s="35"/>
    </row>
    <row r="358" spans="1:8" ht="39.6" customHeight="1" x14ac:dyDescent="0.2">
      <c r="A358" s="19" t="s">
        <v>105</v>
      </c>
      <c r="B358" s="23" t="s">
        <v>847</v>
      </c>
      <c r="C358" s="30">
        <v>17</v>
      </c>
      <c r="D358" s="27" t="s">
        <v>442</v>
      </c>
      <c r="E358" s="33"/>
      <c r="F358" s="36" t="str">
        <f>IF(OR(ISBLANK(C358), ISBLANK(E358)), "", IF(ISNUMBER(E358), ROUND(C358 * E358, 2), E358))</f>
        <v/>
      </c>
      <c r="G358" s="16" t="s">
        <v>845</v>
      </c>
      <c r="H358" s="17" t="s">
        <v>846</v>
      </c>
    </row>
    <row r="359" spans="1:8" ht="13.5" customHeight="1" x14ac:dyDescent="0.2">
      <c r="A359" s="18"/>
      <c r="B359" s="21"/>
      <c r="C359" s="29"/>
      <c r="D359" s="26"/>
      <c r="E359" s="32"/>
      <c r="F359" s="35"/>
    </row>
    <row r="360" spans="1:8" ht="39.6" customHeight="1" x14ac:dyDescent="0.2">
      <c r="A360" s="19" t="s">
        <v>109</v>
      </c>
      <c r="B360" s="23" t="s">
        <v>850</v>
      </c>
      <c r="C360" s="30">
        <v>60</v>
      </c>
      <c r="D360" s="27" t="s">
        <v>442</v>
      </c>
      <c r="E360" s="33"/>
      <c r="F360" s="36" t="str">
        <f>IF(OR(ISBLANK(C360), ISBLANK(E360)), "", IF(ISNUMBER(E360), ROUND(C360 * E360, 2), E360))</f>
        <v/>
      </c>
      <c r="G360" s="16" t="s">
        <v>848</v>
      </c>
      <c r="H360" s="17" t="s">
        <v>849</v>
      </c>
    </row>
    <row r="361" spans="1:8" ht="13.5" customHeight="1" x14ac:dyDescent="0.2">
      <c r="A361" s="18"/>
      <c r="B361" s="21"/>
      <c r="C361" s="29"/>
      <c r="D361" s="26"/>
      <c r="E361" s="32"/>
      <c r="F361" s="35"/>
    </row>
    <row r="362" spans="1:8" ht="26.45" customHeight="1" x14ac:dyDescent="0.2">
      <c r="A362" s="19" t="s">
        <v>113</v>
      </c>
      <c r="B362" s="23" t="s">
        <v>853</v>
      </c>
      <c r="C362" s="30">
        <v>12</v>
      </c>
      <c r="D362" s="27" t="s">
        <v>442</v>
      </c>
      <c r="E362" s="33"/>
      <c r="F362" s="36" t="str">
        <f>IF(OR(ISBLANK(C362), ISBLANK(E362)), "", IF(ISNUMBER(E362), ROUND(C362 * E362, 2), E362))</f>
        <v/>
      </c>
      <c r="G362" s="16" t="s">
        <v>851</v>
      </c>
      <c r="H362" s="17" t="s">
        <v>852</v>
      </c>
    </row>
    <row r="363" spans="1:8" ht="13.5" customHeight="1" x14ac:dyDescent="0.2">
      <c r="A363" s="18"/>
      <c r="B363" s="21"/>
      <c r="C363" s="29"/>
      <c r="D363" s="26"/>
      <c r="E363" s="32"/>
      <c r="F363" s="35"/>
    </row>
    <row r="364" spans="1:8" ht="13.5" customHeight="1" x14ac:dyDescent="0.2">
      <c r="A364" s="18"/>
      <c r="B364" s="21"/>
      <c r="C364" s="29"/>
      <c r="D364" s="26"/>
      <c r="E364" s="32"/>
      <c r="F364" s="35"/>
    </row>
    <row r="365" spans="1:8" ht="13.5" customHeight="1" x14ac:dyDescent="0.2">
      <c r="A365" s="18"/>
      <c r="B365" s="21"/>
      <c r="C365" s="29"/>
      <c r="D365" s="26"/>
      <c r="E365" s="32"/>
      <c r="F365" s="35"/>
    </row>
    <row r="366" spans="1:8" ht="13.5" customHeight="1" x14ac:dyDescent="0.2">
      <c r="A366" s="18"/>
      <c r="B366" s="21"/>
      <c r="C366" s="29"/>
      <c r="D366" s="26"/>
      <c r="E366" s="32"/>
      <c r="F366" s="35"/>
    </row>
    <row r="367" spans="1:8" ht="13.5" customHeight="1" x14ac:dyDescent="0.2">
      <c r="A367" s="18"/>
      <c r="B367" s="21"/>
      <c r="C367" s="29"/>
      <c r="D367" s="26"/>
      <c r="E367" s="32"/>
      <c r="F367" s="35"/>
    </row>
    <row r="368" spans="1:8" ht="13.5" customHeight="1" x14ac:dyDescent="0.2">
      <c r="A368" s="18"/>
      <c r="B368" s="21"/>
      <c r="C368" s="29"/>
      <c r="D368" s="26"/>
      <c r="E368" s="32"/>
      <c r="F368" s="35"/>
    </row>
    <row r="369" spans="1:6" ht="13.5" customHeight="1" x14ac:dyDescent="0.2">
      <c r="A369" s="18"/>
      <c r="B369" s="21"/>
      <c r="C369" s="29"/>
      <c r="D369" s="26"/>
      <c r="E369" s="32"/>
      <c r="F369" s="35"/>
    </row>
    <row r="370" spans="1:6" ht="13.5" customHeight="1" x14ac:dyDescent="0.2">
      <c r="A370" s="18"/>
      <c r="B370" s="21"/>
      <c r="C370" s="29"/>
      <c r="D370" s="26"/>
      <c r="E370" s="32"/>
      <c r="F370" s="35"/>
    </row>
    <row r="371" spans="1:6" ht="13.5" customHeight="1" x14ac:dyDescent="0.2">
      <c r="A371" s="18"/>
      <c r="B371" s="21"/>
      <c r="C371" s="29"/>
      <c r="D371" s="26"/>
      <c r="E371" s="32"/>
      <c r="F371" s="35"/>
    </row>
    <row r="372" spans="1:6" ht="13.5" customHeight="1" x14ac:dyDescent="0.2">
      <c r="A372" s="18"/>
      <c r="B372" s="21"/>
      <c r="C372" s="29"/>
      <c r="D372" s="26"/>
      <c r="E372" s="32"/>
      <c r="F372" s="35"/>
    </row>
    <row r="373" spans="1:6" ht="13.5" customHeight="1" x14ac:dyDescent="0.2">
      <c r="A373" s="18"/>
      <c r="B373" s="21"/>
      <c r="C373" s="29"/>
      <c r="D373" s="26"/>
      <c r="E373" s="32"/>
      <c r="F373" s="35"/>
    </row>
    <row r="374" spans="1:6" ht="13.5" customHeight="1" x14ac:dyDescent="0.2">
      <c r="A374" s="18"/>
      <c r="B374" s="21"/>
      <c r="C374" s="29"/>
      <c r="D374" s="26"/>
      <c r="E374" s="32"/>
      <c r="F374" s="35"/>
    </row>
    <row r="375" spans="1:6" ht="13.5" customHeight="1" x14ac:dyDescent="0.2">
      <c r="A375" s="18"/>
      <c r="B375" s="21"/>
      <c r="C375" s="29"/>
      <c r="D375" s="26"/>
      <c r="E375" s="32"/>
      <c r="F375" s="35"/>
    </row>
    <row r="376" spans="1:6" ht="13.5" customHeight="1" x14ac:dyDescent="0.2">
      <c r="A376" s="18"/>
      <c r="B376" s="21"/>
      <c r="C376" s="29"/>
      <c r="D376" s="26"/>
      <c r="E376" s="32"/>
      <c r="F376" s="35"/>
    </row>
    <row r="377" spans="1:6" ht="13.5" customHeight="1" x14ac:dyDescent="0.2">
      <c r="A377" s="18"/>
      <c r="B377" s="21"/>
      <c r="C377" s="29"/>
      <c r="D377" s="26"/>
      <c r="E377" s="32"/>
      <c r="F377" s="35"/>
    </row>
    <row r="378" spans="1:6" ht="13.5" customHeight="1" x14ac:dyDescent="0.2">
      <c r="A378" s="18"/>
      <c r="B378" s="21"/>
      <c r="C378" s="29"/>
      <c r="D378" s="26"/>
      <c r="E378" s="32"/>
      <c r="F378" s="35"/>
    </row>
    <row r="379" spans="1:6" ht="13.5" customHeight="1" x14ac:dyDescent="0.2">
      <c r="A379" s="18"/>
      <c r="B379" s="21"/>
      <c r="C379" s="29"/>
      <c r="D379" s="26"/>
      <c r="E379" s="32"/>
      <c r="F379" s="35"/>
    </row>
    <row r="380" spans="1:6" ht="13.5" customHeight="1" x14ac:dyDescent="0.2">
      <c r="A380" s="18"/>
      <c r="B380" s="21"/>
      <c r="C380" s="29"/>
      <c r="D380" s="26"/>
      <c r="E380" s="32"/>
      <c r="F380" s="35"/>
    </row>
    <row r="381" spans="1:6" ht="13.5" customHeight="1" x14ac:dyDescent="0.2">
      <c r="A381" s="18"/>
      <c r="B381" s="21"/>
      <c r="C381" s="29"/>
      <c r="D381" s="26"/>
      <c r="E381" s="32"/>
      <c r="F381" s="35"/>
    </row>
    <row r="382" spans="1:6" ht="13.5" customHeight="1" x14ac:dyDescent="0.2">
      <c r="A382" s="18"/>
      <c r="B382" s="21"/>
      <c r="C382" s="29"/>
      <c r="D382" s="26"/>
      <c r="E382" s="32"/>
      <c r="F382" s="35"/>
    </row>
    <row r="383" spans="1:6" ht="13.5" customHeight="1" x14ac:dyDescent="0.2">
      <c r="A383" s="18"/>
      <c r="B383" s="21"/>
      <c r="C383" s="29"/>
      <c r="D383" s="26"/>
      <c r="E383" s="32"/>
      <c r="F383" s="35"/>
    </row>
    <row r="384" spans="1:6" ht="13.5" customHeight="1" x14ac:dyDescent="0.2">
      <c r="A384" s="18"/>
      <c r="B384" s="21"/>
      <c r="C384" s="29"/>
      <c r="D384" s="26"/>
      <c r="E384" s="32"/>
      <c r="F384" s="35"/>
    </row>
    <row r="385" spans="1:8" ht="13.5" customHeight="1" x14ac:dyDescent="0.2">
      <c r="A385" s="18"/>
      <c r="B385" s="21"/>
      <c r="C385" s="29"/>
      <c r="D385" s="26"/>
      <c r="E385" s="32"/>
      <c r="F385" s="35"/>
    </row>
    <row r="386" spans="1:8" ht="13.5" customHeight="1" x14ac:dyDescent="0.2">
      <c r="A386" s="18"/>
      <c r="B386" s="21"/>
      <c r="C386" s="29"/>
      <c r="D386" s="26"/>
      <c r="E386" s="32"/>
      <c r="F386" s="35"/>
    </row>
    <row r="387" spans="1:8" ht="13.5" customHeight="1" x14ac:dyDescent="0.2">
      <c r="A387" s="18"/>
      <c r="B387" s="21"/>
      <c r="C387" s="29"/>
      <c r="D387" s="26"/>
      <c r="E387" s="32"/>
      <c r="F387" s="35"/>
    </row>
    <row r="388" spans="1:8" ht="13.5" customHeight="1" x14ac:dyDescent="0.2">
      <c r="A388" s="18"/>
      <c r="B388" s="21"/>
      <c r="C388" s="29"/>
      <c r="D388" s="26"/>
      <c r="E388" s="32"/>
      <c r="F388" s="35"/>
    </row>
    <row r="389" spans="1:8" ht="13.5" customHeight="1" x14ac:dyDescent="0.2">
      <c r="A389" s="18"/>
      <c r="B389" s="21"/>
      <c r="C389" s="29"/>
      <c r="D389" s="26"/>
      <c r="E389" s="32"/>
      <c r="F389" s="35"/>
    </row>
    <row r="390" spans="1:8" ht="13.5" customHeight="1" x14ac:dyDescent="0.2">
      <c r="A390" s="18"/>
      <c r="B390" s="21"/>
      <c r="C390" s="29"/>
      <c r="D390" s="26"/>
      <c r="E390" s="32"/>
      <c r="F390" s="35"/>
    </row>
    <row r="391" spans="1:8" ht="13.5" customHeight="1" x14ac:dyDescent="0.2">
      <c r="A391" s="18"/>
      <c r="B391" s="21"/>
      <c r="C391" s="29"/>
      <c r="D391" s="26"/>
      <c r="E391" s="32"/>
      <c r="F391" s="35"/>
    </row>
    <row r="392" spans="1:8" ht="13.5" customHeight="1" x14ac:dyDescent="0.2">
      <c r="A392" s="18"/>
      <c r="B392" s="21"/>
      <c r="C392" s="29"/>
      <c r="D392" s="26"/>
      <c r="E392" s="32"/>
      <c r="F392" s="35"/>
    </row>
    <row r="393" spans="1:8" ht="13.5" customHeight="1" x14ac:dyDescent="0.2">
      <c r="A393" s="18"/>
      <c r="B393" s="21"/>
      <c r="C393" s="29"/>
      <c r="D393" s="26"/>
      <c r="E393" s="32"/>
      <c r="F393" s="35"/>
    </row>
    <row r="394" spans="1:8" ht="13.5" customHeight="1" x14ac:dyDescent="0.2">
      <c r="A394" s="18"/>
      <c r="B394" s="21"/>
      <c r="C394" s="29"/>
      <c r="D394" s="26"/>
      <c r="E394" s="32"/>
      <c r="F394" s="35"/>
    </row>
    <row r="395" spans="1:8" ht="13.5" customHeight="1" x14ac:dyDescent="0.2">
      <c r="A395" s="18"/>
      <c r="B395" s="21"/>
      <c r="C395" s="29"/>
      <c r="D395" s="26"/>
      <c r="E395" s="32"/>
      <c r="F395" s="35"/>
    </row>
    <row r="396" spans="1:8" ht="13.5" customHeight="1" x14ac:dyDescent="0.2">
      <c r="A396" s="18"/>
      <c r="B396" s="21"/>
      <c r="C396" s="29"/>
      <c r="D396" s="26"/>
      <c r="E396" s="32"/>
      <c r="F396" s="35"/>
    </row>
    <row r="397" spans="1:8" ht="7.7" customHeight="1" x14ac:dyDescent="0.2">
      <c r="A397" s="20"/>
      <c r="B397" s="25"/>
      <c r="C397" s="31"/>
      <c r="D397" s="28"/>
      <c r="E397" s="34"/>
      <c r="F397" s="37"/>
    </row>
    <row r="398" spans="1:8" ht="21" customHeight="1" x14ac:dyDescent="0.2">
      <c r="A398" s="42" t="s">
        <v>72</v>
      </c>
      <c r="B398" s="38"/>
      <c r="C398" s="39" t="s">
        <v>854</v>
      </c>
      <c r="D398" s="40"/>
      <c r="E398" s="41" t="s">
        <v>74</v>
      </c>
      <c r="F398" s="43">
        <f>SUM(F351:F397)</f>
        <v>0</v>
      </c>
    </row>
    <row r="399" spans="1:8" ht="21" customHeight="1" x14ac:dyDescent="0.2">
      <c r="A399" s="9" t="s">
        <v>752</v>
      </c>
    </row>
    <row r="400" spans="1:8" ht="21" customHeight="1" x14ac:dyDescent="0.2">
      <c r="A400" s="10" t="s">
        <v>1</v>
      </c>
      <c r="B400" s="11" t="s">
        <v>2</v>
      </c>
      <c r="C400" s="13" t="s">
        <v>4</v>
      </c>
      <c r="D400" s="12" t="s">
        <v>3</v>
      </c>
      <c r="E400" s="14" t="s">
        <v>5</v>
      </c>
      <c r="F400" s="15" t="s">
        <v>6</v>
      </c>
      <c r="G400" s="16" t="s">
        <v>7</v>
      </c>
      <c r="H400" s="17" t="s">
        <v>8</v>
      </c>
    </row>
    <row r="401" spans="1:8" ht="13.5" customHeight="1" x14ac:dyDescent="0.2">
      <c r="A401" s="18"/>
      <c r="B401" s="21"/>
      <c r="C401" s="29"/>
      <c r="D401" s="26"/>
      <c r="E401" s="32"/>
      <c r="F401" s="35"/>
    </row>
    <row r="402" spans="1:8" ht="13.5" customHeight="1" x14ac:dyDescent="0.2">
      <c r="A402" s="18"/>
      <c r="B402" s="22" t="s">
        <v>855</v>
      </c>
      <c r="C402" s="29"/>
      <c r="D402" s="26"/>
      <c r="E402" s="32"/>
      <c r="F402" s="35"/>
    </row>
    <row r="403" spans="1:8" ht="13.5" customHeight="1" x14ac:dyDescent="0.2">
      <c r="A403" s="18"/>
      <c r="B403" s="21"/>
      <c r="C403" s="29"/>
      <c r="D403" s="26"/>
      <c r="E403" s="32"/>
      <c r="F403" s="35"/>
    </row>
    <row r="404" spans="1:8" ht="13.5" customHeight="1" x14ac:dyDescent="0.2">
      <c r="A404" s="18"/>
      <c r="B404" s="22" t="s">
        <v>183</v>
      </c>
      <c r="C404" s="29"/>
      <c r="D404" s="26"/>
      <c r="E404" s="32"/>
      <c r="F404" s="35"/>
    </row>
    <row r="405" spans="1:8" ht="13.5" customHeight="1" x14ac:dyDescent="0.2">
      <c r="A405" s="18"/>
      <c r="B405" s="21"/>
      <c r="C405" s="29"/>
      <c r="D405" s="26"/>
      <c r="E405" s="32"/>
      <c r="F405" s="35"/>
    </row>
    <row r="406" spans="1:8" ht="13.5" customHeight="1" x14ac:dyDescent="0.2">
      <c r="A406" s="18"/>
      <c r="B406" s="22" t="s">
        <v>184</v>
      </c>
      <c r="C406" s="29"/>
      <c r="D406" s="26"/>
      <c r="E406" s="32"/>
      <c r="F406" s="35"/>
    </row>
    <row r="407" spans="1:8" ht="13.5" customHeight="1" x14ac:dyDescent="0.2">
      <c r="A407" s="18"/>
      <c r="B407" s="21"/>
      <c r="C407" s="29"/>
      <c r="D407" s="26"/>
      <c r="E407" s="32"/>
      <c r="F407" s="35"/>
    </row>
    <row r="408" spans="1:8" ht="52.9" customHeight="1" x14ac:dyDescent="0.2">
      <c r="A408" s="19" t="s">
        <v>118</v>
      </c>
      <c r="B408" s="23" t="s">
        <v>858</v>
      </c>
      <c r="C408" s="30">
        <v>1</v>
      </c>
      <c r="D408" s="27" t="s">
        <v>15</v>
      </c>
      <c r="E408" s="33"/>
      <c r="F408" s="36" t="str">
        <f>IF(OR(ISBLANK(C408), ISBLANK(E408)), "", IF(ISNUMBER(E408), ROUND(C408 * E408, 2), E408))</f>
        <v/>
      </c>
      <c r="G408" s="16" t="s">
        <v>856</v>
      </c>
      <c r="H408" s="17" t="s">
        <v>857</v>
      </c>
    </row>
    <row r="409" spans="1:8" ht="13.5" customHeight="1" x14ac:dyDescent="0.2">
      <c r="A409" s="18"/>
      <c r="B409" s="21"/>
      <c r="C409" s="29"/>
      <c r="D409" s="26"/>
      <c r="E409" s="32"/>
      <c r="F409" s="35"/>
    </row>
    <row r="410" spans="1:8" ht="52.9" customHeight="1" x14ac:dyDescent="0.2">
      <c r="A410" s="19" t="s">
        <v>122</v>
      </c>
      <c r="B410" s="23" t="s">
        <v>861</v>
      </c>
      <c r="C410" s="30">
        <v>1</v>
      </c>
      <c r="D410" s="27" t="s">
        <v>15</v>
      </c>
      <c r="E410" s="33"/>
      <c r="F410" s="36" t="str">
        <f>IF(OR(ISBLANK(C410), ISBLANK(E410)), "", IF(ISNUMBER(E410), ROUND(C410 * E410, 2), E410))</f>
        <v/>
      </c>
      <c r="G410" s="16" t="s">
        <v>859</v>
      </c>
      <c r="H410" s="17" t="s">
        <v>860</v>
      </c>
    </row>
    <row r="411" spans="1:8" ht="13.5" customHeight="1" x14ac:dyDescent="0.2">
      <c r="A411" s="18"/>
      <c r="B411" s="21"/>
      <c r="C411" s="29"/>
      <c r="D411" s="26"/>
      <c r="E411" s="32"/>
      <c r="F411" s="35"/>
    </row>
    <row r="412" spans="1:8" ht="52.9" customHeight="1" x14ac:dyDescent="0.2">
      <c r="A412" s="19" t="s">
        <v>124</v>
      </c>
      <c r="B412" s="23" t="s">
        <v>864</v>
      </c>
      <c r="C412" s="30">
        <v>1</v>
      </c>
      <c r="D412" s="27" t="s">
        <v>15</v>
      </c>
      <c r="E412" s="33"/>
      <c r="F412" s="36" t="str">
        <f>IF(OR(ISBLANK(C412), ISBLANK(E412)), "", IF(ISNUMBER(E412), ROUND(C412 * E412, 2), E412))</f>
        <v/>
      </c>
      <c r="G412" s="16" t="s">
        <v>862</v>
      </c>
      <c r="H412" s="17" t="s">
        <v>863</v>
      </c>
    </row>
    <row r="413" spans="1:8" ht="13.5" customHeight="1" x14ac:dyDescent="0.2">
      <c r="A413" s="18"/>
      <c r="B413" s="21"/>
      <c r="C413" s="29"/>
      <c r="D413" s="26"/>
      <c r="E413" s="32"/>
      <c r="F413" s="35"/>
    </row>
    <row r="414" spans="1:8" ht="26.45" customHeight="1" x14ac:dyDescent="0.2">
      <c r="A414" s="18"/>
      <c r="B414" s="44" t="s">
        <v>189</v>
      </c>
      <c r="C414" s="29"/>
      <c r="D414" s="26"/>
      <c r="E414" s="32"/>
      <c r="F414" s="35"/>
    </row>
    <row r="415" spans="1:8" ht="13.5" customHeight="1" x14ac:dyDescent="0.2">
      <c r="A415" s="18"/>
      <c r="B415" s="21"/>
      <c r="C415" s="29"/>
      <c r="D415" s="26"/>
      <c r="E415" s="32"/>
      <c r="F415" s="35"/>
    </row>
    <row r="416" spans="1:8" ht="52.9" customHeight="1" x14ac:dyDescent="0.2">
      <c r="A416" s="19" t="s">
        <v>130</v>
      </c>
      <c r="B416" s="23" t="s">
        <v>867</v>
      </c>
      <c r="C416" s="30">
        <v>363</v>
      </c>
      <c r="D416" s="27" t="s">
        <v>206</v>
      </c>
      <c r="E416" s="33"/>
      <c r="F416" s="36" t="str">
        <f>IF(OR(ISBLANK(C416), ISBLANK(E416)), "", IF(ISNUMBER(E416), ROUND(C416 * E416, 2), E416))</f>
        <v/>
      </c>
      <c r="G416" s="16" t="s">
        <v>865</v>
      </c>
      <c r="H416" s="17" t="s">
        <v>866</v>
      </c>
    </row>
    <row r="417" spans="1:6" ht="13.5" customHeight="1" x14ac:dyDescent="0.2">
      <c r="A417" s="18"/>
      <c r="B417" s="21"/>
      <c r="C417" s="29"/>
      <c r="D417" s="26"/>
      <c r="E417" s="32"/>
      <c r="F417" s="35"/>
    </row>
    <row r="418" spans="1:6" ht="13.5" customHeight="1" x14ac:dyDescent="0.2">
      <c r="A418" s="18"/>
      <c r="B418" s="21"/>
      <c r="C418" s="29"/>
      <c r="D418" s="26"/>
      <c r="E418" s="32"/>
      <c r="F418" s="35"/>
    </row>
    <row r="419" spans="1:6" ht="13.5" customHeight="1" x14ac:dyDescent="0.2">
      <c r="A419" s="18"/>
      <c r="B419" s="21"/>
      <c r="C419" s="29"/>
      <c r="D419" s="26"/>
      <c r="E419" s="32"/>
      <c r="F419" s="35"/>
    </row>
    <row r="420" spans="1:6" ht="13.5" customHeight="1" x14ac:dyDescent="0.2">
      <c r="A420" s="18"/>
      <c r="B420" s="21"/>
      <c r="C420" s="29"/>
      <c r="D420" s="26"/>
      <c r="E420" s="32"/>
      <c r="F420" s="35"/>
    </row>
    <row r="421" spans="1:6" ht="13.5" customHeight="1" x14ac:dyDescent="0.2">
      <c r="A421" s="18"/>
      <c r="B421" s="21"/>
      <c r="C421" s="29"/>
      <c r="D421" s="26"/>
      <c r="E421" s="32"/>
      <c r="F421" s="35"/>
    </row>
    <row r="422" spans="1:6" ht="13.5" customHeight="1" x14ac:dyDescent="0.2">
      <c r="A422" s="18"/>
      <c r="B422" s="21"/>
      <c r="C422" s="29"/>
      <c r="D422" s="26"/>
      <c r="E422" s="32"/>
      <c r="F422" s="35"/>
    </row>
    <row r="423" spans="1:6" ht="13.5" customHeight="1" x14ac:dyDescent="0.2">
      <c r="A423" s="18"/>
      <c r="B423" s="21"/>
      <c r="C423" s="29"/>
      <c r="D423" s="26"/>
      <c r="E423" s="32"/>
      <c r="F423" s="35"/>
    </row>
    <row r="424" spans="1:6" ht="13.5" customHeight="1" x14ac:dyDescent="0.2">
      <c r="A424" s="18"/>
      <c r="B424" s="21"/>
      <c r="C424" s="29"/>
      <c r="D424" s="26"/>
      <c r="E424" s="32"/>
      <c r="F424" s="35"/>
    </row>
    <row r="425" spans="1:6" ht="13.5" customHeight="1" x14ac:dyDescent="0.2">
      <c r="A425" s="18"/>
      <c r="B425" s="21"/>
      <c r="C425" s="29"/>
      <c r="D425" s="26"/>
      <c r="E425" s="32"/>
      <c r="F425" s="35"/>
    </row>
    <row r="426" spans="1:6" ht="13.5" customHeight="1" x14ac:dyDescent="0.2">
      <c r="A426" s="18"/>
      <c r="B426" s="21"/>
      <c r="C426" s="29"/>
      <c r="D426" s="26"/>
      <c r="E426" s="32"/>
      <c r="F426" s="35"/>
    </row>
    <row r="427" spans="1:6" ht="13.5" customHeight="1" x14ac:dyDescent="0.2">
      <c r="A427" s="18"/>
      <c r="B427" s="21"/>
      <c r="C427" s="29"/>
      <c r="D427" s="26"/>
      <c r="E427" s="32"/>
      <c r="F427" s="35"/>
    </row>
    <row r="428" spans="1:6" ht="13.5" customHeight="1" x14ac:dyDescent="0.2">
      <c r="A428" s="18"/>
      <c r="B428" s="21"/>
      <c r="C428" s="29"/>
      <c r="D428" s="26"/>
      <c r="E428" s="32"/>
      <c r="F428" s="35"/>
    </row>
    <row r="429" spans="1:6" ht="13.5" customHeight="1" x14ac:dyDescent="0.2">
      <c r="A429" s="18"/>
      <c r="B429" s="21"/>
      <c r="C429" s="29"/>
      <c r="D429" s="26"/>
      <c r="E429" s="32"/>
      <c r="F429" s="35"/>
    </row>
    <row r="430" spans="1:6" ht="13.5" customHeight="1" x14ac:dyDescent="0.2">
      <c r="A430" s="18"/>
      <c r="B430" s="21"/>
      <c r="C430" s="29"/>
      <c r="D430" s="26"/>
      <c r="E430" s="32"/>
      <c r="F430" s="35"/>
    </row>
    <row r="431" spans="1:6" ht="13.5" customHeight="1" x14ac:dyDescent="0.2">
      <c r="A431" s="18"/>
      <c r="B431" s="21"/>
      <c r="C431" s="29"/>
      <c r="D431" s="26"/>
      <c r="E431" s="32"/>
      <c r="F431" s="35"/>
    </row>
    <row r="432" spans="1:6" ht="13.5" customHeight="1" x14ac:dyDescent="0.2">
      <c r="A432" s="18"/>
      <c r="B432" s="21"/>
      <c r="C432" s="29"/>
      <c r="D432" s="26"/>
      <c r="E432" s="32"/>
      <c r="F432" s="35"/>
    </row>
    <row r="433" spans="1:8" ht="13.5" customHeight="1" x14ac:dyDescent="0.2">
      <c r="A433" s="18"/>
      <c r="B433" s="21"/>
      <c r="C433" s="29"/>
      <c r="D433" s="26"/>
      <c r="E433" s="32"/>
      <c r="F433" s="35"/>
    </row>
    <row r="434" spans="1:8" ht="13.5" customHeight="1" x14ac:dyDescent="0.2">
      <c r="A434" s="18"/>
      <c r="B434" s="21"/>
      <c r="C434" s="29"/>
      <c r="D434" s="26"/>
      <c r="E434" s="32"/>
      <c r="F434" s="35"/>
    </row>
    <row r="435" spans="1:8" ht="13.5" customHeight="1" x14ac:dyDescent="0.2">
      <c r="A435" s="18"/>
      <c r="B435" s="21"/>
      <c r="C435" s="29"/>
      <c r="D435" s="26"/>
      <c r="E435" s="32"/>
      <c r="F435" s="35"/>
    </row>
    <row r="436" spans="1:8" ht="13.5" customHeight="1" x14ac:dyDescent="0.2">
      <c r="A436" s="18"/>
      <c r="B436" s="21"/>
      <c r="C436" s="29"/>
      <c r="D436" s="26"/>
      <c r="E436" s="32"/>
      <c r="F436" s="35"/>
    </row>
    <row r="437" spans="1:8" ht="13.5" customHeight="1" x14ac:dyDescent="0.2">
      <c r="A437" s="18"/>
      <c r="B437" s="21"/>
      <c r="C437" s="29"/>
      <c r="D437" s="26"/>
      <c r="E437" s="32"/>
      <c r="F437" s="35"/>
    </row>
    <row r="438" spans="1:8" ht="13.5" customHeight="1" x14ac:dyDescent="0.2">
      <c r="A438" s="18"/>
      <c r="B438" s="21"/>
      <c r="C438" s="29"/>
      <c r="D438" s="26"/>
      <c r="E438" s="32"/>
      <c r="F438" s="35"/>
    </row>
    <row r="439" spans="1:8" ht="10.7" customHeight="1" x14ac:dyDescent="0.2">
      <c r="A439" s="20"/>
      <c r="B439" s="25"/>
      <c r="C439" s="31"/>
      <c r="D439" s="28"/>
      <c r="E439" s="34"/>
      <c r="F439" s="37"/>
    </row>
    <row r="440" spans="1:8" ht="21" customHeight="1" x14ac:dyDescent="0.2">
      <c r="A440" s="42" t="s">
        <v>72</v>
      </c>
      <c r="B440" s="38"/>
      <c r="C440" s="39" t="s">
        <v>868</v>
      </c>
      <c r="D440" s="40"/>
      <c r="E440" s="41" t="s">
        <v>74</v>
      </c>
      <c r="F440" s="43">
        <f>SUM(F401:F439)</f>
        <v>0</v>
      </c>
    </row>
    <row r="441" spans="1:8" ht="21" customHeight="1" x14ac:dyDescent="0.2">
      <c r="A441" s="9" t="s">
        <v>752</v>
      </c>
    </row>
    <row r="442" spans="1:8" ht="21" customHeight="1" x14ac:dyDescent="0.2">
      <c r="A442" s="10" t="s">
        <v>1</v>
      </c>
      <c r="B442" s="11" t="s">
        <v>2</v>
      </c>
      <c r="C442" s="13" t="s">
        <v>4</v>
      </c>
      <c r="D442" s="12" t="s">
        <v>3</v>
      </c>
      <c r="E442" s="14" t="s">
        <v>5</v>
      </c>
      <c r="F442" s="15" t="s">
        <v>6</v>
      </c>
      <c r="G442" s="16" t="s">
        <v>7</v>
      </c>
      <c r="H442" s="17" t="s">
        <v>8</v>
      </c>
    </row>
    <row r="443" spans="1:8" ht="13.5" customHeight="1" x14ac:dyDescent="0.2">
      <c r="A443" s="18"/>
      <c r="B443" s="21"/>
      <c r="C443" s="29"/>
      <c r="D443" s="26"/>
      <c r="E443" s="32"/>
      <c r="F443" s="35"/>
    </row>
    <row r="444" spans="1:8" ht="13.5" customHeight="1" x14ac:dyDescent="0.2">
      <c r="A444" s="18"/>
      <c r="B444" s="22" t="s">
        <v>869</v>
      </c>
      <c r="C444" s="29"/>
      <c r="D444" s="26"/>
      <c r="E444" s="32"/>
      <c r="F444" s="35"/>
    </row>
    <row r="445" spans="1:8" ht="13.5" customHeight="1" x14ac:dyDescent="0.2">
      <c r="A445" s="18"/>
      <c r="B445" s="21"/>
      <c r="C445" s="29"/>
      <c r="D445" s="26"/>
      <c r="E445" s="32"/>
      <c r="F445" s="35"/>
    </row>
    <row r="446" spans="1:8" ht="13.5" customHeight="1" x14ac:dyDescent="0.2">
      <c r="A446" s="18"/>
      <c r="B446" s="22" t="s">
        <v>221</v>
      </c>
      <c r="C446" s="29"/>
      <c r="D446" s="26"/>
      <c r="E446" s="32"/>
      <c r="F446" s="35"/>
    </row>
    <row r="447" spans="1:8" ht="13.5" customHeight="1" x14ac:dyDescent="0.2">
      <c r="A447" s="18"/>
      <c r="B447" s="21"/>
      <c r="C447" s="29"/>
      <c r="D447" s="26"/>
      <c r="E447" s="32"/>
      <c r="F447" s="35"/>
    </row>
    <row r="448" spans="1:8" ht="13.5" customHeight="1" x14ac:dyDescent="0.2">
      <c r="A448" s="18"/>
      <c r="B448" s="22" t="s">
        <v>870</v>
      </c>
      <c r="C448" s="29"/>
      <c r="D448" s="26"/>
      <c r="E448" s="32"/>
      <c r="F448" s="35"/>
    </row>
    <row r="449" spans="1:8" ht="13.5" customHeight="1" x14ac:dyDescent="0.2">
      <c r="A449" s="18"/>
      <c r="B449" s="21"/>
      <c r="C449" s="29"/>
      <c r="D449" s="26"/>
      <c r="E449" s="32"/>
      <c r="F449" s="35"/>
    </row>
    <row r="450" spans="1:8" ht="39.6" customHeight="1" x14ac:dyDescent="0.2">
      <c r="A450" s="19" t="s">
        <v>135</v>
      </c>
      <c r="B450" s="23" t="s">
        <v>873</v>
      </c>
      <c r="C450" s="30">
        <v>1</v>
      </c>
      <c r="D450" s="27" t="s">
        <v>15</v>
      </c>
      <c r="E450" s="33"/>
      <c r="F450" s="36" t="str">
        <f>IF(OR(ISBLANK(C450), ISBLANK(E450)), "", IF(ISNUMBER(E450), ROUND(C450 * E450, 2), E450))</f>
        <v/>
      </c>
      <c r="G450" s="16" t="s">
        <v>871</v>
      </c>
      <c r="H450" s="17" t="s">
        <v>872</v>
      </c>
    </row>
    <row r="451" spans="1:8" ht="13.5" customHeight="1" x14ac:dyDescent="0.2">
      <c r="A451" s="18"/>
      <c r="B451" s="21"/>
      <c r="C451" s="29"/>
      <c r="D451" s="26"/>
      <c r="E451" s="32"/>
      <c r="F451" s="35"/>
    </row>
    <row r="452" spans="1:8" ht="52.9" customHeight="1" x14ac:dyDescent="0.2">
      <c r="A452" s="19" t="s">
        <v>138</v>
      </c>
      <c r="B452" s="23" t="s">
        <v>876</v>
      </c>
      <c r="C452" s="30">
        <v>1</v>
      </c>
      <c r="D452" s="27" t="s">
        <v>15</v>
      </c>
      <c r="E452" s="33"/>
      <c r="F452" s="36" t="str">
        <f>IF(OR(ISBLANK(C452), ISBLANK(E452)), "", IF(ISNUMBER(E452), ROUND(C452 * E452, 2), E452))</f>
        <v/>
      </c>
      <c r="G452" s="16" t="s">
        <v>874</v>
      </c>
      <c r="H452" s="17" t="s">
        <v>875</v>
      </c>
    </row>
    <row r="453" spans="1:8" ht="13.5" customHeight="1" x14ac:dyDescent="0.2">
      <c r="A453" s="18"/>
      <c r="B453" s="21"/>
      <c r="C453" s="29"/>
      <c r="D453" s="26"/>
      <c r="E453" s="32"/>
      <c r="F453" s="35"/>
    </row>
    <row r="454" spans="1:8" ht="13.5" customHeight="1" x14ac:dyDescent="0.2">
      <c r="A454" s="18"/>
      <c r="B454" s="21"/>
      <c r="C454" s="29"/>
      <c r="D454" s="26"/>
      <c r="E454" s="32"/>
      <c r="F454" s="35"/>
    </row>
    <row r="455" spans="1:8" ht="13.5" customHeight="1" x14ac:dyDescent="0.2">
      <c r="A455" s="18"/>
      <c r="B455" s="21"/>
      <c r="C455" s="29"/>
      <c r="D455" s="26"/>
      <c r="E455" s="32"/>
      <c r="F455" s="35"/>
    </row>
    <row r="456" spans="1:8" ht="13.5" customHeight="1" x14ac:dyDescent="0.2">
      <c r="A456" s="18"/>
      <c r="B456" s="21"/>
      <c r="C456" s="29"/>
      <c r="D456" s="26"/>
      <c r="E456" s="32"/>
      <c r="F456" s="35"/>
    </row>
    <row r="457" spans="1:8" ht="13.5" customHeight="1" x14ac:dyDescent="0.2">
      <c r="A457" s="18"/>
      <c r="B457" s="21"/>
      <c r="C457" s="29"/>
      <c r="D457" s="26"/>
      <c r="E457" s="32"/>
      <c r="F457" s="35"/>
    </row>
    <row r="458" spans="1:8" ht="13.5" customHeight="1" x14ac:dyDescent="0.2">
      <c r="A458" s="18"/>
      <c r="B458" s="21"/>
      <c r="C458" s="29"/>
      <c r="D458" s="26"/>
      <c r="E458" s="32"/>
      <c r="F458" s="35"/>
    </row>
    <row r="459" spans="1:8" ht="13.5" customHeight="1" x14ac:dyDescent="0.2">
      <c r="A459" s="18"/>
      <c r="B459" s="21"/>
      <c r="C459" s="29"/>
      <c r="D459" s="26"/>
      <c r="E459" s="32"/>
      <c r="F459" s="35"/>
    </row>
    <row r="460" spans="1:8" ht="13.5" customHeight="1" x14ac:dyDescent="0.2">
      <c r="A460" s="18"/>
      <c r="B460" s="21"/>
      <c r="C460" s="29"/>
      <c r="D460" s="26"/>
      <c r="E460" s="32"/>
      <c r="F460" s="35"/>
    </row>
    <row r="461" spans="1:8" ht="13.5" customHeight="1" x14ac:dyDescent="0.2">
      <c r="A461" s="18"/>
      <c r="B461" s="21"/>
      <c r="C461" s="29"/>
      <c r="D461" s="26"/>
      <c r="E461" s="32"/>
      <c r="F461" s="35"/>
    </row>
    <row r="462" spans="1:8" ht="13.5" customHeight="1" x14ac:dyDescent="0.2">
      <c r="A462" s="18"/>
      <c r="B462" s="21"/>
      <c r="C462" s="29"/>
      <c r="D462" s="26"/>
      <c r="E462" s="32"/>
      <c r="F462" s="35"/>
    </row>
    <row r="463" spans="1:8" ht="13.5" customHeight="1" x14ac:dyDescent="0.2">
      <c r="A463" s="18"/>
      <c r="B463" s="21"/>
      <c r="C463" s="29"/>
      <c r="D463" s="26"/>
      <c r="E463" s="32"/>
      <c r="F463" s="35"/>
    </row>
    <row r="464" spans="1:8" ht="13.5" customHeight="1" x14ac:dyDescent="0.2">
      <c r="A464" s="18"/>
      <c r="B464" s="21"/>
      <c r="C464" s="29"/>
      <c r="D464" s="26"/>
      <c r="E464" s="32"/>
      <c r="F464" s="35"/>
    </row>
    <row r="465" spans="1:6" ht="13.5" customHeight="1" x14ac:dyDescent="0.2">
      <c r="A465" s="18"/>
      <c r="B465" s="21"/>
      <c r="C465" s="29"/>
      <c r="D465" s="26"/>
      <c r="E465" s="32"/>
      <c r="F465" s="35"/>
    </row>
    <row r="466" spans="1:6" ht="13.5" customHeight="1" x14ac:dyDescent="0.2">
      <c r="A466" s="18"/>
      <c r="B466" s="21"/>
      <c r="C466" s="29"/>
      <c r="D466" s="26"/>
      <c r="E466" s="32"/>
      <c r="F466" s="35"/>
    </row>
    <row r="467" spans="1:6" ht="13.5" customHeight="1" x14ac:dyDescent="0.2">
      <c r="A467" s="18"/>
      <c r="B467" s="21"/>
      <c r="C467" s="29"/>
      <c r="D467" s="26"/>
      <c r="E467" s="32"/>
      <c r="F467" s="35"/>
    </row>
    <row r="468" spans="1:6" ht="13.5" customHeight="1" x14ac:dyDescent="0.2">
      <c r="A468" s="18"/>
      <c r="B468" s="21"/>
      <c r="C468" s="29"/>
      <c r="D468" s="26"/>
      <c r="E468" s="32"/>
      <c r="F468" s="35"/>
    </row>
    <row r="469" spans="1:6" ht="13.5" customHeight="1" x14ac:dyDescent="0.2">
      <c r="A469" s="18"/>
      <c r="B469" s="21"/>
      <c r="C469" s="29"/>
      <c r="D469" s="26"/>
      <c r="E469" s="32"/>
      <c r="F469" s="35"/>
    </row>
    <row r="470" spans="1:6" ht="13.5" customHeight="1" x14ac:dyDescent="0.2">
      <c r="A470" s="18"/>
      <c r="B470" s="21"/>
      <c r="C470" s="29"/>
      <c r="D470" s="26"/>
      <c r="E470" s="32"/>
      <c r="F470" s="35"/>
    </row>
    <row r="471" spans="1:6" ht="13.5" customHeight="1" x14ac:dyDescent="0.2">
      <c r="A471" s="18"/>
      <c r="B471" s="21"/>
      <c r="C471" s="29"/>
      <c r="D471" s="26"/>
      <c r="E471" s="32"/>
      <c r="F471" s="35"/>
    </row>
    <row r="472" spans="1:6" ht="13.5" customHeight="1" x14ac:dyDescent="0.2">
      <c r="A472" s="18"/>
      <c r="B472" s="21"/>
      <c r="C472" s="29"/>
      <c r="D472" s="26"/>
      <c r="E472" s="32"/>
      <c r="F472" s="35"/>
    </row>
    <row r="473" spans="1:6" ht="13.5" customHeight="1" x14ac:dyDescent="0.2">
      <c r="A473" s="18"/>
      <c r="B473" s="21"/>
      <c r="C473" s="29"/>
      <c r="D473" s="26"/>
      <c r="E473" s="32"/>
      <c r="F473" s="35"/>
    </row>
    <row r="474" spans="1:6" ht="13.5" customHeight="1" x14ac:dyDescent="0.2">
      <c r="A474" s="18"/>
      <c r="B474" s="21"/>
      <c r="C474" s="29"/>
      <c r="D474" s="26"/>
      <c r="E474" s="32"/>
      <c r="F474" s="35"/>
    </row>
    <row r="475" spans="1:6" ht="13.5" customHeight="1" x14ac:dyDescent="0.2">
      <c r="A475" s="18"/>
      <c r="B475" s="21"/>
      <c r="C475" s="29"/>
      <c r="D475" s="26"/>
      <c r="E475" s="32"/>
      <c r="F475" s="35"/>
    </row>
    <row r="476" spans="1:6" ht="13.5" customHeight="1" x14ac:dyDescent="0.2">
      <c r="A476" s="18"/>
      <c r="B476" s="21"/>
      <c r="C476" s="29"/>
      <c r="D476" s="26"/>
      <c r="E476" s="32"/>
      <c r="F476" s="35"/>
    </row>
    <row r="477" spans="1:6" ht="13.5" customHeight="1" x14ac:dyDescent="0.2">
      <c r="A477" s="18"/>
      <c r="B477" s="21"/>
      <c r="C477" s="29"/>
      <c r="D477" s="26"/>
      <c r="E477" s="32"/>
      <c r="F477" s="35"/>
    </row>
    <row r="478" spans="1:6" ht="13.5" customHeight="1" x14ac:dyDescent="0.2">
      <c r="A478" s="18"/>
      <c r="B478" s="21"/>
      <c r="C478" s="29"/>
      <c r="D478" s="26"/>
      <c r="E478" s="32"/>
      <c r="F478" s="35"/>
    </row>
    <row r="479" spans="1:6" ht="13.5" customHeight="1" x14ac:dyDescent="0.2">
      <c r="A479" s="18"/>
      <c r="B479" s="21"/>
      <c r="C479" s="29"/>
      <c r="D479" s="26"/>
      <c r="E479" s="32"/>
      <c r="F479" s="35"/>
    </row>
    <row r="480" spans="1:6" ht="13.5" customHeight="1" x14ac:dyDescent="0.2">
      <c r="A480" s="18"/>
      <c r="B480" s="21"/>
      <c r="C480" s="29"/>
      <c r="D480" s="26"/>
      <c r="E480" s="32"/>
      <c r="F480" s="35"/>
    </row>
    <row r="481" spans="1:8" ht="13.5" customHeight="1" x14ac:dyDescent="0.2">
      <c r="A481" s="18"/>
      <c r="B481" s="21"/>
      <c r="C481" s="29"/>
      <c r="D481" s="26"/>
      <c r="E481" s="32"/>
      <c r="F481" s="35"/>
    </row>
    <row r="482" spans="1:8" ht="13.5" customHeight="1" x14ac:dyDescent="0.2">
      <c r="A482" s="18"/>
      <c r="B482" s="21"/>
      <c r="C482" s="29"/>
      <c r="D482" s="26"/>
      <c r="E482" s="32"/>
      <c r="F482" s="35"/>
    </row>
    <row r="483" spans="1:8" ht="13.5" customHeight="1" x14ac:dyDescent="0.2">
      <c r="A483" s="18"/>
      <c r="B483" s="21"/>
      <c r="C483" s="29"/>
      <c r="D483" s="26"/>
      <c r="E483" s="32"/>
      <c r="F483" s="35"/>
    </row>
    <row r="484" spans="1:8" ht="13.5" customHeight="1" x14ac:dyDescent="0.2">
      <c r="A484" s="18"/>
      <c r="B484" s="21"/>
      <c r="C484" s="29"/>
      <c r="D484" s="26"/>
      <c r="E484" s="32"/>
      <c r="F484" s="35"/>
    </row>
    <row r="485" spans="1:8" ht="13.5" customHeight="1" x14ac:dyDescent="0.2">
      <c r="A485" s="18"/>
      <c r="B485" s="21"/>
      <c r="C485" s="29"/>
      <c r="D485" s="26"/>
      <c r="E485" s="32"/>
      <c r="F485" s="35"/>
    </row>
    <row r="486" spans="1:8" ht="13.5" customHeight="1" x14ac:dyDescent="0.2">
      <c r="A486" s="18"/>
      <c r="B486" s="21"/>
      <c r="C486" s="29"/>
      <c r="D486" s="26"/>
      <c r="E486" s="32"/>
      <c r="F486" s="35"/>
    </row>
    <row r="487" spans="1:8" ht="13.5" customHeight="1" x14ac:dyDescent="0.2">
      <c r="A487" s="18"/>
      <c r="B487" s="21"/>
      <c r="C487" s="29"/>
      <c r="D487" s="26"/>
      <c r="E487" s="32"/>
      <c r="F487" s="35"/>
    </row>
    <row r="488" spans="1:8" ht="13.5" customHeight="1" x14ac:dyDescent="0.2">
      <c r="A488" s="18"/>
      <c r="B488" s="21"/>
      <c r="C488" s="29"/>
      <c r="D488" s="26"/>
      <c r="E488" s="32"/>
      <c r="F488" s="35"/>
    </row>
    <row r="489" spans="1:8" ht="7.35" customHeight="1" x14ac:dyDescent="0.2">
      <c r="A489" s="20"/>
      <c r="B489" s="25"/>
      <c r="C489" s="31"/>
      <c r="D489" s="28"/>
      <c r="E489" s="34"/>
      <c r="F489" s="37"/>
    </row>
    <row r="490" spans="1:8" ht="21" customHeight="1" x14ac:dyDescent="0.2">
      <c r="A490" s="42" t="s">
        <v>72</v>
      </c>
      <c r="B490" s="38"/>
      <c r="C490" s="39" t="s">
        <v>877</v>
      </c>
      <c r="D490" s="40"/>
      <c r="E490" s="41" t="s">
        <v>74</v>
      </c>
      <c r="F490" s="43">
        <f>SUM(F443:F489)</f>
        <v>0</v>
      </c>
    </row>
    <row r="491" spans="1:8" ht="21" customHeight="1" x14ac:dyDescent="0.2">
      <c r="A491" s="9" t="s">
        <v>752</v>
      </c>
    </row>
    <row r="492" spans="1:8" ht="21" customHeight="1" x14ac:dyDescent="0.2">
      <c r="A492" s="10" t="s">
        <v>1</v>
      </c>
      <c r="B492" s="11" t="s">
        <v>2</v>
      </c>
      <c r="C492" s="13" t="s">
        <v>4</v>
      </c>
      <c r="D492" s="12" t="s">
        <v>3</v>
      </c>
      <c r="E492" s="14" t="s">
        <v>5</v>
      </c>
      <c r="F492" s="15" t="s">
        <v>6</v>
      </c>
      <c r="G492" s="16" t="s">
        <v>7</v>
      </c>
      <c r="H492" s="17" t="s">
        <v>8</v>
      </c>
    </row>
    <row r="493" spans="1:8" ht="13.5" customHeight="1" x14ac:dyDescent="0.2">
      <c r="A493" s="18"/>
      <c r="B493" s="21"/>
      <c r="C493" s="29"/>
      <c r="D493" s="26"/>
      <c r="E493" s="32"/>
      <c r="F493" s="35"/>
    </row>
    <row r="494" spans="1:8" ht="13.5" customHeight="1" x14ac:dyDescent="0.2">
      <c r="A494" s="18"/>
      <c r="B494" s="22" t="s">
        <v>869</v>
      </c>
      <c r="C494" s="29"/>
      <c r="D494" s="26"/>
      <c r="E494" s="32"/>
      <c r="F494" s="35"/>
    </row>
    <row r="495" spans="1:8" ht="13.5" customHeight="1" x14ac:dyDescent="0.2">
      <c r="A495" s="18"/>
      <c r="B495" s="21"/>
      <c r="C495" s="29"/>
      <c r="D495" s="26"/>
      <c r="E495" s="32"/>
      <c r="F495" s="35"/>
    </row>
    <row r="496" spans="1:8" ht="26.45" customHeight="1" x14ac:dyDescent="0.2">
      <c r="A496" s="18"/>
      <c r="B496" s="44" t="s">
        <v>605</v>
      </c>
      <c r="C496" s="29"/>
      <c r="D496" s="26"/>
      <c r="E496" s="32"/>
      <c r="F496" s="35"/>
    </row>
    <row r="497" spans="1:8" ht="13.5" customHeight="1" x14ac:dyDescent="0.2">
      <c r="A497" s="18"/>
      <c r="B497" s="21"/>
      <c r="C497" s="29"/>
      <c r="D497" s="26"/>
      <c r="E497" s="32"/>
      <c r="F497" s="35"/>
    </row>
    <row r="498" spans="1:8" ht="13.5" customHeight="1" x14ac:dyDescent="0.2">
      <c r="A498" s="18"/>
      <c r="B498" s="22" t="s">
        <v>619</v>
      </c>
      <c r="C498" s="29"/>
      <c r="D498" s="26"/>
      <c r="E498" s="32"/>
      <c r="F498" s="35"/>
    </row>
    <row r="499" spans="1:8" ht="13.5" customHeight="1" x14ac:dyDescent="0.2">
      <c r="A499" s="18"/>
      <c r="B499" s="21"/>
      <c r="C499" s="29"/>
      <c r="D499" s="26"/>
      <c r="E499" s="32"/>
      <c r="F499" s="35"/>
    </row>
    <row r="500" spans="1:8" ht="92.45" customHeight="1" x14ac:dyDescent="0.2">
      <c r="A500" s="19" t="s">
        <v>144</v>
      </c>
      <c r="B500" s="23" t="s">
        <v>879</v>
      </c>
      <c r="C500" s="30">
        <v>820</v>
      </c>
      <c r="D500" s="27" t="s">
        <v>442</v>
      </c>
      <c r="E500" s="33"/>
      <c r="F500" s="36" t="str">
        <f>IF(OR(ISBLANK(C500), ISBLANK(E500)), "", IF(ISNUMBER(E500), ROUND(C500 * E500, 2), E500))</f>
        <v/>
      </c>
      <c r="G500" s="16" t="s">
        <v>878</v>
      </c>
      <c r="H500" s="17" t="s">
        <v>607</v>
      </c>
    </row>
    <row r="501" spans="1:8" ht="13.5" customHeight="1" x14ac:dyDescent="0.2">
      <c r="A501" s="18"/>
      <c r="B501" s="21"/>
      <c r="C501" s="29"/>
      <c r="D501" s="26"/>
      <c r="E501" s="32"/>
      <c r="F501" s="35"/>
    </row>
    <row r="502" spans="1:8" ht="13.5" customHeight="1" x14ac:dyDescent="0.2">
      <c r="A502" s="18"/>
      <c r="B502" s="21"/>
      <c r="C502" s="29"/>
      <c r="D502" s="26"/>
      <c r="E502" s="32"/>
      <c r="F502" s="35"/>
    </row>
    <row r="503" spans="1:8" ht="13.5" customHeight="1" x14ac:dyDescent="0.2">
      <c r="A503" s="18"/>
      <c r="B503" s="21"/>
      <c r="C503" s="29"/>
      <c r="D503" s="26"/>
      <c r="E503" s="32"/>
      <c r="F503" s="35"/>
    </row>
    <row r="504" spans="1:8" ht="13.5" customHeight="1" x14ac:dyDescent="0.2">
      <c r="A504" s="18"/>
      <c r="B504" s="21"/>
      <c r="C504" s="29"/>
      <c r="D504" s="26"/>
      <c r="E504" s="32"/>
      <c r="F504" s="35"/>
    </row>
    <row r="505" spans="1:8" ht="13.5" customHeight="1" x14ac:dyDescent="0.2">
      <c r="A505" s="18"/>
      <c r="B505" s="21"/>
      <c r="C505" s="29"/>
      <c r="D505" s="26"/>
      <c r="E505" s="32"/>
      <c r="F505" s="35"/>
    </row>
    <row r="506" spans="1:8" ht="13.5" customHeight="1" x14ac:dyDescent="0.2">
      <c r="A506" s="18"/>
      <c r="B506" s="21"/>
      <c r="C506" s="29"/>
      <c r="D506" s="26"/>
      <c r="E506" s="32"/>
      <c r="F506" s="35"/>
    </row>
    <row r="507" spans="1:8" ht="13.5" customHeight="1" x14ac:dyDescent="0.2">
      <c r="A507" s="18"/>
      <c r="B507" s="21"/>
      <c r="C507" s="29"/>
      <c r="D507" s="26"/>
      <c r="E507" s="32"/>
      <c r="F507" s="35"/>
    </row>
    <row r="508" spans="1:8" ht="13.5" customHeight="1" x14ac:dyDescent="0.2">
      <c r="A508" s="18"/>
      <c r="B508" s="21"/>
      <c r="C508" s="29"/>
      <c r="D508" s="26"/>
      <c r="E508" s="32"/>
      <c r="F508" s="35"/>
    </row>
    <row r="509" spans="1:8" ht="13.5" customHeight="1" x14ac:dyDescent="0.2">
      <c r="A509" s="18"/>
      <c r="B509" s="21"/>
      <c r="C509" s="29"/>
      <c r="D509" s="26"/>
      <c r="E509" s="32"/>
      <c r="F509" s="35"/>
    </row>
    <row r="510" spans="1:8" ht="13.5" customHeight="1" x14ac:dyDescent="0.2">
      <c r="A510" s="18"/>
      <c r="B510" s="21"/>
      <c r="C510" s="29"/>
      <c r="D510" s="26"/>
      <c r="E510" s="32"/>
      <c r="F510" s="35"/>
    </row>
    <row r="511" spans="1:8" ht="13.5" customHeight="1" x14ac:dyDescent="0.2">
      <c r="A511" s="18"/>
      <c r="B511" s="21"/>
      <c r="C511" s="29"/>
      <c r="D511" s="26"/>
      <c r="E511" s="32"/>
      <c r="F511" s="35"/>
    </row>
    <row r="512" spans="1:8" ht="13.5" customHeight="1" x14ac:dyDescent="0.2">
      <c r="A512" s="18"/>
      <c r="B512" s="21"/>
      <c r="C512" s="29"/>
      <c r="D512" s="26"/>
      <c r="E512" s="32"/>
      <c r="F512" s="35"/>
    </row>
    <row r="513" spans="1:6" ht="13.5" customHeight="1" x14ac:dyDescent="0.2">
      <c r="A513" s="18"/>
      <c r="B513" s="21"/>
      <c r="C513" s="29"/>
      <c r="D513" s="26"/>
      <c r="E513" s="32"/>
      <c r="F513" s="35"/>
    </row>
    <row r="514" spans="1:6" ht="13.5" customHeight="1" x14ac:dyDescent="0.2">
      <c r="A514" s="18"/>
      <c r="B514" s="21"/>
      <c r="C514" s="29"/>
      <c r="D514" s="26"/>
      <c r="E514" s="32"/>
      <c r="F514" s="35"/>
    </row>
    <row r="515" spans="1:6" ht="13.5" customHeight="1" x14ac:dyDescent="0.2">
      <c r="A515" s="18"/>
      <c r="B515" s="21"/>
      <c r="C515" s="29"/>
      <c r="D515" s="26"/>
      <c r="E515" s="32"/>
      <c r="F515" s="35"/>
    </row>
    <row r="516" spans="1:6" ht="13.5" customHeight="1" x14ac:dyDescent="0.2">
      <c r="A516" s="18"/>
      <c r="B516" s="21"/>
      <c r="C516" s="29"/>
      <c r="D516" s="26"/>
      <c r="E516" s="32"/>
      <c r="F516" s="35"/>
    </row>
    <row r="517" spans="1:6" ht="13.5" customHeight="1" x14ac:dyDescent="0.2">
      <c r="A517" s="18"/>
      <c r="B517" s="21"/>
      <c r="C517" s="29"/>
      <c r="D517" s="26"/>
      <c r="E517" s="32"/>
      <c r="F517" s="35"/>
    </row>
    <row r="518" spans="1:6" ht="13.5" customHeight="1" x14ac:dyDescent="0.2">
      <c r="A518" s="18"/>
      <c r="B518" s="21"/>
      <c r="C518" s="29"/>
      <c r="D518" s="26"/>
      <c r="E518" s="32"/>
      <c r="F518" s="35"/>
    </row>
    <row r="519" spans="1:6" ht="13.5" customHeight="1" x14ac:dyDescent="0.2">
      <c r="A519" s="18"/>
      <c r="B519" s="21"/>
      <c r="C519" s="29"/>
      <c r="D519" s="26"/>
      <c r="E519" s="32"/>
      <c r="F519" s="35"/>
    </row>
    <row r="520" spans="1:6" ht="13.5" customHeight="1" x14ac:dyDescent="0.2">
      <c r="A520" s="18"/>
      <c r="B520" s="21"/>
      <c r="C520" s="29"/>
      <c r="D520" s="26"/>
      <c r="E520" s="32"/>
      <c r="F520" s="35"/>
    </row>
    <row r="521" spans="1:6" ht="13.5" customHeight="1" x14ac:dyDescent="0.2">
      <c r="A521" s="18"/>
      <c r="B521" s="21"/>
      <c r="C521" s="29"/>
      <c r="D521" s="26"/>
      <c r="E521" s="32"/>
      <c r="F521" s="35"/>
    </row>
    <row r="522" spans="1:6" ht="13.5" customHeight="1" x14ac:dyDescent="0.2">
      <c r="A522" s="18"/>
      <c r="B522" s="21"/>
      <c r="C522" s="29"/>
      <c r="D522" s="26"/>
      <c r="E522" s="32"/>
      <c r="F522" s="35"/>
    </row>
    <row r="523" spans="1:6" ht="13.5" customHeight="1" x14ac:dyDescent="0.2">
      <c r="A523" s="18"/>
      <c r="B523" s="21"/>
      <c r="C523" s="29"/>
      <c r="D523" s="26"/>
      <c r="E523" s="32"/>
      <c r="F523" s="35"/>
    </row>
    <row r="524" spans="1:6" ht="13.5" customHeight="1" x14ac:dyDescent="0.2">
      <c r="A524" s="18"/>
      <c r="B524" s="21"/>
      <c r="C524" s="29"/>
      <c r="D524" s="26"/>
      <c r="E524" s="32"/>
      <c r="F524" s="35"/>
    </row>
    <row r="525" spans="1:6" ht="13.5" customHeight="1" x14ac:dyDescent="0.2">
      <c r="A525" s="18"/>
      <c r="B525" s="21"/>
      <c r="C525" s="29"/>
      <c r="D525" s="26"/>
      <c r="E525" s="32"/>
      <c r="F525" s="35"/>
    </row>
    <row r="526" spans="1:6" ht="13.5" customHeight="1" x14ac:dyDescent="0.2">
      <c r="A526" s="18"/>
      <c r="B526" s="21"/>
      <c r="C526" s="29"/>
      <c r="D526" s="26"/>
      <c r="E526" s="32"/>
      <c r="F526" s="35"/>
    </row>
    <row r="527" spans="1:6" ht="13.5" customHeight="1" x14ac:dyDescent="0.2">
      <c r="A527" s="18"/>
      <c r="B527" s="21"/>
      <c r="C527" s="29"/>
      <c r="D527" s="26"/>
      <c r="E527" s="32"/>
      <c r="F527" s="35"/>
    </row>
    <row r="528" spans="1:6" ht="13.5" customHeight="1" x14ac:dyDescent="0.2">
      <c r="A528" s="18"/>
      <c r="B528" s="21"/>
      <c r="C528" s="29"/>
      <c r="D528" s="26"/>
      <c r="E528" s="32"/>
      <c r="F528" s="35"/>
    </row>
    <row r="529" spans="1:8" ht="13.5" customHeight="1" x14ac:dyDescent="0.2">
      <c r="A529" s="18"/>
      <c r="B529" s="21"/>
      <c r="C529" s="29"/>
      <c r="D529" s="26"/>
      <c r="E529" s="32"/>
      <c r="F529" s="35"/>
    </row>
    <row r="530" spans="1:8" ht="13.5" customHeight="1" x14ac:dyDescent="0.2">
      <c r="A530" s="18"/>
      <c r="B530" s="21"/>
      <c r="C530" s="29"/>
      <c r="D530" s="26"/>
      <c r="E530" s="32"/>
      <c r="F530" s="35"/>
    </row>
    <row r="531" spans="1:8" ht="13.5" customHeight="1" x14ac:dyDescent="0.2">
      <c r="A531" s="18"/>
      <c r="B531" s="21"/>
      <c r="C531" s="29"/>
      <c r="D531" s="26"/>
      <c r="E531" s="32"/>
      <c r="F531" s="35"/>
    </row>
    <row r="532" spans="1:8" ht="13.5" customHeight="1" x14ac:dyDescent="0.2">
      <c r="A532" s="18"/>
      <c r="B532" s="21"/>
      <c r="C532" s="29"/>
      <c r="D532" s="26"/>
      <c r="E532" s="32"/>
      <c r="F532" s="35"/>
    </row>
    <row r="533" spans="1:8" ht="13.5" customHeight="1" x14ac:dyDescent="0.2">
      <c r="A533" s="18"/>
      <c r="B533" s="21"/>
      <c r="C533" s="29"/>
      <c r="D533" s="26"/>
      <c r="E533" s="32"/>
      <c r="F533" s="35"/>
    </row>
    <row r="534" spans="1:8" ht="13.5" customHeight="1" x14ac:dyDescent="0.2">
      <c r="A534" s="18"/>
      <c r="B534" s="21"/>
      <c r="C534" s="29"/>
      <c r="D534" s="26"/>
      <c r="E534" s="32"/>
      <c r="F534" s="35"/>
    </row>
    <row r="535" spans="1:8" ht="13.5" customHeight="1" x14ac:dyDescent="0.2">
      <c r="A535" s="18"/>
      <c r="B535" s="21"/>
      <c r="C535" s="29"/>
      <c r="D535" s="26"/>
      <c r="E535" s="32"/>
      <c r="F535" s="35"/>
    </row>
    <row r="536" spans="1:8" ht="13.5" customHeight="1" x14ac:dyDescent="0.2">
      <c r="A536" s="18"/>
      <c r="B536" s="21"/>
      <c r="C536" s="29"/>
      <c r="D536" s="26"/>
      <c r="E536" s="32"/>
      <c r="F536" s="35"/>
    </row>
    <row r="537" spans="1:8" ht="7.9" customHeight="1" x14ac:dyDescent="0.2">
      <c r="A537" s="20"/>
      <c r="B537" s="25"/>
      <c r="C537" s="31"/>
      <c r="D537" s="28"/>
      <c r="E537" s="34"/>
      <c r="F537" s="37"/>
    </row>
    <row r="538" spans="1:8" ht="21" customHeight="1" x14ac:dyDescent="0.2">
      <c r="A538" s="42" t="s">
        <v>72</v>
      </c>
      <c r="B538" s="38"/>
      <c r="C538" s="39" t="s">
        <v>880</v>
      </c>
      <c r="D538" s="40"/>
      <c r="E538" s="41" t="s">
        <v>74</v>
      </c>
      <c r="F538" s="43">
        <f>SUM(F493:F537)</f>
        <v>0</v>
      </c>
    </row>
    <row r="539" spans="1:8" ht="21" customHeight="1" x14ac:dyDescent="0.2">
      <c r="A539" s="9" t="s">
        <v>752</v>
      </c>
    </row>
    <row r="540" spans="1:8" ht="21" customHeight="1" x14ac:dyDescent="0.2">
      <c r="A540" s="10" t="s">
        <v>1</v>
      </c>
      <c r="B540" s="11" t="s">
        <v>2</v>
      </c>
      <c r="C540" s="13" t="s">
        <v>4</v>
      </c>
      <c r="D540" s="12" t="s">
        <v>3</v>
      </c>
      <c r="E540" s="14" t="s">
        <v>5</v>
      </c>
      <c r="F540" s="15" t="s">
        <v>6</v>
      </c>
      <c r="G540" s="16" t="s">
        <v>7</v>
      </c>
      <c r="H540" s="17" t="s">
        <v>8</v>
      </c>
    </row>
    <row r="541" spans="1:8" ht="9.75" customHeight="1" x14ac:dyDescent="0.2">
      <c r="A541" s="18"/>
      <c r="B541" s="21"/>
      <c r="C541" s="29"/>
      <c r="D541" s="26"/>
      <c r="E541" s="32"/>
      <c r="F541" s="35"/>
    </row>
    <row r="542" spans="1:8" ht="13.5" customHeight="1" x14ac:dyDescent="0.2">
      <c r="A542" s="18"/>
      <c r="B542" s="22" t="s">
        <v>869</v>
      </c>
      <c r="C542" s="29"/>
      <c r="D542" s="26"/>
      <c r="E542" s="32"/>
      <c r="F542" s="35"/>
    </row>
    <row r="543" spans="1:8" ht="9.75" customHeight="1" x14ac:dyDescent="0.2">
      <c r="A543" s="18"/>
      <c r="B543" s="21"/>
      <c r="C543" s="29"/>
      <c r="D543" s="26"/>
      <c r="E543" s="32"/>
      <c r="F543" s="35"/>
    </row>
    <row r="544" spans="1:8" ht="13.5" customHeight="1" x14ac:dyDescent="0.2">
      <c r="A544" s="18"/>
      <c r="B544" s="22" t="s">
        <v>828</v>
      </c>
      <c r="C544" s="29"/>
      <c r="D544" s="26"/>
      <c r="E544" s="32"/>
      <c r="F544" s="35"/>
    </row>
    <row r="545" spans="1:8" ht="9.75" customHeight="1" x14ac:dyDescent="0.2">
      <c r="A545" s="18"/>
      <c r="B545" s="21"/>
      <c r="C545" s="29"/>
      <c r="D545" s="26"/>
      <c r="E545" s="32"/>
      <c r="F545" s="35"/>
    </row>
    <row r="546" spans="1:8" ht="26.45" customHeight="1" x14ac:dyDescent="0.2">
      <c r="A546" s="18"/>
      <c r="B546" s="44" t="s">
        <v>881</v>
      </c>
      <c r="C546" s="29"/>
      <c r="D546" s="26"/>
      <c r="E546" s="32"/>
      <c r="F546" s="35"/>
    </row>
    <row r="547" spans="1:8" ht="9.75" customHeight="1" x14ac:dyDescent="0.2">
      <c r="A547" s="18"/>
      <c r="B547" s="21"/>
      <c r="C547" s="29"/>
      <c r="D547" s="26"/>
      <c r="E547" s="32"/>
      <c r="F547" s="35"/>
    </row>
    <row r="548" spans="1:8" ht="26.45" customHeight="1" x14ac:dyDescent="0.2">
      <c r="A548" s="19" t="s">
        <v>149</v>
      </c>
      <c r="B548" s="23" t="s">
        <v>884</v>
      </c>
      <c r="C548" s="30">
        <v>1</v>
      </c>
      <c r="D548" s="27" t="s">
        <v>15</v>
      </c>
      <c r="E548" s="33"/>
      <c r="F548" s="36" t="str">
        <f>IF(OR(ISBLANK(C548), ISBLANK(E548)), "", IF(ISNUMBER(E548), ROUND(C548 * E548, 2), E548))</f>
        <v/>
      </c>
      <c r="G548" s="16" t="s">
        <v>882</v>
      </c>
      <c r="H548" s="17" t="s">
        <v>883</v>
      </c>
    </row>
    <row r="549" spans="1:8" ht="9.75" customHeight="1" x14ac:dyDescent="0.2">
      <c r="A549" s="18"/>
      <c r="B549" s="21"/>
      <c r="C549" s="29"/>
      <c r="D549" s="26"/>
      <c r="E549" s="32"/>
      <c r="F549" s="35"/>
    </row>
    <row r="550" spans="1:8" ht="13.5" customHeight="1" x14ac:dyDescent="0.2">
      <c r="A550" s="18"/>
      <c r="B550" s="22" t="s">
        <v>885</v>
      </c>
      <c r="C550" s="29"/>
      <c r="D550" s="26"/>
      <c r="E550" s="32"/>
      <c r="F550" s="35"/>
    </row>
    <row r="551" spans="1:8" ht="9.75" customHeight="1" x14ac:dyDescent="0.2">
      <c r="A551" s="18"/>
      <c r="B551" s="21"/>
      <c r="C551" s="29"/>
      <c r="D551" s="26"/>
      <c r="E551" s="32"/>
      <c r="F551" s="35"/>
    </row>
    <row r="552" spans="1:8" ht="13.5" customHeight="1" x14ac:dyDescent="0.2">
      <c r="A552" s="19" t="s">
        <v>154</v>
      </c>
      <c r="B552" s="24" t="s">
        <v>888</v>
      </c>
      <c r="C552" s="30">
        <v>50</v>
      </c>
      <c r="D552" s="27" t="s">
        <v>71</v>
      </c>
      <c r="E552" s="33"/>
      <c r="F552" s="36" t="str">
        <f>IF(OR(ISBLANK(C552), ISBLANK(E552)), "", IF(ISNUMBER(E552), ROUND(C552 * E552, 2), E552))</f>
        <v/>
      </c>
      <c r="G552" s="16" t="s">
        <v>886</v>
      </c>
      <c r="H552" s="17" t="s">
        <v>887</v>
      </c>
    </row>
    <row r="553" spans="1:8" ht="9.75" customHeight="1" x14ac:dyDescent="0.2">
      <c r="A553" s="18"/>
      <c r="B553" s="21"/>
      <c r="C553" s="29"/>
      <c r="D553" s="26"/>
      <c r="E553" s="32"/>
      <c r="F553" s="35"/>
    </row>
    <row r="554" spans="1:8" ht="13.5" customHeight="1" x14ac:dyDescent="0.2">
      <c r="A554" s="19" t="s">
        <v>159</v>
      </c>
      <c r="B554" s="24" t="s">
        <v>891</v>
      </c>
      <c r="C554" s="30">
        <v>50</v>
      </c>
      <c r="D554" s="27" t="s">
        <v>71</v>
      </c>
      <c r="E554" s="33"/>
      <c r="F554" s="36" t="str">
        <f>IF(OR(ISBLANK(C554), ISBLANK(E554)), "", IF(ISNUMBER(E554), ROUND(C554 * E554, 2), E554))</f>
        <v/>
      </c>
      <c r="G554" s="16" t="s">
        <v>889</v>
      </c>
      <c r="H554" s="17" t="s">
        <v>890</v>
      </c>
    </row>
    <row r="555" spans="1:8" ht="9.75" customHeight="1" x14ac:dyDescent="0.2">
      <c r="A555" s="18"/>
      <c r="B555" s="21"/>
      <c r="C555" s="29"/>
      <c r="D555" s="26"/>
      <c r="E555" s="32"/>
      <c r="F555" s="35"/>
    </row>
    <row r="556" spans="1:8" ht="13.5" customHeight="1" x14ac:dyDescent="0.2">
      <c r="A556" s="19" t="s">
        <v>164</v>
      </c>
      <c r="B556" s="24" t="s">
        <v>894</v>
      </c>
      <c r="C556" s="30">
        <v>10</v>
      </c>
      <c r="D556" s="27" t="s">
        <v>71</v>
      </c>
      <c r="E556" s="33"/>
      <c r="F556" s="36" t="str">
        <f>IF(OR(ISBLANK(C556), ISBLANK(E556)), "", IF(ISNUMBER(E556), ROUND(C556 * E556, 2), E556))</f>
        <v/>
      </c>
      <c r="G556" s="16" t="s">
        <v>892</v>
      </c>
      <c r="H556" s="17" t="s">
        <v>893</v>
      </c>
    </row>
    <row r="557" spans="1:8" ht="9.75" customHeight="1" x14ac:dyDescent="0.2">
      <c r="A557" s="18"/>
      <c r="B557" s="21"/>
      <c r="C557" s="29"/>
      <c r="D557" s="26"/>
      <c r="E557" s="32"/>
      <c r="F557" s="35"/>
    </row>
    <row r="558" spans="1:8" ht="13.5" customHeight="1" x14ac:dyDescent="0.2">
      <c r="A558" s="19" t="s">
        <v>169</v>
      </c>
      <c r="B558" s="24" t="s">
        <v>897</v>
      </c>
      <c r="C558" s="30">
        <v>10</v>
      </c>
      <c r="D558" s="27" t="s">
        <v>71</v>
      </c>
      <c r="E558" s="33"/>
      <c r="F558" s="36" t="str">
        <f>IF(OR(ISBLANK(C558), ISBLANK(E558)), "", IF(ISNUMBER(E558), ROUND(C558 * E558, 2), E558))</f>
        <v/>
      </c>
      <c r="G558" s="16" t="s">
        <v>895</v>
      </c>
      <c r="H558" s="17" t="s">
        <v>896</v>
      </c>
    </row>
    <row r="559" spans="1:8" ht="9.75" customHeight="1" x14ac:dyDescent="0.2">
      <c r="A559" s="18"/>
      <c r="B559" s="21"/>
      <c r="C559" s="29"/>
      <c r="D559" s="26"/>
      <c r="E559" s="32"/>
      <c r="F559" s="35"/>
    </row>
    <row r="560" spans="1:8" ht="13.5" customHeight="1" x14ac:dyDescent="0.2">
      <c r="A560" s="18"/>
      <c r="B560" s="22" t="s">
        <v>898</v>
      </c>
      <c r="C560" s="29"/>
      <c r="D560" s="26"/>
      <c r="E560" s="32"/>
      <c r="F560" s="35"/>
    </row>
    <row r="561" spans="1:8" ht="9.75" customHeight="1" x14ac:dyDescent="0.2">
      <c r="A561" s="18"/>
      <c r="B561" s="21"/>
      <c r="C561" s="29"/>
      <c r="D561" s="26"/>
      <c r="E561" s="32"/>
      <c r="F561" s="35"/>
    </row>
    <row r="562" spans="1:8" ht="13.5" customHeight="1" x14ac:dyDescent="0.2">
      <c r="A562" s="19" t="s">
        <v>174</v>
      </c>
      <c r="B562" s="24" t="s">
        <v>901</v>
      </c>
      <c r="C562" s="30">
        <v>10</v>
      </c>
      <c r="D562" s="27" t="s">
        <v>71</v>
      </c>
      <c r="E562" s="33"/>
      <c r="F562" s="36" t="str">
        <f>IF(OR(ISBLANK(C562), ISBLANK(E562)), "", IF(ISNUMBER(E562), ROUND(C562 * E562, 2), E562))</f>
        <v/>
      </c>
      <c r="G562" s="16" t="s">
        <v>899</v>
      </c>
      <c r="H562" s="17" t="s">
        <v>900</v>
      </c>
    </row>
    <row r="563" spans="1:8" ht="9.75" customHeight="1" x14ac:dyDescent="0.2">
      <c r="A563" s="18"/>
      <c r="B563" s="21"/>
      <c r="C563" s="29"/>
      <c r="D563" s="26"/>
      <c r="E563" s="32"/>
      <c r="F563" s="35"/>
    </row>
    <row r="564" spans="1:8" ht="13.5" customHeight="1" x14ac:dyDescent="0.2">
      <c r="A564" s="19" t="s">
        <v>319</v>
      </c>
      <c r="B564" s="24" t="s">
        <v>904</v>
      </c>
      <c r="C564" s="30">
        <v>2</v>
      </c>
      <c r="D564" s="27" t="s">
        <v>71</v>
      </c>
      <c r="E564" s="33"/>
      <c r="F564" s="36" t="str">
        <f>IF(OR(ISBLANK(C564), ISBLANK(E564)), "", IF(ISNUMBER(E564), ROUND(C564 * E564, 2), E564))</f>
        <v/>
      </c>
      <c r="G564" s="16" t="s">
        <v>902</v>
      </c>
      <c r="H564" s="17" t="s">
        <v>903</v>
      </c>
    </row>
    <row r="565" spans="1:8" ht="9.75" customHeight="1" x14ac:dyDescent="0.2">
      <c r="A565" s="18"/>
      <c r="B565" s="21"/>
      <c r="C565" s="29"/>
      <c r="D565" s="26"/>
      <c r="E565" s="32"/>
      <c r="F565" s="35"/>
    </row>
    <row r="566" spans="1:8" ht="13.5" customHeight="1" x14ac:dyDescent="0.2">
      <c r="A566" s="19" t="s">
        <v>323</v>
      </c>
      <c r="B566" s="24" t="s">
        <v>907</v>
      </c>
      <c r="C566" s="30">
        <v>10</v>
      </c>
      <c r="D566" s="27" t="s">
        <v>71</v>
      </c>
      <c r="E566" s="33"/>
      <c r="F566" s="36" t="str">
        <f>IF(OR(ISBLANK(C566), ISBLANK(E566)), "", IF(ISNUMBER(E566), ROUND(C566 * E566, 2), E566))</f>
        <v/>
      </c>
      <c r="G566" s="16" t="s">
        <v>905</v>
      </c>
      <c r="H566" s="17" t="s">
        <v>906</v>
      </c>
    </row>
    <row r="567" spans="1:8" ht="9.75" customHeight="1" x14ac:dyDescent="0.2">
      <c r="A567" s="18"/>
      <c r="B567" s="21"/>
      <c r="C567" s="29"/>
      <c r="D567" s="26"/>
      <c r="E567" s="32"/>
      <c r="F567" s="35"/>
    </row>
    <row r="568" spans="1:8" ht="13.5" customHeight="1" x14ac:dyDescent="0.2">
      <c r="A568" s="19" t="s">
        <v>328</v>
      </c>
      <c r="B568" s="24" t="s">
        <v>910</v>
      </c>
      <c r="C568" s="30">
        <v>10</v>
      </c>
      <c r="D568" s="27" t="s">
        <v>71</v>
      </c>
      <c r="E568" s="33"/>
      <c r="F568" s="36" t="str">
        <f>IF(OR(ISBLANK(C568), ISBLANK(E568)), "", IF(ISNUMBER(E568), ROUND(C568 * E568, 2), E568))</f>
        <v/>
      </c>
      <c r="G568" s="16" t="s">
        <v>908</v>
      </c>
      <c r="H568" s="17" t="s">
        <v>909</v>
      </c>
    </row>
    <row r="569" spans="1:8" ht="9.75" customHeight="1" x14ac:dyDescent="0.2">
      <c r="A569" s="18"/>
      <c r="B569" s="21"/>
      <c r="C569" s="29"/>
      <c r="D569" s="26"/>
      <c r="E569" s="32"/>
      <c r="F569" s="35"/>
    </row>
    <row r="570" spans="1:8" ht="13.5" customHeight="1" x14ac:dyDescent="0.2">
      <c r="A570" s="19" t="s">
        <v>333</v>
      </c>
      <c r="B570" s="24" t="s">
        <v>913</v>
      </c>
      <c r="C570" s="30">
        <v>10</v>
      </c>
      <c r="D570" s="27" t="s">
        <v>71</v>
      </c>
      <c r="E570" s="33"/>
      <c r="F570" s="36" t="str">
        <f>IF(OR(ISBLANK(C570), ISBLANK(E570)), "", IF(ISNUMBER(E570), ROUND(C570 * E570, 2), E570))</f>
        <v/>
      </c>
      <c r="G570" s="16" t="s">
        <v>911</v>
      </c>
      <c r="H570" s="17" t="s">
        <v>912</v>
      </c>
    </row>
    <row r="571" spans="1:8" ht="9.75" customHeight="1" x14ac:dyDescent="0.2">
      <c r="A571" s="18"/>
      <c r="B571" s="21"/>
      <c r="C571" s="29"/>
      <c r="D571" s="26"/>
      <c r="E571" s="32"/>
      <c r="F571" s="35"/>
    </row>
    <row r="572" spans="1:8" ht="13.5" customHeight="1" x14ac:dyDescent="0.2">
      <c r="A572" s="19" t="s">
        <v>338</v>
      </c>
      <c r="B572" s="24" t="s">
        <v>916</v>
      </c>
      <c r="C572" s="30">
        <v>10</v>
      </c>
      <c r="D572" s="27" t="s">
        <v>71</v>
      </c>
      <c r="E572" s="33"/>
      <c r="F572" s="36" t="str">
        <f>IF(OR(ISBLANK(C572), ISBLANK(E572)), "", IF(ISNUMBER(E572), ROUND(C572 * E572, 2), E572))</f>
        <v/>
      </c>
      <c r="G572" s="16" t="s">
        <v>914</v>
      </c>
      <c r="H572" s="17" t="s">
        <v>915</v>
      </c>
    </row>
    <row r="573" spans="1:8" ht="9.75" customHeight="1" x14ac:dyDescent="0.2">
      <c r="A573" s="18"/>
      <c r="B573" s="21"/>
      <c r="C573" s="29"/>
      <c r="D573" s="26"/>
      <c r="E573" s="32"/>
      <c r="F573" s="35"/>
    </row>
    <row r="574" spans="1:8" ht="13.5" customHeight="1" x14ac:dyDescent="0.2">
      <c r="A574" s="19" t="s">
        <v>344</v>
      </c>
      <c r="B574" s="24" t="s">
        <v>919</v>
      </c>
      <c r="C574" s="30">
        <v>2</v>
      </c>
      <c r="D574" s="27" t="s">
        <v>71</v>
      </c>
      <c r="E574" s="33"/>
      <c r="F574" s="36" t="str">
        <f>IF(OR(ISBLANK(C574), ISBLANK(E574)), "", IF(ISNUMBER(E574), ROUND(C574 * E574, 2), E574))</f>
        <v/>
      </c>
      <c r="G574" s="16" t="s">
        <v>917</v>
      </c>
      <c r="H574" s="17" t="s">
        <v>918</v>
      </c>
    </row>
    <row r="575" spans="1:8" ht="9.75" customHeight="1" x14ac:dyDescent="0.2">
      <c r="A575" s="18"/>
      <c r="B575" s="21"/>
      <c r="C575" s="29"/>
      <c r="D575" s="26"/>
      <c r="E575" s="32"/>
      <c r="F575" s="35"/>
    </row>
    <row r="576" spans="1:8" ht="13.5" customHeight="1" x14ac:dyDescent="0.2">
      <c r="A576" s="18"/>
      <c r="B576" s="22" t="s">
        <v>829</v>
      </c>
      <c r="C576" s="29"/>
      <c r="D576" s="26"/>
      <c r="E576" s="32"/>
      <c r="F576" s="35"/>
    </row>
    <row r="577" spans="1:8" ht="9.75" customHeight="1" x14ac:dyDescent="0.2">
      <c r="A577" s="18"/>
      <c r="B577" s="21"/>
      <c r="C577" s="29"/>
      <c r="D577" s="26"/>
      <c r="E577" s="32"/>
      <c r="F577" s="35"/>
    </row>
    <row r="578" spans="1:8" ht="26.45" customHeight="1" x14ac:dyDescent="0.2">
      <c r="A578" s="19" t="s">
        <v>348</v>
      </c>
      <c r="B578" s="23" t="s">
        <v>922</v>
      </c>
      <c r="C578" s="51">
        <v>23</v>
      </c>
      <c r="D578" s="27" t="s">
        <v>823</v>
      </c>
      <c r="E578" s="33"/>
      <c r="F578" s="36" t="str">
        <f>IF(OR(ISBLANK(C578), ISBLANK(E578)), "", IF(ISNUMBER(E578), ROUND(C578 * E578, 2), E578))</f>
        <v/>
      </c>
      <c r="G578" s="16" t="s">
        <v>920</v>
      </c>
      <c r="H578" s="17" t="s">
        <v>921</v>
      </c>
    </row>
    <row r="579" spans="1:8" ht="9.75" customHeight="1" x14ac:dyDescent="0.2">
      <c r="A579" s="18"/>
      <c r="B579" s="21"/>
      <c r="C579" s="29"/>
      <c r="D579" s="26"/>
      <c r="E579" s="32"/>
      <c r="F579" s="35"/>
    </row>
    <row r="580" spans="1:8" ht="39.6" customHeight="1" x14ac:dyDescent="0.2">
      <c r="A580" s="19" t="s">
        <v>352</v>
      </c>
      <c r="B580" s="23" t="s">
        <v>925</v>
      </c>
      <c r="C580" s="51">
        <v>0.6</v>
      </c>
      <c r="D580" s="27" t="s">
        <v>823</v>
      </c>
      <c r="E580" s="33"/>
      <c r="F580" s="36" t="str">
        <f>IF(OR(ISBLANK(C580), ISBLANK(E580)), "", IF(ISNUMBER(E580), ROUND(C580 * E580, 2), E580))</f>
        <v/>
      </c>
      <c r="G580" s="16" t="s">
        <v>923</v>
      </c>
      <c r="H580" s="17" t="s">
        <v>924</v>
      </c>
    </row>
    <row r="581" spans="1:8" ht="9.75" customHeight="1" x14ac:dyDescent="0.2">
      <c r="A581" s="18"/>
      <c r="B581" s="21"/>
      <c r="C581" s="29"/>
      <c r="D581" s="26"/>
      <c r="E581" s="32"/>
      <c r="F581" s="35"/>
    </row>
    <row r="582" spans="1:8" ht="26.45" customHeight="1" x14ac:dyDescent="0.2">
      <c r="A582" s="19" t="s">
        <v>359</v>
      </c>
      <c r="B582" s="23" t="s">
        <v>928</v>
      </c>
      <c r="C582" s="51">
        <v>0.5</v>
      </c>
      <c r="D582" s="27" t="s">
        <v>823</v>
      </c>
      <c r="E582" s="33"/>
      <c r="F582" s="36" t="str">
        <f>IF(OR(ISBLANK(C582), ISBLANK(E582)), "", IF(ISNUMBER(E582), ROUND(C582 * E582, 2), E582))</f>
        <v/>
      </c>
      <c r="G582" s="16" t="s">
        <v>926</v>
      </c>
      <c r="H582" s="17" t="s">
        <v>927</v>
      </c>
    </row>
    <row r="583" spans="1:8" ht="9.75" customHeight="1" x14ac:dyDescent="0.2">
      <c r="A583" s="18"/>
      <c r="B583" s="21"/>
      <c r="C583" s="29"/>
      <c r="D583" s="26"/>
      <c r="E583" s="32"/>
      <c r="F583" s="35"/>
    </row>
    <row r="584" spans="1:8" ht="26.45" customHeight="1" x14ac:dyDescent="0.2">
      <c r="A584" s="19" t="s">
        <v>363</v>
      </c>
      <c r="B584" s="23" t="s">
        <v>931</v>
      </c>
      <c r="C584" s="51">
        <v>0.2</v>
      </c>
      <c r="D584" s="27" t="s">
        <v>823</v>
      </c>
      <c r="E584" s="33"/>
      <c r="F584" s="36" t="str">
        <f>IF(OR(ISBLANK(C584), ISBLANK(E584)), "", IF(ISNUMBER(E584), ROUND(C584 * E584, 2), E584))</f>
        <v/>
      </c>
      <c r="G584" s="16" t="s">
        <v>929</v>
      </c>
      <c r="H584" s="17" t="s">
        <v>930</v>
      </c>
    </row>
    <row r="585" spans="1:8" ht="9.75" customHeight="1" x14ac:dyDescent="0.2">
      <c r="A585" s="18"/>
      <c r="B585" s="21"/>
      <c r="C585" s="29"/>
      <c r="D585" s="26"/>
      <c r="E585" s="32"/>
      <c r="F585" s="35"/>
    </row>
    <row r="586" spans="1:8" ht="39.6" customHeight="1" x14ac:dyDescent="0.2">
      <c r="A586" s="19" t="s">
        <v>367</v>
      </c>
      <c r="B586" s="23" t="s">
        <v>934</v>
      </c>
      <c r="C586" s="51">
        <v>0.1</v>
      </c>
      <c r="D586" s="27" t="s">
        <v>823</v>
      </c>
      <c r="E586" s="33"/>
      <c r="F586" s="36" t="str">
        <f>IF(OR(ISBLANK(C586), ISBLANK(E586)), "", IF(ISNUMBER(E586), ROUND(C586 * E586, 2), E586))</f>
        <v/>
      </c>
      <c r="G586" s="16" t="s">
        <v>932</v>
      </c>
      <c r="H586" s="17" t="s">
        <v>933</v>
      </c>
    </row>
    <row r="587" spans="1:8" ht="9.75" customHeight="1" x14ac:dyDescent="0.2">
      <c r="A587" s="18"/>
      <c r="B587" s="21"/>
      <c r="C587" s="29"/>
      <c r="D587" s="26"/>
      <c r="E587" s="32"/>
      <c r="F587" s="35"/>
    </row>
    <row r="588" spans="1:8" ht="26.45" customHeight="1" x14ac:dyDescent="0.2">
      <c r="A588" s="19" t="s">
        <v>372</v>
      </c>
      <c r="B588" s="23" t="s">
        <v>937</v>
      </c>
      <c r="C588" s="51">
        <v>1</v>
      </c>
      <c r="D588" s="27" t="s">
        <v>823</v>
      </c>
      <c r="E588" s="33"/>
      <c r="F588" s="36" t="str">
        <f>IF(OR(ISBLANK(C588), ISBLANK(E588)), "", IF(ISNUMBER(E588), ROUND(C588 * E588, 2), E588))</f>
        <v/>
      </c>
      <c r="G588" s="16" t="s">
        <v>935</v>
      </c>
      <c r="H588" s="17" t="s">
        <v>936</v>
      </c>
    </row>
    <row r="589" spans="1:8" ht="6.2" customHeight="1" x14ac:dyDescent="0.2">
      <c r="A589" s="20"/>
      <c r="B589" s="25"/>
      <c r="C589" s="31"/>
      <c r="D589" s="28"/>
      <c r="E589" s="34"/>
      <c r="F589" s="37"/>
    </row>
    <row r="590" spans="1:8" ht="21" customHeight="1" x14ac:dyDescent="0.2">
      <c r="A590" s="42" t="s">
        <v>72</v>
      </c>
      <c r="B590" s="38"/>
      <c r="C590" s="39" t="s">
        <v>938</v>
      </c>
      <c r="D590" s="40"/>
      <c r="E590" s="41" t="s">
        <v>74</v>
      </c>
      <c r="F590" s="43">
        <f>SUM(F541:F589)</f>
        <v>0</v>
      </c>
    </row>
    <row r="591" spans="1:8" ht="21" customHeight="1" x14ac:dyDescent="0.2">
      <c r="A591" s="9" t="s">
        <v>752</v>
      </c>
    </row>
    <row r="592" spans="1:8" ht="21" customHeight="1" x14ac:dyDescent="0.2">
      <c r="A592" s="10" t="s">
        <v>1</v>
      </c>
      <c r="B592" s="11" t="s">
        <v>2</v>
      </c>
      <c r="C592" s="13" t="s">
        <v>4</v>
      </c>
      <c r="D592" s="12" t="s">
        <v>3</v>
      </c>
      <c r="E592" s="14" t="s">
        <v>5</v>
      </c>
      <c r="F592" s="15" t="s">
        <v>6</v>
      </c>
      <c r="G592" s="16" t="s">
        <v>7</v>
      </c>
      <c r="H592" s="17" t="s">
        <v>8</v>
      </c>
    </row>
    <row r="593" spans="1:8" ht="13.5" customHeight="1" x14ac:dyDescent="0.2">
      <c r="A593" s="18"/>
      <c r="B593" s="21"/>
      <c r="C593" s="29"/>
      <c r="D593" s="26"/>
      <c r="E593" s="32"/>
      <c r="F593" s="35"/>
    </row>
    <row r="594" spans="1:8" ht="13.5" customHeight="1" x14ac:dyDescent="0.2">
      <c r="A594" s="18"/>
      <c r="B594" s="22" t="s">
        <v>869</v>
      </c>
      <c r="C594" s="29"/>
      <c r="D594" s="26"/>
      <c r="E594" s="32"/>
      <c r="F594" s="35"/>
    </row>
    <row r="595" spans="1:8" ht="13.5" customHeight="1" x14ac:dyDescent="0.2">
      <c r="A595" s="18"/>
      <c r="B595" s="21"/>
      <c r="C595" s="29"/>
      <c r="D595" s="26"/>
      <c r="E595" s="32"/>
      <c r="F595" s="35"/>
    </row>
    <row r="596" spans="1:8" ht="13.5" customHeight="1" x14ac:dyDescent="0.2">
      <c r="A596" s="18"/>
      <c r="B596" s="22" t="s">
        <v>939</v>
      </c>
      <c r="C596" s="29"/>
      <c r="D596" s="26"/>
      <c r="E596" s="32"/>
      <c r="F596" s="35"/>
    </row>
    <row r="597" spans="1:8" ht="13.5" customHeight="1" x14ac:dyDescent="0.2">
      <c r="A597" s="18"/>
      <c r="B597" s="21"/>
      <c r="C597" s="29"/>
      <c r="D597" s="26"/>
      <c r="E597" s="32"/>
      <c r="F597" s="35"/>
    </row>
    <row r="598" spans="1:8" ht="26.45" customHeight="1" x14ac:dyDescent="0.2">
      <c r="A598" s="18"/>
      <c r="B598" s="44" t="s">
        <v>940</v>
      </c>
      <c r="C598" s="29"/>
      <c r="D598" s="26"/>
      <c r="E598" s="32"/>
      <c r="F598" s="35"/>
    </row>
    <row r="599" spans="1:8" ht="13.5" customHeight="1" x14ac:dyDescent="0.2">
      <c r="A599" s="18"/>
      <c r="B599" s="21"/>
      <c r="C599" s="29"/>
      <c r="D599" s="26"/>
      <c r="E599" s="32"/>
      <c r="F599" s="35"/>
    </row>
    <row r="600" spans="1:8" ht="39.6" customHeight="1" x14ac:dyDescent="0.2">
      <c r="A600" s="19" t="s">
        <v>377</v>
      </c>
      <c r="B600" s="23" t="s">
        <v>943</v>
      </c>
      <c r="C600" s="51">
        <v>0.5</v>
      </c>
      <c r="D600" s="27" t="s">
        <v>823</v>
      </c>
      <c r="E600" s="33"/>
      <c r="F600" s="36" t="str">
        <f>IF(OR(ISBLANK(C600), ISBLANK(E600)), "", IF(ISNUMBER(E600), ROUND(C600 * E600, 2), E600))</f>
        <v/>
      </c>
      <c r="G600" s="16" t="s">
        <v>941</v>
      </c>
      <c r="H600" s="17" t="s">
        <v>942</v>
      </c>
    </row>
    <row r="601" spans="1:8" ht="13.5" customHeight="1" x14ac:dyDescent="0.2">
      <c r="A601" s="18"/>
      <c r="B601" s="21"/>
      <c r="C601" s="29"/>
      <c r="D601" s="26"/>
      <c r="E601" s="32"/>
      <c r="F601" s="35"/>
    </row>
    <row r="602" spans="1:8" ht="39.6" customHeight="1" x14ac:dyDescent="0.2">
      <c r="A602" s="19" t="s">
        <v>381</v>
      </c>
      <c r="B602" s="23" t="s">
        <v>946</v>
      </c>
      <c r="C602" s="51">
        <v>2</v>
      </c>
      <c r="D602" s="27" t="s">
        <v>823</v>
      </c>
      <c r="E602" s="33"/>
      <c r="F602" s="36" t="str">
        <f>IF(OR(ISBLANK(C602), ISBLANK(E602)), "", IF(ISNUMBER(E602), ROUND(C602 * E602, 2), E602))</f>
        <v/>
      </c>
      <c r="G602" s="16" t="s">
        <v>944</v>
      </c>
      <c r="H602" s="17" t="s">
        <v>945</v>
      </c>
    </row>
    <row r="603" spans="1:8" ht="13.5" customHeight="1" x14ac:dyDescent="0.2">
      <c r="A603" s="18"/>
      <c r="B603" s="21"/>
      <c r="C603" s="29"/>
      <c r="D603" s="26"/>
      <c r="E603" s="32"/>
      <c r="F603" s="35"/>
    </row>
    <row r="604" spans="1:8" ht="13.5" customHeight="1" x14ac:dyDescent="0.2">
      <c r="A604" s="19" t="s">
        <v>386</v>
      </c>
      <c r="B604" s="24" t="s">
        <v>949</v>
      </c>
      <c r="C604" s="51">
        <v>23</v>
      </c>
      <c r="D604" s="27" t="s">
        <v>823</v>
      </c>
      <c r="E604" s="33"/>
      <c r="F604" s="36" t="str">
        <f>IF(OR(ISBLANK(C604), ISBLANK(E604)), "", IF(ISNUMBER(E604), ROUND(C604 * E604, 2), E604))</f>
        <v/>
      </c>
      <c r="G604" s="16" t="s">
        <v>947</v>
      </c>
      <c r="H604" s="17" t="s">
        <v>948</v>
      </c>
    </row>
    <row r="605" spans="1:8" ht="13.5" customHeight="1" x14ac:dyDescent="0.2">
      <c r="A605" s="18"/>
      <c r="B605" s="21"/>
      <c r="C605" s="29"/>
      <c r="D605" s="26"/>
      <c r="E605" s="32"/>
      <c r="F605" s="35"/>
    </row>
    <row r="606" spans="1:8" ht="26.45" customHeight="1" x14ac:dyDescent="0.2">
      <c r="A606" s="19" t="s">
        <v>390</v>
      </c>
      <c r="B606" s="23" t="s">
        <v>952</v>
      </c>
      <c r="C606" s="51">
        <v>0.6</v>
      </c>
      <c r="D606" s="27" t="s">
        <v>823</v>
      </c>
      <c r="E606" s="33"/>
      <c r="F606" s="36" t="str">
        <f>IF(OR(ISBLANK(C606), ISBLANK(E606)), "", IF(ISNUMBER(E606), ROUND(C606 * E606, 2), E606))</f>
        <v/>
      </c>
      <c r="G606" s="16" t="s">
        <v>950</v>
      </c>
      <c r="H606" s="17" t="s">
        <v>951</v>
      </c>
    </row>
    <row r="607" spans="1:8" ht="13.5" customHeight="1" x14ac:dyDescent="0.2">
      <c r="A607" s="18"/>
      <c r="B607" s="21"/>
      <c r="C607" s="29"/>
      <c r="D607" s="26"/>
      <c r="E607" s="32"/>
      <c r="F607" s="35"/>
    </row>
    <row r="608" spans="1:8" ht="13.5" customHeight="1" x14ac:dyDescent="0.2">
      <c r="A608" s="19" t="s">
        <v>394</v>
      </c>
      <c r="B608" s="24" t="s">
        <v>955</v>
      </c>
      <c r="C608" s="51">
        <v>0.7</v>
      </c>
      <c r="D608" s="27" t="s">
        <v>823</v>
      </c>
      <c r="E608" s="33"/>
      <c r="F608" s="36" t="str">
        <f>IF(OR(ISBLANK(C608), ISBLANK(E608)), "", IF(ISNUMBER(E608), ROUND(C608 * E608, 2), E608))</f>
        <v/>
      </c>
      <c r="G608" s="16" t="s">
        <v>953</v>
      </c>
      <c r="H608" s="17" t="s">
        <v>954</v>
      </c>
    </row>
    <row r="609" spans="1:8" ht="13.5" customHeight="1" x14ac:dyDescent="0.2">
      <c r="A609" s="18"/>
      <c r="B609" s="21"/>
      <c r="C609" s="29"/>
      <c r="D609" s="26"/>
      <c r="E609" s="32"/>
      <c r="F609" s="35"/>
    </row>
    <row r="610" spans="1:8" ht="26.45" customHeight="1" x14ac:dyDescent="0.2">
      <c r="A610" s="19" t="s">
        <v>398</v>
      </c>
      <c r="B610" s="23" t="s">
        <v>958</v>
      </c>
      <c r="C610" s="51">
        <v>0.1</v>
      </c>
      <c r="D610" s="27" t="s">
        <v>823</v>
      </c>
      <c r="E610" s="33"/>
      <c r="F610" s="36" t="str">
        <f>IF(OR(ISBLANK(C610), ISBLANK(E610)), "", IF(ISNUMBER(E610), ROUND(C610 * E610, 2), E610))</f>
        <v/>
      </c>
      <c r="G610" s="16" t="s">
        <v>956</v>
      </c>
      <c r="H610" s="17" t="s">
        <v>957</v>
      </c>
    </row>
    <row r="611" spans="1:8" ht="13.5" customHeight="1" x14ac:dyDescent="0.2">
      <c r="A611" s="18"/>
      <c r="B611" s="21"/>
      <c r="C611" s="29"/>
      <c r="D611" s="26"/>
      <c r="E611" s="32"/>
      <c r="F611" s="35"/>
    </row>
    <row r="612" spans="1:8" ht="13.5" customHeight="1" x14ac:dyDescent="0.2">
      <c r="A612" s="19" t="s">
        <v>402</v>
      </c>
      <c r="B612" s="24" t="s">
        <v>961</v>
      </c>
      <c r="C612" s="51">
        <v>1</v>
      </c>
      <c r="D612" s="27" t="s">
        <v>823</v>
      </c>
      <c r="E612" s="33"/>
      <c r="F612" s="36" t="str">
        <f>IF(OR(ISBLANK(C612), ISBLANK(E612)), "", IF(ISNUMBER(E612), ROUND(C612 * E612, 2), E612))</f>
        <v/>
      </c>
      <c r="G612" s="16" t="s">
        <v>959</v>
      </c>
      <c r="H612" s="17" t="s">
        <v>960</v>
      </c>
    </row>
    <row r="613" spans="1:8" ht="13.5" customHeight="1" x14ac:dyDescent="0.2">
      <c r="A613" s="18"/>
      <c r="B613" s="21"/>
      <c r="C613" s="29"/>
      <c r="D613" s="26"/>
      <c r="E613" s="32"/>
      <c r="F613" s="35"/>
    </row>
    <row r="614" spans="1:8" ht="13.5" customHeight="1" x14ac:dyDescent="0.2">
      <c r="A614" s="19" t="s">
        <v>406</v>
      </c>
      <c r="B614" s="24" t="s">
        <v>964</v>
      </c>
      <c r="C614" s="51">
        <v>0.5</v>
      </c>
      <c r="D614" s="27" t="s">
        <v>823</v>
      </c>
      <c r="E614" s="33"/>
      <c r="F614" s="36" t="str">
        <f>IF(OR(ISBLANK(C614), ISBLANK(E614)), "", IF(ISNUMBER(E614), ROUND(C614 * E614, 2), E614))</f>
        <v/>
      </c>
      <c r="G614" s="16" t="s">
        <v>962</v>
      </c>
      <c r="H614" s="17" t="s">
        <v>963</v>
      </c>
    </row>
    <row r="615" spans="1:8" ht="13.5" customHeight="1" x14ac:dyDescent="0.2">
      <c r="A615" s="18"/>
      <c r="B615" s="21"/>
      <c r="C615" s="29"/>
      <c r="D615" s="26"/>
      <c r="E615" s="32"/>
      <c r="F615" s="35"/>
    </row>
    <row r="616" spans="1:8" ht="26.45" customHeight="1" x14ac:dyDescent="0.2">
      <c r="A616" s="19" t="s">
        <v>410</v>
      </c>
      <c r="B616" s="23" t="s">
        <v>967</v>
      </c>
      <c r="C616" s="51">
        <v>2</v>
      </c>
      <c r="D616" s="27" t="s">
        <v>823</v>
      </c>
      <c r="E616" s="33"/>
      <c r="F616" s="36" t="str">
        <f>IF(OR(ISBLANK(C616), ISBLANK(E616)), "", IF(ISNUMBER(E616), ROUND(C616 * E616, 2), E616))</f>
        <v/>
      </c>
      <c r="G616" s="16" t="s">
        <v>965</v>
      </c>
      <c r="H616" s="17" t="s">
        <v>966</v>
      </c>
    </row>
    <row r="617" spans="1:8" ht="13.5" customHeight="1" x14ac:dyDescent="0.2">
      <c r="A617" s="18"/>
      <c r="B617" s="21"/>
      <c r="C617" s="29"/>
      <c r="D617" s="26"/>
      <c r="E617" s="32"/>
      <c r="F617" s="35"/>
    </row>
    <row r="618" spans="1:8" ht="13.5" customHeight="1" x14ac:dyDescent="0.2">
      <c r="A618" s="18"/>
      <c r="B618" s="22" t="s">
        <v>968</v>
      </c>
      <c r="C618" s="29"/>
      <c r="D618" s="26"/>
      <c r="E618" s="32"/>
      <c r="F618" s="35"/>
    </row>
    <row r="619" spans="1:8" ht="13.5" customHeight="1" x14ac:dyDescent="0.2">
      <c r="A619" s="18"/>
      <c r="B619" s="21"/>
      <c r="C619" s="29"/>
      <c r="D619" s="26"/>
      <c r="E619" s="32"/>
      <c r="F619" s="35"/>
    </row>
    <row r="620" spans="1:8" ht="52.9" customHeight="1" x14ac:dyDescent="0.2">
      <c r="A620" s="19" t="s">
        <v>186</v>
      </c>
      <c r="B620" s="23" t="s">
        <v>971</v>
      </c>
      <c r="C620" s="30">
        <v>25</v>
      </c>
      <c r="D620" s="27" t="s">
        <v>71</v>
      </c>
      <c r="E620" s="33"/>
      <c r="F620" s="36" t="str">
        <f>IF(OR(ISBLANK(C620), ISBLANK(E620)), "", IF(ISNUMBER(E620), ROUND(C620 * E620, 2), E620))</f>
        <v/>
      </c>
      <c r="G620" s="16" t="s">
        <v>969</v>
      </c>
      <c r="H620" s="17" t="s">
        <v>970</v>
      </c>
    </row>
    <row r="621" spans="1:8" ht="13.5" customHeight="1" x14ac:dyDescent="0.2">
      <c r="A621" s="18"/>
      <c r="B621" s="21"/>
      <c r="C621" s="29"/>
      <c r="D621" s="26"/>
      <c r="E621" s="32"/>
      <c r="F621" s="35"/>
    </row>
    <row r="622" spans="1:8" ht="52.9" customHeight="1" x14ac:dyDescent="0.2">
      <c r="A622" s="19" t="s">
        <v>418</v>
      </c>
      <c r="B622" s="23" t="s">
        <v>974</v>
      </c>
      <c r="C622" s="30">
        <v>25</v>
      </c>
      <c r="D622" s="27" t="s">
        <v>71</v>
      </c>
      <c r="E622" s="33"/>
      <c r="F622" s="36" t="str">
        <f>IF(OR(ISBLANK(C622), ISBLANK(E622)), "", IF(ISNUMBER(E622), ROUND(C622 * E622, 2), E622))</f>
        <v/>
      </c>
      <c r="G622" s="16" t="s">
        <v>972</v>
      </c>
      <c r="H622" s="17" t="s">
        <v>973</v>
      </c>
    </row>
    <row r="623" spans="1:8" ht="13.5" customHeight="1" x14ac:dyDescent="0.2">
      <c r="A623" s="18"/>
      <c r="B623" s="21"/>
      <c r="C623" s="29"/>
      <c r="D623" s="26"/>
      <c r="E623" s="32"/>
      <c r="F623" s="35"/>
    </row>
    <row r="624" spans="1:8" ht="39.6" customHeight="1" x14ac:dyDescent="0.2">
      <c r="A624" s="19" t="s">
        <v>422</v>
      </c>
      <c r="B624" s="23" t="s">
        <v>977</v>
      </c>
      <c r="C624" s="30">
        <v>576</v>
      </c>
      <c r="D624" s="27" t="s">
        <v>71</v>
      </c>
      <c r="E624" s="33"/>
      <c r="F624" s="36" t="str">
        <f>IF(OR(ISBLANK(C624), ISBLANK(E624)), "", IF(ISNUMBER(E624), ROUND(C624 * E624, 2), E624))</f>
        <v/>
      </c>
      <c r="G624" s="16" t="s">
        <v>975</v>
      </c>
      <c r="H624" s="17" t="s">
        <v>976</v>
      </c>
    </row>
    <row r="625" spans="1:8" ht="13.5" customHeight="1" x14ac:dyDescent="0.2">
      <c r="A625" s="18"/>
      <c r="B625" s="21"/>
      <c r="C625" s="29"/>
      <c r="D625" s="26"/>
      <c r="E625" s="32"/>
      <c r="F625" s="35"/>
    </row>
    <row r="626" spans="1:8" ht="39.6" customHeight="1" x14ac:dyDescent="0.2">
      <c r="A626" s="19" t="s">
        <v>429</v>
      </c>
      <c r="B626" s="23" t="s">
        <v>980</v>
      </c>
      <c r="C626" s="30">
        <v>576</v>
      </c>
      <c r="D626" s="27" t="s">
        <v>71</v>
      </c>
      <c r="E626" s="33"/>
      <c r="F626" s="36" t="str">
        <f>IF(OR(ISBLANK(C626), ISBLANK(E626)), "", IF(ISNUMBER(E626), ROUND(C626 * E626, 2), E626))</f>
        <v/>
      </c>
      <c r="G626" s="16" t="s">
        <v>978</v>
      </c>
      <c r="H626" s="17" t="s">
        <v>979</v>
      </c>
    </row>
    <row r="627" spans="1:8" ht="0.2" customHeight="1" x14ac:dyDescent="0.2">
      <c r="A627" s="20"/>
      <c r="B627" s="25"/>
      <c r="C627" s="31"/>
      <c r="D627" s="28"/>
      <c r="E627" s="34"/>
      <c r="F627" s="37"/>
    </row>
    <row r="628" spans="1:8" ht="21" customHeight="1" x14ac:dyDescent="0.2">
      <c r="A628" s="42" t="s">
        <v>72</v>
      </c>
      <c r="B628" s="38"/>
      <c r="C628" s="39" t="s">
        <v>981</v>
      </c>
      <c r="D628" s="40"/>
      <c r="E628" s="41" t="s">
        <v>74</v>
      </c>
      <c r="F628" s="43">
        <f>SUM(F593:F627)</f>
        <v>0</v>
      </c>
    </row>
    <row r="629" spans="1:8" ht="21" customHeight="1" x14ac:dyDescent="0.2">
      <c r="A629" s="9" t="s">
        <v>752</v>
      </c>
    </row>
    <row r="630" spans="1:8" ht="21" customHeight="1" x14ac:dyDescent="0.2">
      <c r="A630" s="10" t="s">
        <v>1</v>
      </c>
      <c r="B630" s="11" t="s">
        <v>2</v>
      </c>
      <c r="C630" s="13" t="s">
        <v>4</v>
      </c>
      <c r="D630" s="12" t="s">
        <v>3</v>
      </c>
      <c r="E630" s="14" t="s">
        <v>5</v>
      </c>
      <c r="F630" s="15" t="s">
        <v>6</v>
      </c>
      <c r="G630" s="16" t="s">
        <v>7</v>
      </c>
      <c r="H630" s="17" t="s">
        <v>8</v>
      </c>
    </row>
    <row r="631" spans="1:8" ht="13.5" customHeight="1" x14ac:dyDescent="0.2">
      <c r="A631" s="18"/>
      <c r="B631" s="21"/>
      <c r="C631" s="29"/>
      <c r="D631" s="26"/>
      <c r="E631" s="32"/>
      <c r="F631" s="35"/>
    </row>
    <row r="632" spans="1:8" ht="13.5" customHeight="1" x14ac:dyDescent="0.2">
      <c r="A632" s="18"/>
      <c r="B632" s="22" t="s">
        <v>869</v>
      </c>
      <c r="C632" s="29"/>
      <c r="D632" s="26"/>
      <c r="E632" s="32"/>
      <c r="F632" s="35"/>
    </row>
    <row r="633" spans="1:8" ht="13.5" customHeight="1" x14ac:dyDescent="0.2">
      <c r="A633" s="18"/>
      <c r="B633" s="21"/>
      <c r="C633" s="29"/>
      <c r="D633" s="26"/>
      <c r="E633" s="32"/>
      <c r="F633" s="35"/>
    </row>
    <row r="634" spans="1:8" ht="26.45" customHeight="1" x14ac:dyDescent="0.2">
      <c r="A634" s="18"/>
      <c r="B634" s="44" t="s">
        <v>837</v>
      </c>
      <c r="C634" s="29"/>
      <c r="D634" s="26"/>
      <c r="E634" s="32"/>
      <c r="F634" s="35"/>
    </row>
    <row r="635" spans="1:8" ht="13.5" customHeight="1" x14ac:dyDescent="0.2">
      <c r="A635" s="18"/>
      <c r="B635" s="21"/>
      <c r="C635" s="29"/>
      <c r="D635" s="26"/>
      <c r="E635" s="32"/>
      <c r="F635" s="35"/>
    </row>
    <row r="636" spans="1:8" ht="13.5" customHeight="1" x14ac:dyDescent="0.2">
      <c r="A636" s="18"/>
      <c r="B636" s="22" t="s">
        <v>838</v>
      </c>
      <c r="C636" s="29"/>
      <c r="D636" s="26"/>
      <c r="E636" s="32"/>
      <c r="F636" s="35"/>
    </row>
    <row r="637" spans="1:8" ht="13.5" customHeight="1" x14ac:dyDescent="0.2">
      <c r="A637" s="18"/>
      <c r="B637" s="21"/>
      <c r="C637" s="29"/>
      <c r="D637" s="26"/>
      <c r="E637" s="32"/>
      <c r="F637" s="35"/>
    </row>
    <row r="638" spans="1:8" ht="26.45" customHeight="1" x14ac:dyDescent="0.2">
      <c r="A638" s="19" t="s">
        <v>433</v>
      </c>
      <c r="B638" s="23" t="s">
        <v>984</v>
      </c>
      <c r="C638" s="30">
        <v>750</v>
      </c>
      <c r="D638" s="27" t="s">
        <v>442</v>
      </c>
      <c r="E638" s="33"/>
      <c r="F638" s="36" t="str">
        <f>IF(OR(ISBLANK(C638), ISBLANK(E638)), "", IF(ISNUMBER(E638), ROUND(C638 * E638, 2), E638))</f>
        <v/>
      </c>
      <c r="G638" s="16" t="s">
        <v>982</v>
      </c>
      <c r="H638" s="17" t="s">
        <v>983</v>
      </c>
    </row>
    <row r="639" spans="1:8" ht="13.5" customHeight="1" x14ac:dyDescent="0.2">
      <c r="A639" s="18"/>
      <c r="B639" s="21"/>
      <c r="C639" s="29"/>
      <c r="D639" s="26"/>
      <c r="E639" s="32"/>
      <c r="F639" s="35"/>
    </row>
    <row r="640" spans="1:8" ht="13.5" customHeight="1" x14ac:dyDescent="0.2">
      <c r="A640" s="18"/>
      <c r="B640" s="22" t="s">
        <v>985</v>
      </c>
      <c r="C640" s="29"/>
      <c r="D640" s="26"/>
      <c r="E640" s="32"/>
      <c r="F640" s="35"/>
    </row>
    <row r="641" spans="1:8" ht="13.5" customHeight="1" x14ac:dyDescent="0.2">
      <c r="A641" s="18"/>
      <c r="B641" s="21"/>
      <c r="C641" s="29"/>
      <c r="D641" s="26"/>
      <c r="E641" s="32"/>
      <c r="F641" s="35"/>
    </row>
    <row r="642" spans="1:8" ht="13.5" customHeight="1" x14ac:dyDescent="0.2">
      <c r="A642" s="19" t="s">
        <v>438</v>
      </c>
      <c r="B642" s="24" t="s">
        <v>988</v>
      </c>
      <c r="C642" s="30">
        <v>80</v>
      </c>
      <c r="D642" s="27" t="s">
        <v>442</v>
      </c>
      <c r="E642" s="33"/>
      <c r="F642" s="36" t="str">
        <f>IF(OR(ISBLANK(C642), ISBLANK(E642)), "", IF(ISNUMBER(E642), ROUND(C642 * E642, 2), E642))</f>
        <v/>
      </c>
      <c r="G642" s="16" t="s">
        <v>986</v>
      </c>
      <c r="H642" s="17" t="s">
        <v>987</v>
      </c>
    </row>
    <row r="643" spans="1:8" ht="13.5" customHeight="1" x14ac:dyDescent="0.2">
      <c r="A643" s="18"/>
      <c r="B643" s="21"/>
      <c r="C643" s="29"/>
      <c r="D643" s="26"/>
      <c r="E643" s="32"/>
      <c r="F643" s="35"/>
    </row>
    <row r="644" spans="1:8" ht="26.45" customHeight="1" x14ac:dyDescent="0.2">
      <c r="A644" s="19" t="s">
        <v>443</v>
      </c>
      <c r="B644" s="23" t="s">
        <v>991</v>
      </c>
      <c r="C644" s="30">
        <v>80</v>
      </c>
      <c r="D644" s="27" t="s">
        <v>442</v>
      </c>
      <c r="E644" s="33"/>
      <c r="F644" s="36" t="str">
        <f>IF(OR(ISBLANK(C644), ISBLANK(E644)), "", IF(ISNUMBER(E644), ROUND(C644 * E644, 2), E644))</f>
        <v/>
      </c>
      <c r="G644" s="16" t="s">
        <v>989</v>
      </c>
      <c r="H644" s="17" t="s">
        <v>990</v>
      </c>
    </row>
    <row r="645" spans="1:8" ht="13.5" customHeight="1" x14ac:dyDescent="0.2">
      <c r="A645" s="18"/>
      <c r="B645" s="21"/>
      <c r="C645" s="29"/>
      <c r="D645" s="26"/>
      <c r="E645" s="32"/>
      <c r="F645" s="35"/>
    </row>
    <row r="646" spans="1:8" ht="13.5" customHeight="1" x14ac:dyDescent="0.2">
      <c r="A646" s="18"/>
      <c r="B646" s="21"/>
      <c r="C646" s="29"/>
      <c r="D646" s="26"/>
      <c r="E646" s="32"/>
      <c r="F646" s="35"/>
    </row>
    <row r="647" spans="1:8" ht="13.5" customHeight="1" x14ac:dyDescent="0.2">
      <c r="A647" s="18"/>
      <c r="B647" s="21"/>
      <c r="C647" s="29"/>
      <c r="D647" s="26"/>
      <c r="E647" s="32"/>
      <c r="F647" s="35"/>
    </row>
    <row r="648" spans="1:8" ht="13.5" customHeight="1" x14ac:dyDescent="0.2">
      <c r="A648" s="18"/>
      <c r="B648" s="21"/>
      <c r="C648" s="29"/>
      <c r="D648" s="26"/>
      <c r="E648" s="32"/>
      <c r="F648" s="35"/>
    </row>
    <row r="649" spans="1:8" ht="13.5" customHeight="1" x14ac:dyDescent="0.2">
      <c r="A649" s="18"/>
      <c r="B649" s="21"/>
      <c r="C649" s="29"/>
      <c r="D649" s="26"/>
      <c r="E649" s="32"/>
      <c r="F649" s="35"/>
    </row>
    <row r="650" spans="1:8" ht="13.5" customHeight="1" x14ac:dyDescent="0.2">
      <c r="A650" s="18"/>
      <c r="B650" s="21"/>
      <c r="C650" s="29"/>
      <c r="D650" s="26"/>
      <c r="E650" s="32"/>
      <c r="F650" s="35"/>
    </row>
    <row r="651" spans="1:8" ht="13.5" customHeight="1" x14ac:dyDescent="0.2">
      <c r="A651" s="18"/>
      <c r="B651" s="21"/>
      <c r="C651" s="29"/>
      <c r="D651" s="26"/>
      <c r="E651" s="32"/>
      <c r="F651" s="35"/>
    </row>
    <row r="652" spans="1:8" ht="13.5" customHeight="1" x14ac:dyDescent="0.2">
      <c r="A652" s="18"/>
      <c r="B652" s="21"/>
      <c r="C652" s="29"/>
      <c r="D652" s="26"/>
      <c r="E652" s="32"/>
      <c r="F652" s="35"/>
    </row>
    <row r="653" spans="1:8" ht="13.5" customHeight="1" x14ac:dyDescent="0.2">
      <c r="A653" s="18"/>
      <c r="B653" s="21"/>
      <c r="C653" s="29"/>
      <c r="D653" s="26"/>
      <c r="E653" s="32"/>
      <c r="F653" s="35"/>
    </row>
    <row r="654" spans="1:8" ht="13.5" customHeight="1" x14ac:dyDescent="0.2">
      <c r="A654" s="18"/>
      <c r="B654" s="21"/>
      <c r="C654" s="29"/>
      <c r="D654" s="26"/>
      <c r="E654" s="32"/>
      <c r="F654" s="35"/>
    </row>
    <row r="655" spans="1:8" ht="13.5" customHeight="1" x14ac:dyDescent="0.2">
      <c r="A655" s="18"/>
      <c r="B655" s="21"/>
      <c r="C655" s="29"/>
      <c r="D655" s="26"/>
      <c r="E655" s="32"/>
      <c r="F655" s="35"/>
    </row>
    <row r="656" spans="1:8" ht="13.5" customHeight="1" x14ac:dyDescent="0.2">
      <c r="A656" s="18"/>
      <c r="B656" s="21"/>
      <c r="C656" s="29"/>
      <c r="D656" s="26"/>
      <c r="E656" s="32"/>
      <c r="F656" s="35"/>
    </row>
    <row r="657" spans="1:6" ht="13.5" customHeight="1" x14ac:dyDescent="0.2">
      <c r="A657" s="18"/>
      <c r="B657" s="21"/>
      <c r="C657" s="29"/>
      <c r="D657" s="26"/>
      <c r="E657" s="32"/>
      <c r="F657" s="35"/>
    </row>
    <row r="658" spans="1:6" ht="13.5" customHeight="1" x14ac:dyDescent="0.2">
      <c r="A658" s="18"/>
      <c r="B658" s="21"/>
      <c r="C658" s="29"/>
      <c r="D658" s="26"/>
      <c r="E658" s="32"/>
      <c r="F658" s="35"/>
    </row>
    <row r="659" spans="1:6" ht="13.5" customHeight="1" x14ac:dyDescent="0.2">
      <c r="A659" s="18"/>
      <c r="B659" s="21"/>
      <c r="C659" s="29"/>
      <c r="D659" s="26"/>
      <c r="E659" s="32"/>
      <c r="F659" s="35"/>
    </row>
    <row r="660" spans="1:6" ht="13.5" customHeight="1" x14ac:dyDescent="0.2">
      <c r="A660" s="18"/>
      <c r="B660" s="21"/>
      <c r="C660" s="29"/>
      <c r="D660" s="26"/>
      <c r="E660" s="32"/>
      <c r="F660" s="35"/>
    </row>
    <row r="661" spans="1:6" ht="13.5" customHeight="1" x14ac:dyDescent="0.2">
      <c r="A661" s="18"/>
      <c r="B661" s="21"/>
      <c r="C661" s="29"/>
      <c r="D661" s="26"/>
      <c r="E661" s="32"/>
      <c r="F661" s="35"/>
    </row>
    <row r="662" spans="1:6" ht="13.5" customHeight="1" x14ac:dyDescent="0.2">
      <c r="A662" s="18"/>
      <c r="B662" s="21"/>
      <c r="C662" s="29"/>
      <c r="D662" s="26"/>
      <c r="E662" s="32"/>
      <c r="F662" s="35"/>
    </row>
    <row r="663" spans="1:6" ht="13.5" customHeight="1" x14ac:dyDescent="0.2">
      <c r="A663" s="18"/>
      <c r="B663" s="21"/>
      <c r="C663" s="29"/>
      <c r="D663" s="26"/>
      <c r="E663" s="32"/>
      <c r="F663" s="35"/>
    </row>
    <row r="664" spans="1:6" ht="13.5" customHeight="1" x14ac:dyDescent="0.2">
      <c r="A664" s="18"/>
      <c r="B664" s="21"/>
      <c r="C664" s="29"/>
      <c r="D664" s="26"/>
      <c r="E664" s="32"/>
      <c r="F664" s="35"/>
    </row>
    <row r="665" spans="1:6" ht="13.5" customHeight="1" x14ac:dyDescent="0.2">
      <c r="A665" s="18"/>
      <c r="B665" s="21"/>
      <c r="C665" s="29"/>
      <c r="D665" s="26"/>
      <c r="E665" s="32"/>
      <c r="F665" s="35"/>
    </row>
    <row r="666" spans="1:6" ht="13.5" customHeight="1" x14ac:dyDescent="0.2">
      <c r="A666" s="18"/>
      <c r="B666" s="21"/>
      <c r="C666" s="29"/>
      <c r="D666" s="26"/>
      <c r="E666" s="32"/>
      <c r="F666" s="35"/>
    </row>
    <row r="667" spans="1:6" ht="13.5" customHeight="1" x14ac:dyDescent="0.2">
      <c r="A667" s="18"/>
      <c r="B667" s="21"/>
      <c r="C667" s="29"/>
      <c r="D667" s="26"/>
      <c r="E667" s="32"/>
      <c r="F667" s="35"/>
    </row>
    <row r="668" spans="1:6" ht="13.5" customHeight="1" x14ac:dyDescent="0.2">
      <c r="A668" s="18"/>
      <c r="B668" s="21"/>
      <c r="C668" s="29"/>
      <c r="D668" s="26"/>
      <c r="E668" s="32"/>
      <c r="F668" s="35"/>
    </row>
    <row r="669" spans="1:6" ht="13.5" customHeight="1" x14ac:dyDescent="0.2">
      <c r="A669" s="18"/>
      <c r="B669" s="21"/>
      <c r="C669" s="29"/>
      <c r="D669" s="26"/>
      <c r="E669" s="32"/>
      <c r="F669" s="35"/>
    </row>
    <row r="670" spans="1:6" ht="13.5" customHeight="1" x14ac:dyDescent="0.2">
      <c r="A670" s="18"/>
      <c r="B670" s="21"/>
      <c r="C670" s="29"/>
      <c r="D670" s="26"/>
      <c r="E670" s="32"/>
      <c r="F670" s="35"/>
    </row>
    <row r="671" spans="1:6" ht="13.5" customHeight="1" x14ac:dyDescent="0.2">
      <c r="A671" s="18"/>
      <c r="B671" s="21"/>
      <c r="C671" s="29"/>
      <c r="D671" s="26"/>
      <c r="E671" s="32"/>
      <c r="F671" s="35"/>
    </row>
    <row r="672" spans="1:6" ht="13.5" customHeight="1" x14ac:dyDescent="0.2">
      <c r="A672" s="18"/>
      <c r="B672" s="21"/>
      <c r="C672" s="29"/>
      <c r="D672" s="26"/>
      <c r="E672" s="32"/>
      <c r="F672" s="35"/>
    </row>
    <row r="673" spans="1:8" ht="13.5" customHeight="1" x14ac:dyDescent="0.2">
      <c r="A673" s="18"/>
      <c r="B673" s="21"/>
      <c r="C673" s="29"/>
      <c r="D673" s="26"/>
      <c r="E673" s="32"/>
      <c r="F673" s="35"/>
    </row>
    <row r="674" spans="1:8" ht="13.5" customHeight="1" x14ac:dyDescent="0.2">
      <c r="A674" s="18"/>
      <c r="B674" s="21"/>
      <c r="C674" s="29"/>
      <c r="D674" s="26"/>
      <c r="E674" s="32"/>
      <c r="F674" s="35"/>
    </row>
    <row r="675" spans="1:8" ht="13.5" customHeight="1" x14ac:dyDescent="0.2">
      <c r="A675" s="18"/>
      <c r="B675" s="21"/>
      <c r="C675" s="29"/>
      <c r="D675" s="26"/>
      <c r="E675" s="32"/>
      <c r="F675" s="35"/>
    </row>
    <row r="676" spans="1:8" ht="13.5" customHeight="1" x14ac:dyDescent="0.2">
      <c r="A676" s="18"/>
      <c r="B676" s="21"/>
      <c r="C676" s="29"/>
      <c r="D676" s="26"/>
      <c r="E676" s="32"/>
      <c r="F676" s="35"/>
    </row>
    <row r="677" spans="1:8" ht="13.5" customHeight="1" x14ac:dyDescent="0.2">
      <c r="A677" s="18"/>
      <c r="B677" s="21"/>
      <c r="C677" s="29"/>
      <c r="D677" s="26"/>
      <c r="E677" s="32"/>
      <c r="F677" s="35"/>
    </row>
    <row r="678" spans="1:8" ht="13.5" customHeight="1" x14ac:dyDescent="0.2">
      <c r="A678" s="18"/>
      <c r="B678" s="21"/>
      <c r="C678" s="29"/>
      <c r="D678" s="26"/>
      <c r="E678" s="32"/>
      <c r="F678" s="35"/>
    </row>
    <row r="679" spans="1:8" ht="7.15" customHeight="1" x14ac:dyDescent="0.2">
      <c r="A679" s="20"/>
      <c r="B679" s="25"/>
      <c r="C679" s="31"/>
      <c r="D679" s="28"/>
      <c r="E679" s="34"/>
      <c r="F679" s="37"/>
    </row>
    <row r="680" spans="1:8" ht="21" customHeight="1" x14ac:dyDescent="0.2">
      <c r="A680" s="42" t="s">
        <v>72</v>
      </c>
      <c r="B680" s="38"/>
      <c r="C680" s="39" t="s">
        <v>992</v>
      </c>
      <c r="D680" s="40"/>
      <c r="E680" s="41" t="s">
        <v>74</v>
      </c>
      <c r="F680" s="43">
        <f>SUM(F631:F679)</f>
        <v>0</v>
      </c>
    </row>
    <row r="681" spans="1:8" ht="21" customHeight="1" x14ac:dyDescent="0.2">
      <c r="A681" s="9" t="s">
        <v>752</v>
      </c>
    </row>
    <row r="682" spans="1:8" ht="21" customHeight="1" x14ac:dyDescent="0.2">
      <c r="A682" s="10" t="s">
        <v>1</v>
      </c>
      <c r="B682" s="11" t="s">
        <v>2</v>
      </c>
      <c r="C682" s="13" t="s">
        <v>4</v>
      </c>
      <c r="D682" s="12" t="s">
        <v>3</v>
      </c>
      <c r="E682" s="14" t="s">
        <v>5</v>
      </c>
      <c r="F682" s="15" t="s">
        <v>6</v>
      </c>
      <c r="G682" s="16" t="s">
        <v>7</v>
      </c>
      <c r="H682" s="17" t="s">
        <v>8</v>
      </c>
    </row>
    <row r="683" spans="1:8" ht="13.5" customHeight="1" x14ac:dyDescent="0.2">
      <c r="A683" s="18"/>
      <c r="B683" s="21"/>
      <c r="C683" s="29"/>
      <c r="D683" s="26"/>
      <c r="E683" s="32"/>
      <c r="F683" s="35"/>
    </row>
    <row r="684" spans="1:8" ht="13.5" customHeight="1" x14ac:dyDescent="0.2">
      <c r="A684" s="18"/>
      <c r="B684" s="22" t="s">
        <v>869</v>
      </c>
      <c r="C684" s="29"/>
      <c r="D684" s="26"/>
      <c r="E684" s="32"/>
      <c r="F684" s="35"/>
    </row>
    <row r="685" spans="1:8" ht="13.5" customHeight="1" x14ac:dyDescent="0.2">
      <c r="A685" s="18"/>
      <c r="B685" s="21"/>
      <c r="C685" s="29"/>
      <c r="D685" s="26"/>
      <c r="E685" s="32"/>
      <c r="F685" s="35"/>
    </row>
    <row r="686" spans="1:8" ht="13.5" customHeight="1" x14ac:dyDescent="0.2">
      <c r="A686" s="18"/>
      <c r="B686" s="22" t="s">
        <v>993</v>
      </c>
      <c r="C686" s="29"/>
      <c r="D686" s="26"/>
      <c r="E686" s="32"/>
      <c r="F686" s="35"/>
    </row>
    <row r="687" spans="1:8" ht="13.5" customHeight="1" x14ac:dyDescent="0.2">
      <c r="A687" s="18"/>
      <c r="B687" s="21"/>
      <c r="C687" s="29"/>
      <c r="D687" s="26"/>
      <c r="E687" s="32"/>
      <c r="F687" s="35"/>
    </row>
    <row r="688" spans="1:8" ht="13.5" customHeight="1" x14ac:dyDescent="0.2">
      <c r="A688" s="18"/>
      <c r="B688" s="22" t="s">
        <v>994</v>
      </c>
      <c r="C688" s="29"/>
      <c r="D688" s="26"/>
      <c r="E688" s="32"/>
      <c r="F688" s="35"/>
    </row>
    <row r="689" spans="1:8" ht="13.5" customHeight="1" x14ac:dyDescent="0.2">
      <c r="A689" s="18"/>
      <c r="B689" s="21"/>
      <c r="C689" s="29"/>
      <c r="D689" s="26"/>
      <c r="E689" s="32"/>
      <c r="F689" s="35"/>
    </row>
    <row r="690" spans="1:8" ht="13.5" customHeight="1" x14ac:dyDescent="0.2">
      <c r="A690" s="19" t="s">
        <v>448</v>
      </c>
      <c r="B690" s="24" t="s">
        <v>997</v>
      </c>
      <c r="C690" s="30">
        <v>1</v>
      </c>
      <c r="D690" s="27" t="s">
        <v>15</v>
      </c>
      <c r="E690" s="33"/>
      <c r="F690" s="36" t="str">
        <f>IF(OR(ISBLANK(C690), ISBLANK(E690)), "", IF(ISNUMBER(E690), ROUND(C690 * E690, 2), E690))</f>
        <v/>
      </c>
      <c r="G690" s="16" t="s">
        <v>995</v>
      </c>
      <c r="H690" s="17" t="s">
        <v>996</v>
      </c>
    </row>
    <row r="691" spans="1:8" ht="13.5" customHeight="1" x14ac:dyDescent="0.2">
      <c r="A691" s="18"/>
      <c r="B691" s="21"/>
      <c r="C691" s="29"/>
      <c r="D691" s="26"/>
      <c r="E691" s="32"/>
      <c r="F691" s="35"/>
    </row>
    <row r="692" spans="1:8" ht="13.5" customHeight="1" x14ac:dyDescent="0.2">
      <c r="A692" s="18"/>
      <c r="B692" s="22" t="s">
        <v>998</v>
      </c>
      <c r="C692" s="29"/>
      <c r="D692" s="26"/>
      <c r="E692" s="32"/>
      <c r="F692" s="35"/>
    </row>
    <row r="693" spans="1:8" ht="13.5" customHeight="1" x14ac:dyDescent="0.2">
      <c r="A693" s="18"/>
      <c r="B693" s="21"/>
      <c r="C693" s="29"/>
      <c r="D693" s="26"/>
      <c r="E693" s="32"/>
      <c r="F693" s="35"/>
    </row>
    <row r="694" spans="1:8" ht="13.5" customHeight="1" x14ac:dyDescent="0.2">
      <c r="A694" s="19" t="s">
        <v>452</v>
      </c>
      <c r="B694" s="24" t="s">
        <v>1001</v>
      </c>
      <c r="C694" s="30">
        <v>8</v>
      </c>
      <c r="D694" s="27" t="s">
        <v>71</v>
      </c>
      <c r="E694" s="33"/>
      <c r="F694" s="36" t="str">
        <f>IF(OR(ISBLANK(C694), ISBLANK(E694)), "", IF(ISNUMBER(E694), ROUND(C694 * E694, 2), E694))</f>
        <v/>
      </c>
      <c r="G694" s="16" t="s">
        <v>999</v>
      </c>
      <c r="H694" s="17" t="s">
        <v>1000</v>
      </c>
    </row>
    <row r="695" spans="1:8" ht="13.5" customHeight="1" x14ac:dyDescent="0.2">
      <c r="A695" s="18"/>
      <c r="B695" s="21"/>
      <c r="C695" s="29"/>
      <c r="D695" s="26"/>
      <c r="E695" s="32"/>
      <c r="F695" s="35"/>
    </row>
    <row r="696" spans="1:8" ht="13.5" customHeight="1" x14ac:dyDescent="0.2">
      <c r="A696" s="19" t="s">
        <v>457</v>
      </c>
      <c r="B696" s="24" t="s">
        <v>1004</v>
      </c>
      <c r="C696" s="30">
        <v>8</v>
      </c>
      <c r="D696" s="27" t="s">
        <v>71</v>
      </c>
      <c r="E696" s="33"/>
      <c r="F696" s="36" t="str">
        <f>IF(OR(ISBLANK(C696), ISBLANK(E696)), "", IF(ISNUMBER(E696), ROUND(C696 * E696, 2), E696))</f>
        <v/>
      </c>
      <c r="G696" s="16" t="s">
        <v>1002</v>
      </c>
      <c r="H696" s="17" t="s">
        <v>1003</v>
      </c>
    </row>
    <row r="697" spans="1:8" ht="13.5" customHeight="1" x14ac:dyDescent="0.2">
      <c r="A697" s="18"/>
      <c r="B697" s="21"/>
      <c r="C697" s="29"/>
      <c r="D697" s="26"/>
      <c r="E697" s="32"/>
      <c r="F697" s="35"/>
    </row>
    <row r="698" spans="1:8" ht="13.5" customHeight="1" x14ac:dyDescent="0.2">
      <c r="A698" s="18"/>
      <c r="B698" s="22" t="s">
        <v>1005</v>
      </c>
      <c r="C698" s="29"/>
      <c r="D698" s="26"/>
      <c r="E698" s="32"/>
      <c r="F698" s="35"/>
    </row>
    <row r="699" spans="1:8" ht="13.5" customHeight="1" x14ac:dyDescent="0.2">
      <c r="A699" s="18"/>
      <c r="B699" s="21"/>
      <c r="C699" s="29"/>
      <c r="D699" s="26"/>
      <c r="E699" s="32"/>
      <c r="F699" s="35"/>
    </row>
    <row r="700" spans="1:8" ht="13.5" customHeight="1" x14ac:dyDescent="0.2">
      <c r="A700" s="19" t="s">
        <v>461</v>
      </c>
      <c r="B700" s="24" t="s">
        <v>1008</v>
      </c>
      <c r="C700" s="30">
        <v>8</v>
      </c>
      <c r="D700" s="27" t="s">
        <v>71</v>
      </c>
      <c r="E700" s="33"/>
      <c r="F700" s="36" t="str">
        <f>IF(OR(ISBLANK(C700), ISBLANK(E700)), "", IF(ISNUMBER(E700), ROUND(C700 * E700, 2), E700))</f>
        <v/>
      </c>
      <c r="G700" s="16" t="s">
        <v>1006</v>
      </c>
      <c r="H700" s="17" t="s">
        <v>1007</v>
      </c>
    </row>
    <row r="701" spans="1:8" ht="13.5" customHeight="1" x14ac:dyDescent="0.2">
      <c r="A701" s="18"/>
      <c r="B701" s="21"/>
      <c r="C701" s="29"/>
      <c r="D701" s="26"/>
      <c r="E701" s="32"/>
      <c r="F701" s="35"/>
    </row>
    <row r="702" spans="1:8" ht="13.5" customHeight="1" x14ac:dyDescent="0.2">
      <c r="A702" s="18"/>
      <c r="B702" s="21"/>
      <c r="C702" s="29"/>
      <c r="D702" s="26"/>
      <c r="E702" s="32"/>
      <c r="F702" s="35"/>
    </row>
    <row r="703" spans="1:8" ht="13.5" customHeight="1" x14ac:dyDescent="0.2">
      <c r="A703" s="18"/>
      <c r="B703" s="21"/>
      <c r="C703" s="29"/>
      <c r="D703" s="26"/>
      <c r="E703" s="32"/>
      <c r="F703" s="35"/>
    </row>
    <row r="704" spans="1:8" ht="13.5" customHeight="1" x14ac:dyDescent="0.2">
      <c r="A704" s="18"/>
      <c r="B704" s="21"/>
      <c r="C704" s="29"/>
      <c r="D704" s="26"/>
      <c r="E704" s="32"/>
      <c r="F704" s="35"/>
    </row>
    <row r="705" spans="1:6" ht="13.5" customHeight="1" x14ac:dyDescent="0.2">
      <c r="A705" s="18"/>
      <c r="B705" s="21"/>
      <c r="C705" s="29"/>
      <c r="D705" s="26"/>
      <c r="E705" s="32"/>
      <c r="F705" s="35"/>
    </row>
    <row r="706" spans="1:6" ht="13.5" customHeight="1" x14ac:dyDescent="0.2">
      <c r="A706" s="18"/>
      <c r="B706" s="21"/>
      <c r="C706" s="29"/>
      <c r="D706" s="26"/>
      <c r="E706" s="32"/>
      <c r="F706" s="35"/>
    </row>
    <row r="707" spans="1:6" ht="13.5" customHeight="1" x14ac:dyDescent="0.2">
      <c r="A707" s="18"/>
      <c r="B707" s="21"/>
      <c r="C707" s="29"/>
      <c r="D707" s="26"/>
      <c r="E707" s="32"/>
      <c r="F707" s="35"/>
    </row>
    <row r="708" spans="1:6" ht="13.5" customHeight="1" x14ac:dyDescent="0.2">
      <c r="A708" s="18"/>
      <c r="B708" s="21"/>
      <c r="C708" s="29"/>
      <c r="D708" s="26"/>
      <c r="E708" s="32"/>
      <c r="F708" s="35"/>
    </row>
    <row r="709" spans="1:6" ht="13.5" customHeight="1" x14ac:dyDescent="0.2">
      <c r="A709" s="18"/>
      <c r="B709" s="21"/>
      <c r="C709" s="29"/>
      <c r="D709" s="26"/>
      <c r="E709" s="32"/>
      <c r="F709" s="35"/>
    </row>
    <row r="710" spans="1:6" ht="13.5" customHeight="1" x14ac:dyDescent="0.2">
      <c r="A710" s="18"/>
      <c r="B710" s="21"/>
      <c r="C710" s="29"/>
      <c r="D710" s="26"/>
      <c r="E710" s="32"/>
      <c r="F710" s="35"/>
    </row>
    <row r="711" spans="1:6" ht="13.5" customHeight="1" x14ac:dyDescent="0.2">
      <c r="A711" s="18"/>
      <c r="B711" s="21"/>
      <c r="C711" s="29"/>
      <c r="D711" s="26"/>
      <c r="E711" s="32"/>
      <c r="F711" s="35"/>
    </row>
    <row r="712" spans="1:6" ht="13.5" customHeight="1" x14ac:dyDescent="0.2">
      <c r="A712" s="18"/>
      <c r="B712" s="21"/>
      <c r="C712" s="29"/>
      <c r="D712" s="26"/>
      <c r="E712" s="32"/>
      <c r="F712" s="35"/>
    </row>
    <row r="713" spans="1:6" ht="13.5" customHeight="1" x14ac:dyDescent="0.2">
      <c r="A713" s="18"/>
      <c r="B713" s="21"/>
      <c r="C713" s="29"/>
      <c r="D713" s="26"/>
      <c r="E713" s="32"/>
      <c r="F713" s="35"/>
    </row>
    <row r="714" spans="1:6" ht="13.5" customHeight="1" x14ac:dyDescent="0.2">
      <c r="A714" s="18"/>
      <c r="B714" s="21"/>
      <c r="C714" s="29"/>
      <c r="D714" s="26"/>
      <c r="E714" s="32"/>
      <c r="F714" s="35"/>
    </row>
    <row r="715" spans="1:6" ht="13.5" customHeight="1" x14ac:dyDescent="0.2">
      <c r="A715" s="18"/>
      <c r="B715" s="21"/>
      <c r="C715" s="29"/>
      <c r="D715" s="26"/>
      <c r="E715" s="32"/>
      <c r="F715" s="35"/>
    </row>
    <row r="716" spans="1:6" ht="13.5" customHeight="1" x14ac:dyDescent="0.2">
      <c r="A716" s="18"/>
      <c r="B716" s="21"/>
      <c r="C716" s="29"/>
      <c r="D716" s="26"/>
      <c r="E716" s="32"/>
      <c r="F716" s="35"/>
    </row>
    <row r="717" spans="1:6" ht="13.5" customHeight="1" x14ac:dyDescent="0.2">
      <c r="A717" s="18"/>
      <c r="B717" s="21"/>
      <c r="C717" s="29"/>
      <c r="D717" s="26"/>
      <c r="E717" s="32"/>
      <c r="F717" s="35"/>
    </row>
    <row r="718" spans="1:6" ht="13.5" customHeight="1" x14ac:dyDescent="0.2">
      <c r="A718" s="18"/>
      <c r="B718" s="21"/>
      <c r="C718" s="29"/>
      <c r="D718" s="26"/>
      <c r="E718" s="32"/>
      <c r="F718" s="35"/>
    </row>
    <row r="719" spans="1:6" ht="13.5" customHeight="1" x14ac:dyDescent="0.2">
      <c r="A719" s="18"/>
      <c r="B719" s="21"/>
      <c r="C719" s="29"/>
      <c r="D719" s="26"/>
      <c r="E719" s="32"/>
      <c r="F719" s="35"/>
    </row>
    <row r="720" spans="1:6" ht="13.5" customHeight="1" x14ac:dyDescent="0.2">
      <c r="A720" s="18"/>
      <c r="B720" s="21"/>
      <c r="C720" s="29"/>
      <c r="D720" s="26"/>
      <c r="E720" s="32"/>
      <c r="F720" s="35"/>
    </row>
    <row r="721" spans="1:6" ht="13.5" customHeight="1" x14ac:dyDescent="0.2">
      <c r="A721" s="18"/>
      <c r="B721" s="21"/>
      <c r="C721" s="29"/>
      <c r="D721" s="26"/>
      <c r="E721" s="32"/>
      <c r="F721" s="35"/>
    </row>
    <row r="722" spans="1:6" ht="13.5" customHeight="1" x14ac:dyDescent="0.2">
      <c r="A722" s="18"/>
      <c r="B722" s="21"/>
      <c r="C722" s="29"/>
      <c r="D722" s="26"/>
      <c r="E722" s="32"/>
      <c r="F722" s="35"/>
    </row>
    <row r="723" spans="1:6" ht="13.5" customHeight="1" x14ac:dyDescent="0.2">
      <c r="A723" s="18"/>
      <c r="B723" s="21"/>
      <c r="C723" s="29"/>
      <c r="D723" s="26"/>
      <c r="E723" s="32"/>
      <c r="F723" s="35"/>
    </row>
    <row r="724" spans="1:6" ht="13.5" customHeight="1" x14ac:dyDescent="0.2">
      <c r="A724" s="18"/>
      <c r="B724" s="21"/>
      <c r="C724" s="29"/>
      <c r="D724" s="26"/>
      <c r="E724" s="32"/>
      <c r="F724" s="35"/>
    </row>
    <row r="725" spans="1:6" ht="13.5" customHeight="1" x14ac:dyDescent="0.2">
      <c r="A725" s="18"/>
      <c r="B725" s="21"/>
      <c r="C725" s="29"/>
      <c r="D725" s="26"/>
      <c r="E725" s="32"/>
      <c r="F725" s="35"/>
    </row>
    <row r="726" spans="1:6" ht="13.5" customHeight="1" x14ac:dyDescent="0.2">
      <c r="A726" s="18"/>
      <c r="B726" s="21"/>
      <c r="C726" s="29"/>
      <c r="D726" s="26"/>
      <c r="E726" s="32"/>
      <c r="F726" s="35"/>
    </row>
    <row r="727" spans="1:6" ht="13.5" customHeight="1" x14ac:dyDescent="0.2">
      <c r="A727" s="18"/>
      <c r="B727" s="21"/>
      <c r="C727" s="29"/>
      <c r="D727" s="26"/>
      <c r="E727" s="32"/>
      <c r="F727" s="35"/>
    </row>
    <row r="728" spans="1:6" ht="13.5" customHeight="1" x14ac:dyDescent="0.2">
      <c r="A728" s="18"/>
      <c r="B728" s="21"/>
      <c r="C728" s="29"/>
      <c r="D728" s="26"/>
      <c r="E728" s="32"/>
      <c r="F728" s="35"/>
    </row>
    <row r="729" spans="1:6" ht="13.5" customHeight="1" x14ac:dyDescent="0.2">
      <c r="A729" s="18"/>
      <c r="B729" s="21"/>
      <c r="C729" s="29"/>
      <c r="D729" s="26"/>
      <c r="E729" s="32"/>
      <c r="F729" s="35"/>
    </row>
    <row r="730" spans="1:6" ht="13.5" customHeight="1" x14ac:dyDescent="0.2">
      <c r="A730" s="18"/>
      <c r="B730" s="21"/>
      <c r="C730" s="29"/>
      <c r="D730" s="26"/>
      <c r="E730" s="32"/>
      <c r="F730" s="35"/>
    </row>
    <row r="731" spans="1:6" ht="13.5" customHeight="1" x14ac:dyDescent="0.2">
      <c r="A731" s="18"/>
      <c r="B731" s="21"/>
      <c r="C731" s="29"/>
      <c r="D731" s="26"/>
      <c r="E731" s="32"/>
      <c r="F731" s="35"/>
    </row>
    <row r="732" spans="1:6" ht="13.5" customHeight="1" x14ac:dyDescent="0.2">
      <c r="A732" s="18"/>
      <c r="B732" s="21"/>
      <c r="C732" s="29"/>
      <c r="D732" s="26"/>
      <c r="E732" s="32"/>
      <c r="F732" s="35"/>
    </row>
    <row r="733" spans="1:6" ht="13.5" customHeight="1" x14ac:dyDescent="0.2">
      <c r="A733" s="18"/>
      <c r="B733" s="21"/>
      <c r="C733" s="29"/>
      <c r="D733" s="26"/>
      <c r="E733" s="32"/>
      <c r="F733" s="35"/>
    </row>
    <row r="734" spans="1:6" ht="5.25" customHeight="1" x14ac:dyDescent="0.2">
      <c r="A734" s="20"/>
      <c r="B734" s="25"/>
      <c r="C734" s="31"/>
      <c r="D734" s="28"/>
      <c r="E734" s="34"/>
      <c r="F734" s="37"/>
    </row>
    <row r="735" spans="1:6" ht="21" customHeight="1" x14ac:dyDescent="0.2">
      <c r="A735" s="42" t="s">
        <v>72</v>
      </c>
      <c r="B735" s="38"/>
      <c r="C735" s="39" t="s">
        <v>1009</v>
      </c>
      <c r="D735" s="40"/>
      <c r="E735" s="41" t="s">
        <v>74</v>
      </c>
      <c r="F735" s="43">
        <f>SUM(F683:F734)</f>
        <v>0</v>
      </c>
    </row>
    <row r="736" spans="1:6" ht="21" customHeight="1" x14ac:dyDescent="0.2">
      <c r="A736" s="9" t="s">
        <v>752</v>
      </c>
    </row>
    <row r="737" spans="1:8" ht="21" customHeight="1" x14ac:dyDescent="0.2">
      <c r="A737" s="10" t="s">
        <v>1</v>
      </c>
      <c r="B737" s="11" t="s">
        <v>2</v>
      </c>
      <c r="C737" s="13" t="s">
        <v>4</v>
      </c>
      <c r="D737" s="12" t="s">
        <v>3</v>
      </c>
      <c r="E737" s="14" t="s">
        <v>5</v>
      </c>
      <c r="F737" s="15" t="s">
        <v>6</v>
      </c>
      <c r="G737" s="16" t="s">
        <v>7</v>
      </c>
      <c r="H737" s="17" t="s">
        <v>8</v>
      </c>
    </row>
    <row r="738" spans="1:8" ht="13.5" customHeight="1" x14ac:dyDescent="0.2">
      <c r="A738" s="18"/>
      <c r="B738" s="21"/>
      <c r="C738" s="29"/>
      <c r="D738" s="26"/>
      <c r="E738" s="32"/>
      <c r="F738" s="35"/>
    </row>
    <row r="739" spans="1:8" ht="13.5" customHeight="1" x14ac:dyDescent="0.2">
      <c r="A739" s="18"/>
      <c r="B739" s="22" t="s">
        <v>869</v>
      </c>
      <c r="C739" s="29"/>
      <c r="D739" s="26"/>
      <c r="E739" s="32"/>
      <c r="F739" s="35"/>
    </row>
    <row r="740" spans="1:8" ht="13.5" customHeight="1" x14ac:dyDescent="0.2">
      <c r="A740" s="18"/>
      <c r="B740" s="21"/>
      <c r="C740" s="29"/>
      <c r="D740" s="26"/>
      <c r="E740" s="32"/>
      <c r="F740" s="35"/>
    </row>
    <row r="741" spans="1:8" ht="26.45" customHeight="1" x14ac:dyDescent="0.2">
      <c r="A741" s="18"/>
      <c r="B741" s="44" t="s">
        <v>1010</v>
      </c>
      <c r="C741" s="29"/>
      <c r="D741" s="26"/>
      <c r="E741" s="32"/>
      <c r="F741" s="35"/>
    </row>
    <row r="742" spans="1:8" ht="13.5" customHeight="1" x14ac:dyDescent="0.2">
      <c r="A742" s="18"/>
      <c r="B742" s="21"/>
      <c r="C742" s="29"/>
      <c r="D742" s="26"/>
      <c r="E742" s="32"/>
      <c r="F742" s="35"/>
    </row>
    <row r="743" spans="1:8" ht="13.5" customHeight="1" x14ac:dyDescent="0.2">
      <c r="A743" s="18"/>
      <c r="B743" s="22" t="s">
        <v>1011</v>
      </c>
      <c r="C743" s="29"/>
      <c r="D743" s="26"/>
      <c r="E743" s="32"/>
      <c r="F743" s="35"/>
    </row>
    <row r="744" spans="1:8" ht="13.5" customHeight="1" x14ac:dyDescent="0.2">
      <c r="A744" s="18"/>
      <c r="B744" s="21"/>
      <c r="C744" s="29"/>
      <c r="D744" s="26"/>
      <c r="E744" s="32"/>
      <c r="F744" s="35"/>
    </row>
    <row r="745" spans="1:8" ht="52.9" customHeight="1" x14ac:dyDescent="0.2">
      <c r="A745" s="19" t="s">
        <v>466</v>
      </c>
      <c r="B745" s="23" t="s">
        <v>1014</v>
      </c>
      <c r="C745" s="30">
        <v>2</v>
      </c>
      <c r="D745" s="27" t="s">
        <v>71</v>
      </c>
      <c r="E745" s="33"/>
      <c r="F745" s="36" t="str">
        <f>IF(OR(ISBLANK(C745), ISBLANK(E745)), "", IF(ISNUMBER(E745), ROUND(C745 * E745, 2), E745))</f>
        <v/>
      </c>
      <c r="G745" s="16" t="s">
        <v>1012</v>
      </c>
      <c r="H745" s="17" t="s">
        <v>1013</v>
      </c>
    </row>
    <row r="746" spans="1:8" ht="13.5" customHeight="1" x14ac:dyDescent="0.2">
      <c r="A746" s="18"/>
      <c r="B746" s="21"/>
      <c r="C746" s="29"/>
      <c r="D746" s="26"/>
      <c r="E746" s="32"/>
      <c r="F746" s="35"/>
    </row>
    <row r="747" spans="1:8" ht="39.6" customHeight="1" x14ac:dyDescent="0.2">
      <c r="A747" s="19" t="s">
        <v>470</v>
      </c>
      <c r="B747" s="23" t="s">
        <v>1017</v>
      </c>
      <c r="C747" s="30">
        <v>2</v>
      </c>
      <c r="D747" s="27" t="s">
        <v>71</v>
      </c>
      <c r="E747" s="33"/>
      <c r="F747" s="36" t="str">
        <f>IF(OR(ISBLANK(C747), ISBLANK(E747)), "", IF(ISNUMBER(E747), ROUND(C747 * E747, 2), E747))</f>
        <v/>
      </c>
      <c r="G747" s="16" t="s">
        <v>1015</v>
      </c>
      <c r="H747" s="17" t="s">
        <v>1016</v>
      </c>
    </row>
    <row r="748" spans="1:8" ht="13.5" customHeight="1" x14ac:dyDescent="0.2">
      <c r="A748" s="18"/>
      <c r="B748" s="21"/>
      <c r="C748" s="29"/>
      <c r="D748" s="26"/>
      <c r="E748" s="32"/>
      <c r="F748" s="35"/>
    </row>
    <row r="749" spans="1:8" ht="39.6" customHeight="1" x14ac:dyDescent="0.2">
      <c r="A749" s="19" t="s">
        <v>474</v>
      </c>
      <c r="B749" s="23" t="s">
        <v>1020</v>
      </c>
      <c r="C749" s="30">
        <v>2</v>
      </c>
      <c r="D749" s="27" t="s">
        <v>71</v>
      </c>
      <c r="E749" s="33"/>
      <c r="F749" s="36" t="str">
        <f>IF(OR(ISBLANK(C749), ISBLANK(E749)), "", IF(ISNUMBER(E749), ROUND(C749 * E749, 2), E749))</f>
        <v/>
      </c>
      <c r="G749" s="16" t="s">
        <v>1018</v>
      </c>
      <c r="H749" s="17" t="s">
        <v>1019</v>
      </c>
    </row>
    <row r="750" spans="1:8" ht="13.5" customHeight="1" x14ac:dyDescent="0.2">
      <c r="A750" s="18"/>
      <c r="B750" s="21"/>
      <c r="C750" s="29"/>
      <c r="D750" s="26"/>
      <c r="E750" s="32"/>
      <c r="F750" s="35"/>
    </row>
    <row r="751" spans="1:8" ht="13.5" customHeight="1" x14ac:dyDescent="0.2">
      <c r="A751" s="18"/>
      <c r="B751" s="21"/>
      <c r="C751" s="29"/>
      <c r="D751" s="26"/>
      <c r="E751" s="32"/>
      <c r="F751" s="35"/>
    </row>
    <row r="752" spans="1:8" ht="13.5" customHeight="1" x14ac:dyDescent="0.2">
      <c r="A752" s="18"/>
      <c r="B752" s="21"/>
      <c r="C752" s="29"/>
      <c r="D752" s="26"/>
      <c r="E752" s="32"/>
      <c r="F752" s="35"/>
    </row>
    <row r="753" spans="1:6" ht="13.5" customHeight="1" x14ac:dyDescent="0.2">
      <c r="A753" s="18"/>
      <c r="B753" s="21"/>
      <c r="C753" s="29"/>
      <c r="D753" s="26"/>
      <c r="E753" s="32"/>
      <c r="F753" s="35"/>
    </row>
    <row r="754" spans="1:6" ht="13.5" customHeight="1" x14ac:dyDescent="0.2">
      <c r="A754" s="18"/>
      <c r="B754" s="21"/>
      <c r="C754" s="29"/>
      <c r="D754" s="26"/>
      <c r="E754" s="32"/>
      <c r="F754" s="35"/>
    </row>
    <row r="755" spans="1:6" ht="13.5" customHeight="1" x14ac:dyDescent="0.2">
      <c r="A755" s="18"/>
      <c r="B755" s="21"/>
      <c r="C755" s="29"/>
      <c r="D755" s="26"/>
      <c r="E755" s="32"/>
      <c r="F755" s="35"/>
    </row>
    <row r="756" spans="1:6" ht="13.5" customHeight="1" x14ac:dyDescent="0.2">
      <c r="A756" s="18"/>
      <c r="B756" s="21"/>
      <c r="C756" s="29"/>
      <c r="D756" s="26"/>
      <c r="E756" s="32"/>
      <c r="F756" s="35"/>
    </row>
    <row r="757" spans="1:6" ht="13.5" customHeight="1" x14ac:dyDescent="0.2">
      <c r="A757" s="18"/>
      <c r="B757" s="21"/>
      <c r="C757" s="29"/>
      <c r="D757" s="26"/>
      <c r="E757" s="32"/>
      <c r="F757" s="35"/>
    </row>
    <row r="758" spans="1:6" ht="13.5" customHeight="1" x14ac:dyDescent="0.2">
      <c r="A758" s="18"/>
      <c r="B758" s="21"/>
      <c r="C758" s="29"/>
      <c r="D758" s="26"/>
      <c r="E758" s="32"/>
      <c r="F758" s="35"/>
    </row>
    <row r="759" spans="1:6" ht="13.5" customHeight="1" x14ac:dyDescent="0.2">
      <c r="A759" s="18"/>
      <c r="B759" s="21"/>
      <c r="C759" s="29"/>
      <c r="D759" s="26"/>
      <c r="E759" s="32"/>
      <c r="F759" s="35"/>
    </row>
    <row r="760" spans="1:6" ht="13.5" customHeight="1" x14ac:dyDescent="0.2">
      <c r="A760" s="18"/>
      <c r="B760" s="21"/>
      <c r="C760" s="29"/>
      <c r="D760" s="26"/>
      <c r="E760" s="32"/>
      <c r="F760" s="35"/>
    </row>
    <row r="761" spans="1:6" ht="13.5" customHeight="1" x14ac:dyDescent="0.2">
      <c r="A761" s="18"/>
      <c r="B761" s="21"/>
      <c r="C761" s="29"/>
      <c r="D761" s="26"/>
      <c r="E761" s="32"/>
      <c r="F761" s="35"/>
    </row>
    <row r="762" spans="1:6" ht="13.5" customHeight="1" x14ac:dyDescent="0.2">
      <c r="A762" s="18"/>
      <c r="B762" s="21"/>
      <c r="C762" s="29"/>
      <c r="D762" s="26"/>
      <c r="E762" s="32"/>
      <c r="F762" s="35"/>
    </row>
    <row r="763" spans="1:6" ht="13.5" customHeight="1" x14ac:dyDescent="0.2">
      <c r="A763" s="18"/>
      <c r="B763" s="21"/>
      <c r="C763" s="29"/>
      <c r="D763" s="26"/>
      <c r="E763" s="32"/>
      <c r="F763" s="35"/>
    </row>
    <row r="764" spans="1:6" ht="13.5" customHeight="1" x14ac:dyDescent="0.2">
      <c r="A764" s="18"/>
      <c r="B764" s="21"/>
      <c r="C764" s="29"/>
      <c r="D764" s="26"/>
      <c r="E764" s="32"/>
      <c r="F764" s="35"/>
    </row>
    <row r="765" spans="1:6" ht="13.5" customHeight="1" x14ac:dyDescent="0.2">
      <c r="A765" s="18"/>
      <c r="B765" s="21"/>
      <c r="C765" s="29"/>
      <c r="D765" s="26"/>
      <c r="E765" s="32"/>
      <c r="F765" s="35"/>
    </row>
    <row r="766" spans="1:6" ht="13.5" customHeight="1" x14ac:dyDescent="0.2">
      <c r="A766" s="18"/>
      <c r="B766" s="21"/>
      <c r="C766" s="29"/>
      <c r="D766" s="26"/>
      <c r="E766" s="32"/>
      <c r="F766" s="35"/>
    </row>
    <row r="767" spans="1:6" ht="13.5" customHeight="1" x14ac:dyDescent="0.2">
      <c r="A767" s="18"/>
      <c r="B767" s="21"/>
      <c r="C767" s="29"/>
      <c r="D767" s="26"/>
      <c r="E767" s="32"/>
      <c r="F767" s="35"/>
    </row>
    <row r="768" spans="1:6" ht="13.5" customHeight="1" x14ac:dyDescent="0.2">
      <c r="A768" s="18"/>
      <c r="B768" s="21"/>
      <c r="C768" s="29"/>
      <c r="D768" s="26"/>
      <c r="E768" s="32"/>
      <c r="F768" s="35"/>
    </row>
    <row r="769" spans="1:8" ht="13.5" customHeight="1" x14ac:dyDescent="0.2">
      <c r="A769" s="18"/>
      <c r="B769" s="21"/>
      <c r="C769" s="29"/>
      <c r="D769" s="26"/>
      <c r="E769" s="32"/>
      <c r="F769" s="35"/>
    </row>
    <row r="770" spans="1:8" ht="13.5" customHeight="1" x14ac:dyDescent="0.2">
      <c r="A770" s="18"/>
      <c r="B770" s="21"/>
      <c r="C770" s="29"/>
      <c r="D770" s="26"/>
      <c r="E770" s="32"/>
      <c r="F770" s="35"/>
    </row>
    <row r="771" spans="1:8" ht="13.5" customHeight="1" x14ac:dyDescent="0.2">
      <c r="A771" s="18"/>
      <c r="B771" s="21"/>
      <c r="C771" s="29"/>
      <c r="D771" s="26"/>
      <c r="E771" s="32"/>
      <c r="F771" s="35"/>
    </row>
    <row r="772" spans="1:8" ht="13.5" customHeight="1" x14ac:dyDescent="0.2">
      <c r="A772" s="18"/>
      <c r="B772" s="21"/>
      <c r="C772" s="29"/>
      <c r="D772" s="26"/>
      <c r="E772" s="32"/>
      <c r="F772" s="35"/>
    </row>
    <row r="773" spans="1:8" ht="13.5" customHeight="1" x14ac:dyDescent="0.2">
      <c r="A773" s="18"/>
      <c r="B773" s="21"/>
      <c r="C773" s="29"/>
      <c r="D773" s="26"/>
      <c r="E773" s="32"/>
      <c r="F773" s="35"/>
    </row>
    <row r="774" spans="1:8" ht="13.5" customHeight="1" x14ac:dyDescent="0.2">
      <c r="A774" s="18"/>
      <c r="B774" s="21"/>
      <c r="C774" s="29"/>
      <c r="D774" s="26"/>
      <c r="E774" s="32"/>
      <c r="F774" s="35"/>
    </row>
    <row r="775" spans="1:8" ht="13.5" customHeight="1" x14ac:dyDescent="0.2">
      <c r="A775" s="18"/>
      <c r="B775" s="21"/>
      <c r="C775" s="29"/>
      <c r="D775" s="26"/>
      <c r="E775" s="32"/>
      <c r="F775" s="35"/>
    </row>
    <row r="776" spans="1:8" ht="13.5" customHeight="1" x14ac:dyDescent="0.2">
      <c r="A776" s="18"/>
      <c r="B776" s="21"/>
      <c r="C776" s="29"/>
      <c r="D776" s="26"/>
      <c r="E776" s="32"/>
      <c r="F776" s="35"/>
    </row>
    <row r="777" spans="1:8" ht="13.5" customHeight="1" x14ac:dyDescent="0.2">
      <c r="A777" s="18"/>
      <c r="B777" s="21"/>
      <c r="C777" s="29"/>
      <c r="D777" s="26"/>
      <c r="E777" s="32"/>
      <c r="F777" s="35"/>
    </row>
    <row r="778" spans="1:8" ht="13.5" customHeight="1" x14ac:dyDescent="0.2">
      <c r="A778" s="18"/>
      <c r="B778" s="21"/>
      <c r="C778" s="29"/>
      <c r="D778" s="26"/>
      <c r="E778" s="32"/>
      <c r="F778" s="35"/>
    </row>
    <row r="779" spans="1:8" ht="13.5" customHeight="1" x14ac:dyDescent="0.2">
      <c r="A779" s="18"/>
      <c r="B779" s="21"/>
      <c r="C779" s="29"/>
      <c r="D779" s="26"/>
      <c r="E779" s="32"/>
      <c r="F779" s="35"/>
    </row>
    <row r="780" spans="1:8" ht="13.5" customHeight="1" x14ac:dyDescent="0.2">
      <c r="A780" s="18"/>
      <c r="B780" s="21"/>
      <c r="C780" s="29"/>
      <c r="D780" s="26"/>
      <c r="E780" s="32"/>
      <c r="F780" s="35"/>
    </row>
    <row r="781" spans="1:8" ht="8.85" customHeight="1" x14ac:dyDescent="0.2">
      <c r="A781" s="20"/>
      <c r="B781" s="25"/>
      <c r="C781" s="31"/>
      <c r="D781" s="28"/>
      <c r="E781" s="34"/>
      <c r="F781" s="37"/>
    </row>
    <row r="782" spans="1:8" ht="21" customHeight="1" x14ac:dyDescent="0.2">
      <c r="A782" s="42" t="s">
        <v>72</v>
      </c>
      <c r="B782" s="38"/>
      <c r="C782" s="39" t="s">
        <v>1021</v>
      </c>
      <c r="D782" s="40"/>
      <c r="E782" s="41" t="s">
        <v>74</v>
      </c>
      <c r="F782" s="43">
        <f>SUM(F738:F781)</f>
        <v>0</v>
      </c>
    </row>
    <row r="783" spans="1:8" ht="21" customHeight="1" x14ac:dyDescent="0.2">
      <c r="A783" s="9" t="s">
        <v>752</v>
      </c>
    </row>
    <row r="784" spans="1:8" ht="21" customHeight="1" x14ac:dyDescent="0.2">
      <c r="A784" s="10" t="s">
        <v>1</v>
      </c>
      <c r="B784" s="11" t="s">
        <v>2</v>
      </c>
      <c r="C784" s="13" t="s">
        <v>4</v>
      </c>
      <c r="D784" s="12" t="s">
        <v>3</v>
      </c>
      <c r="E784" s="14" t="s">
        <v>5</v>
      </c>
      <c r="F784" s="15" t="s">
        <v>6</v>
      </c>
      <c r="G784" s="16" t="s">
        <v>7</v>
      </c>
      <c r="H784" s="17" t="s">
        <v>8</v>
      </c>
    </row>
    <row r="785" spans="1:8" ht="13.5" customHeight="1" x14ac:dyDescent="0.2">
      <c r="A785" s="18"/>
      <c r="B785" s="21"/>
      <c r="C785" s="29"/>
      <c r="D785" s="26"/>
      <c r="E785" s="32"/>
      <c r="F785" s="35"/>
    </row>
    <row r="786" spans="1:8" ht="13.5" customHeight="1" x14ac:dyDescent="0.2">
      <c r="A786" s="18"/>
      <c r="B786" s="22" t="s">
        <v>1022</v>
      </c>
      <c r="C786" s="29"/>
      <c r="D786" s="26"/>
      <c r="E786" s="32"/>
      <c r="F786" s="35"/>
    </row>
    <row r="787" spans="1:8" ht="13.5" customHeight="1" x14ac:dyDescent="0.2">
      <c r="A787" s="18"/>
      <c r="B787" s="21"/>
      <c r="C787" s="29"/>
      <c r="D787" s="26"/>
      <c r="E787" s="32"/>
      <c r="F787" s="35"/>
    </row>
    <row r="788" spans="1:8" ht="26.45" customHeight="1" x14ac:dyDescent="0.2">
      <c r="A788" s="18"/>
      <c r="B788" s="44" t="s">
        <v>1023</v>
      </c>
      <c r="C788" s="29"/>
      <c r="D788" s="26"/>
      <c r="E788" s="32"/>
      <c r="F788" s="35"/>
    </row>
    <row r="789" spans="1:8" ht="13.5" customHeight="1" x14ac:dyDescent="0.2">
      <c r="A789" s="18"/>
      <c r="B789" s="21"/>
      <c r="C789" s="29"/>
      <c r="D789" s="26"/>
      <c r="E789" s="32"/>
      <c r="F789" s="35"/>
    </row>
    <row r="790" spans="1:8" ht="26.45" customHeight="1" x14ac:dyDescent="0.2">
      <c r="A790" s="18"/>
      <c r="B790" s="44" t="s">
        <v>1024</v>
      </c>
      <c r="C790" s="29"/>
      <c r="D790" s="26"/>
      <c r="E790" s="32"/>
      <c r="F790" s="35"/>
    </row>
    <row r="791" spans="1:8" ht="13.5" customHeight="1" x14ac:dyDescent="0.2">
      <c r="A791" s="18"/>
      <c r="B791" s="21"/>
      <c r="C791" s="29"/>
      <c r="D791" s="26"/>
      <c r="E791" s="32"/>
      <c r="F791" s="35"/>
    </row>
    <row r="792" spans="1:8" ht="39.6" customHeight="1" x14ac:dyDescent="0.2">
      <c r="A792" s="19" t="s">
        <v>478</v>
      </c>
      <c r="B792" s="23" t="s">
        <v>1027</v>
      </c>
      <c r="C792" s="30">
        <v>66</v>
      </c>
      <c r="D792" s="27" t="s">
        <v>206</v>
      </c>
      <c r="E792" s="33"/>
      <c r="F792" s="36" t="str">
        <f>IF(OR(ISBLANK(C792), ISBLANK(E792)), "", IF(ISNUMBER(E792), ROUND(C792 * E792, 2), E792))</f>
        <v/>
      </c>
      <c r="G792" s="16" t="s">
        <v>1025</v>
      </c>
      <c r="H792" s="17" t="s">
        <v>1026</v>
      </c>
    </row>
    <row r="793" spans="1:8" ht="13.5" customHeight="1" x14ac:dyDescent="0.2">
      <c r="A793" s="18"/>
      <c r="B793" s="21"/>
      <c r="C793" s="29"/>
      <c r="D793" s="26"/>
      <c r="E793" s="32"/>
      <c r="F793" s="35"/>
    </row>
    <row r="794" spans="1:8" ht="26.45" customHeight="1" x14ac:dyDescent="0.2">
      <c r="A794" s="19" t="s">
        <v>483</v>
      </c>
      <c r="B794" s="23" t="s">
        <v>1030</v>
      </c>
      <c r="C794" s="30">
        <v>66</v>
      </c>
      <c r="D794" s="27" t="s">
        <v>206</v>
      </c>
      <c r="E794" s="33"/>
      <c r="F794" s="36" t="str">
        <f>IF(OR(ISBLANK(C794), ISBLANK(E794)), "", IF(ISNUMBER(E794), ROUND(C794 * E794, 2), E794))</f>
        <v/>
      </c>
      <c r="G794" s="16" t="s">
        <v>1028</v>
      </c>
      <c r="H794" s="17" t="s">
        <v>1029</v>
      </c>
    </row>
    <row r="795" spans="1:8" ht="13.5" customHeight="1" x14ac:dyDescent="0.2">
      <c r="A795" s="18"/>
      <c r="B795" s="21"/>
      <c r="C795" s="29"/>
      <c r="D795" s="26"/>
      <c r="E795" s="32"/>
      <c r="F795" s="35"/>
    </row>
    <row r="796" spans="1:8" ht="39.6" customHeight="1" x14ac:dyDescent="0.2">
      <c r="A796" s="19" t="s">
        <v>489</v>
      </c>
      <c r="B796" s="23" t="s">
        <v>1033</v>
      </c>
      <c r="C796" s="30">
        <v>12</v>
      </c>
      <c r="D796" s="27" t="s">
        <v>206</v>
      </c>
      <c r="E796" s="33"/>
      <c r="F796" s="36" t="str">
        <f>IF(OR(ISBLANK(C796), ISBLANK(E796)), "", IF(ISNUMBER(E796), ROUND(C796 * E796, 2), E796))</f>
        <v/>
      </c>
      <c r="G796" s="16" t="s">
        <v>1031</v>
      </c>
      <c r="H796" s="17" t="s">
        <v>1032</v>
      </c>
    </row>
    <row r="797" spans="1:8" ht="13.5" customHeight="1" x14ac:dyDescent="0.2">
      <c r="A797" s="18"/>
      <c r="B797" s="21"/>
      <c r="C797" s="29"/>
      <c r="D797" s="26"/>
      <c r="E797" s="32"/>
      <c r="F797" s="35"/>
    </row>
    <row r="798" spans="1:8" ht="66" customHeight="1" x14ac:dyDescent="0.2">
      <c r="A798" s="19" t="s">
        <v>493</v>
      </c>
      <c r="B798" s="23" t="s">
        <v>1036</v>
      </c>
      <c r="C798" s="30">
        <v>521</v>
      </c>
      <c r="D798" s="27" t="s">
        <v>442</v>
      </c>
      <c r="E798" s="33"/>
      <c r="F798" s="36" t="str">
        <f>IF(OR(ISBLANK(C798), ISBLANK(E798)), "", IF(ISNUMBER(E798), ROUND(C798 * E798, 2), E798))</f>
        <v/>
      </c>
      <c r="G798" s="16" t="s">
        <v>1034</v>
      </c>
      <c r="H798" s="17" t="s">
        <v>1035</v>
      </c>
    </row>
    <row r="799" spans="1:8" ht="13.5" customHeight="1" x14ac:dyDescent="0.2">
      <c r="A799" s="18"/>
      <c r="B799" s="21"/>
      <c r="C799" s="29"/>
      <c r="D799" s="26"/>
      <c r="E799" s="32"/>
      <c r="F799" s="35"/>
    </row>
    <row r="800" spans="1:8" ht="13.5" customHeight="1" x14ac:dyDescent="0.2">
      <c r="A800" s="18"/>
      <c r="B800" s="21"/>
      <c r="C800" s="29"/>
      <c r="D800" s="26"/>
      <c r="E800" s="32"/>
      <c r="F800" s="35"/>
    </row>
    <row r="801" spans="1:6" ht="13.5" customHeight="1" x14ac:dyDescent="0.2">
      <c r="A801" s="18"/>
      <c r="B801" s="21"/>
      <c r="C801" s="29"/>
      <c r="D801" s="26"/>
      <c r="E801" s="32"/>
      <c r="F801" s="35"/>
    </row>
    <row r="802" spans="1:6" ht="13.5" customHeight="1" x14ac:dyDescent="0.2">
      <c r="A802" s="18"/>
      <c r="B802" s="21"/>
      <c r="C802" s="29"/>
      <c r="D802" s="26"/>
      <c r="E802" s="32"/>
      <c r="F802" s="35"/>
    </row>
    <row r="803" spans="1:6" ht="13.5" customHeight="1" x14ac:dyDescent="0.2">
      <c r="A803" s="18"/>
      <c r="B803" s="21"/>
      <c r="C803" s="29"/>
      <c r="D803" s="26"/>
      <c r="E803" s="32"/>
      <c r="F803" s="35"/>
    </row>
    <row r="804" spans="1:6" ht="13.5" customHeight="1" x14ac:dyDescent="0.2">
      <c r="A804" s="18"/>
      <c r="B804" s="21"/>
      <c r="C804" s="29"/>
      <c r="D804" s="26"/>
      <c r="E804" s="32"/>
      <c r="F804" s="35"/>
    </row>
    <row r="805" spans="1:6" ht="13.5" customHeight="1" x14ac:dyDescent="0.2">
      <c r="A805" s="18"/>
      <c r="B805" s="21"/>
      <c r="C805" s="29"/>
      <c r="D805" s="26"/>
      <c r="E805" s="32"/>
      <c r="F805" s="35"/>
    </row>
    <row r="806" spans="1:6" ht="13.5" customHeight="1" x14ac:dyDescent="0.2">
      <c r="A806" s="18"/>
      <c r="B806" s="21"/>
      <c r="C806" s="29"/>
      <c r="D806" s="26"/>
      <c r="E806" s="32"/>
      <c r="F806" s="35"/>
    </row>
    <row r="807" spans="1:6" ht="13.5" customHeight="1" x14ac:dyDescent="0.2">
      <c r="A807" s="18"/>
      <c r="B807" s="21"/>
      <c r="C807" s="29"/>
      <c r="D807" s="26"/>
      <c r="E807" s="32"/>
      <c r="F807" s="35"/>
    </row>
    <row r="808" spans="1:6" ht="13.5" customHeight="1" x14ac:dyDescent="0.2">
      <c r="A808" s="18"/>
      <c r="B808" s="21"/>
      <c r="C808" s="29"/>
      <c r="D808" s="26"/>
      <c r="E808" s="32"/>
      <c r="F808" s="35"/>
    </row>
    <row r="809" spans="1:6" ht="13.5" customHeight="1" x14ac:dyDescent="0.2">
      <c r="A809" s="18"/>
      <c r="B809" s="21"/>
      <c r="C809" s="29"/>
      <c r="D809" s="26"/>
      <c r="E809" s="32"/>
      <c r="F809" s="35"/>
    </row>
    <row r="810" spans="1:6" ht="13.5" customHeight="1" x14ac:dyDescent="0.2">
      <c r="A810" s="18"/>
      <c r="B810" s="21"/>
      <c r="C810" s="29"/>
      <c r="D810" s="26"/>
      <c r="E810" s="32"/>
      <c r="F810" s="35"/>
    </row>
    <row r="811" spans="1:6" ht="13.5" customHeight="1" x14ac:dyDescent="0.2">
      <c r="A811" s="18"/>
      <c r="B811" s="21"/>
      <c r="C811" s="29"/>
      <c r="D811" s="26"/>
      <c r="E811" s="32"/>
      <c r="F811" s="35"/>
    </row>
    <row r="812" spans="1:6" ht="13.5" customHeight="1" x14ac:dyDescent="0.2">
      <c r="A812" s="18"/>
      <c r="B812" s="21"/>
      <c r="C812" s="29"/>
      <c r="D812" s="26"/>
      <c r="E812" s="32"/>
      <c r="F812" s="35"/>
    </row>
    <row r="813" spans="1:6" ht="13.5" customHeight="1" x14ac:dyDescent="0.2">
      <c r="A813" s="18"/>
      <c r="B813" s="21"/>
      <c r="C813" s="29"/>
      <c r="D813" s="26"/>
      <c r="E813" s="32"/>
      <c r="F813" s="35"/>
    </row>
    <row r="814" spans="1:6" ht="13.5" customHeight="1" x14ac:dyDescent="0.2">
      <c r="A814" s="18"/>
      <c r="B814" s="21"/>
      <c r="C814" s="29"/>
      <c r="D814" s="26"/>
      <c r="E814" s="32"/>
      <c r="F814" s="35"/>
    </row>
    <row r="815" spans="1:6" ht="13.5" customHeight="1" x14ac:dyDescent="0.2">
      <c r="A815" s="18"/>
      <c r="B815" s="21"/>
      <c r="C815" s="29"/>
      <c r="D815" s="26"/>
      <c r="E815" s="32"/>
      <c r="F815" s="35"/>
    </row>
    <row r="816" spans="1:6" ht="13.5" customHeight="1" x14ac:dyDescent="0.2">
      <c r="A816" s="18"/>
      <c r="B816" s="21"/>
      <c r="C816" s="29"/>
      <c r="D816" s="26"/>
      <c r="E816" s="32"/>
      <c r="F816" s="35"/>
    </row>
    <row r="817" spans="1:8" ht="13.5" customHeight="1" x14ac:dyDescent="0.2">
      <c r="A817" s="18"/>
      <c r="B817" s="21"/>
      <c r="C817" s="29"/>
      <c r="D817" s="26"/>
      <c r="E817" s="32"/>
      <c r="F817" s="35"/>
    </row>
    <row r="818" spans="1:8" ht="13.5" customHeight="1" x14ac:dyDescent="0.2">
      <c r="A818" s="18"/>
      <c r="B818" s="21"/>
      <c r="C818" s="29"/>
      <c r="D818" s="26"/>
      <c r="E818" s="32"/>
      <c r="F818" s="35"/>
    </row>
    <row r="819" spans="1:8" ht="13.5" customHeight="1" x14ac:dyDescent="0.2">
      <c r="A819" s="18"/>
      <c r="B819" s="21"/>
      <c r="C819" s="29"/>
      <c r="D819" s="26"/>
      <c r="E819" s="32"/>
      <c r="F819" s="35"/>
    </row>
    <row r="820" spans="1:8" ht="13.5" customHeight="1" x14ac:dyDescent="0.2">
      <c r="A820" s="18"/>
      <c r="B820" s="21"/>
      <c r="C820" s="29"/>
      <c r="D820" s="26"/>
      <c r="E820" s="32"/>
      <c r="F820" s="35"/>
    </row>
    <row r="821" spans="1:8" ht="13.5" customHeight="1" x14ac:dyDescent="0.2">
      <c r="A821" s="18"/>
      <c r="B821" s="21"/>
      <c r="C821" s="29"/>
      <c r="D821" s="26"/>
      <c r="E821" s="32"/>
      <c r="F821" s="35"/>
    </row>
    <row r="822" spans="1:8" ht="13.5" customHeight="1" x14ac:dyDescent="0.2">
      <c r="A822" s="18"/>
      <c r="B822" s="21"/>
      <c r="C822" s="29"/>
      <c r="D822" s="26"/>
      <c r="E822" s="32"/>
      <c r="F822" s="35"/>
    </row>
    <row r="823" spans="1:8" ht="13.5" customHeight="1" x14ac:dyDescent="0.2">
      <c r="A823" s="18"/>
      <c r="B823" s="21"/>
      <c r="C823" s="29"/>
      <c r="D823" s="26"/>
      <c r="E823" s="32"/>
      <c r="F823" s="35"/>
    </row>
    <row r="824" spans="1:8" ht="13.5" customHeight="1" x14ac:dyDescent="0.2">
      <c r="A824" s="18"/>
      <c r="B824" s="21"/>
      <c r="C824" s="29"/>
      <c r="D824" s="26"/>
      <c r="E824" s="32"/>
      <c r="F824" s="35"/>
    </row>
    <row r="825" spans="1:8" ht="10.35" customHeight="1" x14ac:dyDescent="0.2">
      <c r="A825" s="20"/>
      <c r="B825" s="25"/>
      <c r="C825" s="31"/>
      <c r="D825" s="28"/>
      <c r="E825" s="34"/>
      <c r="F825" s="37"/>
    </row>
    <row r="826" spans="1:8" ht="21" customHeight="1" x14ac:dyDescent="0.2">
      <c r="A826" s="42" t="s">
        <v>72</v>
      </c>
      <c r="B826" s="38"/>
      <c r="C826" s="39" t="s">
        <v>1037</v>
      </c>
      <c r="D826" s="40"/>
      <c r="E826" s="41" t="s">
        <v>74</v>
      </c>
      <c r="F826" s="43">
        <f>SUM(F785:F825)</f>
        <v>0</v>
      </c>
    </row>
    <row r="827" spans="1:8" ht="21" customHeight="1" x14ac:dyDescent="0.2">
      <c r="A827" s="9" t="s">
        <v>752</v>
      </c>
    </row>
    <row r="828" spans="1:8" ht="21" customHeight="1" x14ac:dyDescent="0.2">
      <c r="A828" s="10"/>
      <c r="B828" s="46" t="s">
        <v>2</v>
      </c>
      <c r="C828" s="48"/>
      <c r="D828" s="47"/>
      <c r="E828" s="49"/>
      <c r="F828" s="15" t="s">
        <v>6</v>
      </c>
      <c r="G828" s="16" t="s">
        <v>7</v>
      </c>
      <c r="H828" s="17" t="s">
        <v>8</v>
      </c>
    </row>
    <row r="829" spans="1:8" ht="13.5" customHeight="1" x14ac:dyDescent="0.2">
      <c r="A829" s="18"/>
      <c r="F829" s="35"/>
    </row>
    <row r="830" spans="1:8" ht="13.5" customHeight="1" x14ac:dyDescent="0.2">
      <c r="A830" s="18"/>
      <c r="B830" s="45" t="s">
        <v>764</v>
      </c>
      <c r="E830" s="50"/>
      <c r="F830" s="36">
        <f>F48</f>
        <v>0</v>
      </c>
    </row>
    <row r="831" spans="1:8" ht="13.5" customHeight="1" x14ac:dyDescent="0.2">
      <c r="A831" s="18"/>
      <c r="F831" s="35"/>
    </row>
    <row r="832" spans="1:8" ht="13.5" customHeight="1" x14ac:dyDescent="0.2">
      <c r="A832" s="18"/>
      <c r="B832" s="45" t="s">
        <v>772</v>
      </c>
      <c r="E832" s="50"/>
      <c r="F832" s="36">
        <f>F95</f>
        <v>0</v>
      </c>
    </row>
    <row r="833" spans="1:6" ht="13.5" customHeight="1" x14ac:dyDescent="0.2">
      <c r="A833" s="18"/>
      <c r="F833" s="35"/>
    </row>
    <row r="834" spans="1:6" ht="13.5" customHeight="1" x14ac:dyDescent="0.2">
      <c r="A834" s="18"/>
      <c r="B834" s="45" t="s">
        <v>781</v>
      </c>
      <c r="E834" s="50"/>
      <c r="F834" s="36">
        <f>F143</f>
        <v>0</v>
      </c>
    </row>
    <row r="835" spans="1:6" ht="13.5" customHeight="1" x14ac:dyDescent="0.2">
      <c r="A835" s="18"/>
      <c r="F835" s="35"/>
    </row>
    <row r="836" spans="1:6" ht="13.5" customHeight="1" x14ac:dyDescent="0.2">
      <c r="A836" s="18"/>
      <c r="B836" s="45" t="s">
        <v>800</v>
      </c>
      <c r="E836" s="50"/>
      <c r="F836" s="36">
        <f>F194</f>
        <v>0</v>
      </c>
    </row>
    <row r="837" spans="1:6" ht="13.5" customHeight="1" x14ac:dyDescent="0.2">
      <c r="A837" s="18"/>
      <c r="F837" s="35"/>
    </row>
    <row r="838" spans="1:6" ht="13.5" customHeight="1" x14ac:dyDescent="0.2">
      <c r="A838" s="18"/>
      <c r="B838" s="45" t="s">
        <v>827</v>
      </c>
      <c r="E838" s="50"/>
      <c r="F838" s="36">
        <f>F243</f>
        <v>0</v>
      </c>
    </row>
    <row r="839" spans="1:6" ht="13.5" customHeight="1" x14ac:dyDescent="0.2">
      <c r="A839" s="18"/>
      <c r="F839" s="35"/>
    </row>
    <row r="840" spans="1:6" ht="13.5" customHeight="1" x14ac:dyDescent="0.2">
      <c r="A840" s="18"/>
      <c r="B840" s="45" t="s">
        <v>836</v>
      </c>
      <c r="E840" s="50"/>
      <c r="F840" s="36">
        <f>F295</f>
        <v>0</v>
      </c>
    </row>
    <row r="841" spans="1:6" ht="13.5" customHeight="1" x14ac:dyDescent="0.2">
      <c r="A841" s="18"/>
      <c r="F841" s="35"/>
    </row>
    <row r="842" spans="1:6" ht="13.5" customHeight="1" x14ac:dyDescent="0.2">
      <c r="A842" s="18"/>
      <c r="B842" s="45" t="s">
        <v>842</v>
      </c>
      <c r="E842" s="50"/>
      <c r="F842" s="36">
        <f>F348</f>
        <v>0</v>
      </c>
    </row>
    <row r="843" spans="1:6" ht="13.5" customHeight="1" x14ac:dyDescent="0.2">
      <c r="A843" s="18"/>
      <c r="F843" s="35"/>
    </row>
    <row r="844" spans="1:6" ht="13.5" customHeight="1" x14ac:dyDescent="0.2">
      <c r="A844" s="18"/>
      <c r="B844" s="45" t="s">
        <v>854</v>
      </c>
      <c r="E844" s="50"/>
      <c r="F844" s="36">
        <f>F398</f>
        <v>0</v>
      </c>
    </row>
    <row r="845" spans="1:6" ht="13.5" customHeight="1" x14ac:dyDescent="0.2">
      <c r="A845" s="18"/>
      <c r="F845" s="35"/>
    </row>
    <row r="846" spans="1:6" ht="13.5" customHeight="1" x14ac:dyDescent="0.2">
      <c r="A846" s="18"/>
      <c r="B846" s="45" t="s">
        <v>868</v>
      </c>
      <c r="E846" s="50"/>
      <c r="F846" s="36">
        <f>F440</f>
        <v>0</v>
      </c>
    </row>
    <row r="847" spans="1:6" ht="13.5" customHeight="1" x14ac:dyDescent="0.2">
      <c r="A847" s="18"/>
      <c r="F847" s="35"/>
    </row>
    <row r="848" spans="1:6" ht="13.5" customHeight="1" x14ac:dyDescent="0.2">
      <c r="A848" s="18"/>
      <c r="B848" s="45" t="s">
        <v>877</v>
      </c>
      <c r="E848" s="50"/>
      <c r="F848" s="36">
        <f>F490</f>
        <v>0</v>
      </c>
    </row>
    <row r="849" spans="1:6" ht="13.5" customHeight="1" x14ac:dyDescent="0.2">
      <c r="A849" s="18"/>
      <c r="F849" s="35"/>
    </row>
    <row r="850" spans="1:6" ht="13.5" customHeight="1" x14ac:dyDescent="0.2">
      <c r="A850" s="18"/>
      <c r="B850" s="45" t="s">
        <v>880</v>
      </c>
      <c r="E850" s="50"/>
      <c r="F850" s="36">
        <f>F538</f>
        <v>0</v>
      </c>
    </row>
    <row r="851" spans="1:6" ht="13.5" customHeight="1" x14ac:dyDescent="0.2">
      <c r="A851" s="18"/>
      <c r="F851" s="35"/>
    </row>
    <row r="852" spans="1:6" ht="13.5" customHeight="1" x14ac:dyDescent="0.2">
      <c r="A852" s="18"/>
      <c r="B852" s="45" t="s">
        <v>938</v>
      </c>
      <c r="E852" s="50"/>
      <c r="F852" s="36">
        <f>F590</f>
        <v>0</v>
      </c>
    </row>
    <row r="853" spans="1:6" ht="13.5" customHeight="1" x14ac:dyDescent="0.2">
      <c r="A853" s="18"/>
      <c r="F853" s="35"/>
    </row>
    <row r="854" spans="1:6" ht="13.5" customHeight="1" x14ac:dyDescent="0.2">
      <c r="A854" s="18"/>
      <c r="B854" s="45" t="s">
        <v>981</v>
      </c>
      <c r="E854" s="50"/>
      <c r="F854" s="36">
        <f>F628</f>
        <v>0</v>
      </c>
    </row>
    <row r="855" spans="1:6" ht="13.5" customHeight="1" x14ac:dyDescent="0.2">
      <c r="A855" s="18"/>
      <c r="F855" s="35"/>
    </row>
    <row r="856" spans="1:6" ht="13.5" customHeight="1" x14ac:dyDescent="0.2">
      <c r="A856" s="18"/>
      <c r="B856" s="45" t="s">
        <v>992</v>
      </c>
      <c r="E856" s="50"/>
      <c r="F856" s="36">
        <f>F680</f>
        <v>0</v>
      </c>
    </row>
    <row r="857" spans="1:6" ht="13.5" customHeight="1" x14ac:dyDescent="0.2">
      <c r="A857" s="18"/>
      <c r="F857" s="35"/>
    </row>
    <row r="858" spans="1:6" ht="13.5" customHeight="1" x14ac:dyDescent="0.2">
      <c r="A858" s="18"/>
      <c r="B858" s="45" t="s">
        <v>1009</v>
      </c>
      <c r="E858" s="50"/>
      <c r="F858" s="36">
        <f>F735</f>
        <v>0</v>
      </c>
    </row>
    <row r="859" spans="1:6" ht="13.5" customHeight="1" x14ac:dyDescent="0.2">
      <c r="A859" s="18"/>
      <c r="F859" s="35"/>
    </row>
    <row r="860" spans="1:6" ht="13.5" customHeight="1" x14ac:dyDescent="0.2">
      <c r="A860" s="18"/>
      <c r="B860" s="45" t="s">
        <v>1021</v>
      </c>
      <c r="E860" s="50"/>
      <c r="F860" s="36">
        <f>F782</f>
        <v>0</v>
      </c>
    </row>
    <row r="861" spans="1:6" ht="13.5" customHeight="1" x14ac:dyDescent="0.2">
      <c r="A861" s="18"/>
      <c r="F861" s="35"/>
    </row>
    <row r="862" spans="1:6" ht="13.5" customHeight="1" x14ac:dyDescent="0.2">
      <c r="A862" s="18"/>
      <c r="B862" s="45" t="s">
        <v>1037</v>
      </c>
      <c r="E862" s="50"/>
      <c r="F862" s="36">
        <f>F826</f>
        <v>0</v>
      </c>
    </row>
    <row r="863" spans="1:6" ht="13.5" customHeight="1" x14ac:dyDescent="0.2">
      <c r="A863" s="18"/>
      <c r="F863" s="35"/>
    </row>
    <row r="864" spans="1:6" ht="13.5" customHeight="1" x14ac:dyDescent="0.2">
      <c r="A864" s="18"/>
      <c r="F864" s="35"/>
    </row>
    <row r="865" spans="1:6" ht="13.5" customHeight="1" x14ac:dyDescent="0.2">
      <c r="A865" s="18"/>
      <c r="F865" s="35"/>
    </row>
    <row r="866" spans="1:6" ht="13.5" customHeight="1" x14ac:dyDescent="0.2">
      <c r="A866" s="18"/>
      <c r="F866" s="35"/>
    </row>
    <row r="867" spans="1:6" ht="13.5" customHeight="1" x14ac:dyDescent="0.2">
      <c r="A867" s="18"/>
      <c r="F867" s="35"/>
    </row>
    <row r="868" spans="1:6" ht="13.5" customHeight="1" x14ac:dyDescent="0.2">
      <c r="A868" s="18"/>
      <c r="F868" s="35"/>
    </row>
    <row r="869" spans="1:6" ht="13.5" customHeight="1" x14ac:dyDescent="0.2">
      <c r="A869" s="18"/>
      <c r="F869" s="35"/>
    </row>
    <row r="870" spans="1:6" ht="13.5" customHeight="1" x14ac:dyDescent="0.2">
      <c r="A870" s="18"/>
      <c r="F870" s="35"/>
    </row>
    <row r="871" spans="1:6" ht="13.5" customHeight="1" x14ac:dyDescent="0.2">
      <c r="A871" s="18"/>
      <c r="F871" s="35"/>
    </row>
    <row r="872" spans="1:6" ht="13.5" customHeight="1" x14ac:dyDescent="0.2">
      <c r="A872" s="18"/>
      <c r="F872" s="35"/>
    </row>
    <row r="873" spans="1:6" ht="13.5" customHeight="1" x14ac:dyDescent="0.2">
      <c r="A873" s="18"/>
      <c r="F873" s="35"/>
    </row>
    <row r="874" spans="1:6" ht="13.5" customHeight="1" x14ac:dyDescent="0.2">
      <c r="A874" s="18"/>
      <c r="F874" s="35"/>
    </row>
    <row r="875" spans="1:6" ht="13.5" customHeight="1" x14ac:dyDescent="0.2">
      <c r="A875" s="18"/>
      <c r="F875" s="35"/>
    </row>
    <row r="876" spans="1:6" ht="13.5" customHeight="1" x14ac:dyDescent="0.2">
      <c r="A876" s="18"/>
      <c r="F876" s="35"/>
    </row>
    <row r="877" spans="1:6" ht="13.5" customHeight="1" x14ac:dyDescent="0.2">
      <c r="A877" s="18"/>
      <c r="F877" s="35"/>
    </row>
    <row r="878" spans="1:6" ht="13.5" customHeight="1" x14ac:dyDescent="0.2">
      <c r="A878" s="18"/>
      <c r="F878" s="35"/>
    </row>
    <row r="879" spans="1:6" ht="13.5" customHeight="1" x14ac:dyDescent="0.2">
      <c r="A879" s="18"/>
      <c r="F879" s="35"/>
    </row>
    <row r="880" spans="1:6" ht="5.25" customHeight="1" x14ac:dyDescent="0.2">
      <c r="A880" s="20"/>
      <c r="F880" s="37"/>
    </row>
    <row r="881" spans="1:6" ht="21" customHeight="1" x14ac:dyDescent="0.2">
      <c r="A881" s="42" t="s">
        <v>72</v>
      </c>
      <c r="B881" s="38"/>
      <c r="C881" s="39" t="s">
        <v>1038</v>
      </c>
      <c r="D881" s="40"/>
      <c r="E881" s="41" t="s">
        <v>180</v>
      </c>
      <c r="F881" s="43">
        <f>SUM(F829:F880)</f>
        <v>0</v>
      </c>
    </row>
  </sheetData>
  <pageMargins left="0.4" right="0.2" top="0.5" bottom="0.1" header="0.2" footer="0.1"/>
  <pageSetup paperSize="9" orientation="portrait" r:id="rId1"/>
  <headerFooter>
    <oddHeader>&amp;L&amp;15&amp;"Segoe UI,Bold"South East Greenway - Lot 4&amp;R&amp;G</oddHeader>
  </headerFooter>
  <rowBreaks count="18" manualBreakCount="18">
    <brk id="48" man="1"/>
    <brk id="95" man="1"/>
    <brk id="143" man="1"/>
    <brk id="194" man="1"/>
    <brk id="243" man="1"/>
    <brk id="295" man="1"/>
    <brk id="348" man="1"/>
    <brk id="398" man="1"/>
    <brk id="440" man="1"/>
    <brk id="490" man="1"/>
    <brk id="538" man="1"/>
    <brk id="590" man="1"/>
    <brk id="628" man="1"/>
    <brk id="680" man="1"/>
    <brk id="735" man="1"/>
    <brk id="782" man="1"/>
    <brk id="826" man="1"/>
    <brk id="881"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09"/>
  <sheetViews>
    <sheetView view="pageLayout" workbookViewId="0"/>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t="s">
        <v>1039</v>
      </c>
    </row>
    <row r="2" spans="1:8" ht="21" customHeight="1" x14ac:dyDescent="0.2">
      <c r="A2" s="10" t="s">
        <v>1</v>
      </c>
      <c r="B2" s="11" t="s">
        <v>2</v>
      </c>
      <c r="C2" s="13" t="s">
        <v>4</v>
      </c>
      <c r="D2" s="12" t="s">
        <v>3</v>
      </c>
      <c r="E2" s="14" t="s">
        <v>5</v>
      </c>
      <c r="F2" s="15" t="s">
        <v>6</v>
      </c>
      <c r="G2" s="16" t="s">
        <v>7</v>
      </c>
      <c r="H2" s="17" t="s">
        <v>8</v>
      </c>
    </row>
    <row r="3" spans="1:8" ht="9.75" customHeight="1" x14ac:dyDescent="0.2">
      <c r="A3" s="18"/>
      <c r="B3" s="21"/>
      <c r="C3" s="29"/>
      <c r="D3" s="26"/>
      <c r="E3" s="32"/>
      <c r="F3" s="35"/>
    </row>
    <row r="4" spans="1:8" ht="13.5" customHeight="1" x14ac:dyDescent="0.2">
      <c r="A4" s="18"/>
      <c r="B4" s="22" t="s">
        <v>1040</v>
      </c>
      <c r="C4" s="29"/>
      <c r="D4" s="26"/>
      <c r="E4" s="32"/>
      <c r="F4" s="35"/>
    </row>
    <row r="5" spans="1:8" ht="9.75" customHeight="1" x14ac:dyDescent="0.2">
      <c r="A5" s="18"/>
      <c r="B5" s="21"/>
      <c r="C5" s="29"/>
      <c r="D5" s="26"/>
      <c r="E5" s="32"/>
      <c r="F5" s="35"/>
    </row>
    <row r="6" spans="1:8" ht="26.45" customHeight="1" x14ac:dyDescent="0.2">
      <c r="A6" s="18"/>
      <c r="B6" s="44" t="s">
        <v>1041</v>
      </c>
      <c r="C6" s="29"/>
      <c r="D6" s="26"/>
      <c r="E6" s="32"/>
      <c r="F6" s="35"/>
    </row>
    <row r="7" spans="1:8" ht="9.75" customHeight="1" x14ac:dyDescent="0.2">
      <c r="A7" s="18"/>
      <c r="B7" s="21"/>
      <c r="C7" s="29"/>
      <c r="D7" s="26"/>
      <c r="E7" s="32"/>
      <c r="F7" s="35"/>
    </row>
    <row r="8" spans="1:8" ht="13.5" customHeight="1" x14ac:dyDescent="0.2">
      <c r="A8" s="18"/>
      <c r="B8" s="22" t="s">
        <v>1042</v>
      </c>
      <c r="C8" s="29"/>
      <c r="D8" s="26"/>
      <c r="E8" s="32"/>
      <c r="F8" s="35"/>
    </row>
    <row r="9" spans="1:8" ht="9.75" customHeight="1" x14ac:dyDescent="0.2">
      <c r="A9" s="18"/>
      <c r="B9" s="21"/>
      <c r="C9" s="29"/>
      <c r="D9" s="26"/>
      <c r="E9" s="32"/>
      <c r="F9" s="35"/>
    </row>
    <row r="10" spans="1:8" ht="26.45" customHeight="1" x14ac:dyDescent="0.2">
      <c r="A10" s="19" t="s">
        <v>11</v>
      </c>
      <c r="B10" s="23" t="s">
        <v>1045</v>
      </c>
      <c r="C10" s="30">
        <v>1</v>
      </c>
      <c r="D10" s="27" t="s">
        <v>15</v>
      </c>
      <c r="E10" s="33"/>
      <c r="F10" s="36" t="str">
        <f>IF(OR(ISBLANK(C10), ISBLANK(E10)), "", IF(ISNUMBER(E10), ROUND(C10 * E10, 2), E10))</f>
        <v/>
      </c>
      <c r="G10" s="16" t="s">
        <v>1043</v>
      </c>
      <c r="H10" s="17" t="s">
        <v>1044</v>
      </c>
    </row>
    <row r="11" spans="1:8" ht="9.75" customHeight="1" x14ac:dyDescent="0.2">
      <c r="A11" s="18"/>
      <c r="B11" s="21"/>
      <c r="C11" s="29"/>
      <c r="D11" s="26"/>
      <c r="E11" s="32"/>
      <c r="F11" s="35"/>
    </row>
    <row r="12" spans="1:8" ht="26.45" customHeight="1" x14ac:dyDescent="0.2">
      <c r="A12" s="19" t="s">
        <v>16</v>
      </c>
      <c r="B12" s="23" t="s">
        <v>1047</v>
      </c>
      <c r="C12" s="30">
        <v>1</v>
      </c>
      <c r="D12" s="27" t="s">
        <v>15</v>
      </c>
      <c r="E12" s="33"/>
      <c r="F12" s="36" t="str">
        <f>IF(OR(ISBLANK(C12), ISBLANK(E12)), "", IF(ISNUMBER(E12), ROUND(C12 * E12, 2), E12))</f>
        <v/>
      </c>
      <c r="G12" s="16" t="s">
        <v>1046</v>
      </c>
      <c r="H12" s="17" t="s">
        <v>611</v>
      </c>
    </row>
    <row r="13" spans="1:8" ht="9.75" customHeight="1" x14ac:dyDescent="0.2">
      <c r="A13" s="18"/>
      <c r="B13" s="21"/>
      <c r="C13" s="29"/>
      <c r="D13" s="26"/>
      <c r="E13" s="32"/>
      <c r="F13" s="35"/>
    </row>
    <row r="14" spans="1:8" ht="26.45" customHeight="1" x14ac:dyDescent="0.2">
      <c r="A14" s="19" t="s">
        <v>20</v>
      </c>
      <c r="B14" s="23" t="s">
        <v>1049</v>
      </c>
      <c r="C14" s="30">
        <v>6</v>
      </c>
      <c r="D14" s="27" t="s">
        <v>71</v>
      </c>
      <c r="E14" s="33"/>
      <c r="F14" s="36" t="str">
        <f>IF(OR(ISBLANK(C14), ISBLANK(E14)), "", IF(ISNUMBER(E14), ROUND(C14 * E14, 2), E14))</f>
        <v/>
      </c>
      <c r="G14" s="16" t="s">
        <v>1048</v>
      </c>
      <c r="H14" s="17" t="s">
        <v>615</v>
      </c>
    </row>
    <row r="15" spans="1:8" ht="9.75" customHeight="1" x14ac:dyDescent="0.2">
      <c r="A15" s="18"/>
      <c r="B15" s="21"/>
      <c r="C15" s="29"/>
      <c r="D15" s="26"/>
      <c r="E15" s="32"/>
      <c r="F15" s="35"/>
    </row>
    <row r="16" spans="1:8" ht="13.5" customHeight="1" x14ac:dyDescent="0.2">
      <c r="A16" s="18"/>
      <c r="B16" s="22" t="s">
        <v>1050</v>
      </c>
      <c r="C16" s="29"/>
      <c r="D16" s="26"/>
      <c r="E16" s="32"/>
      <c r="F16" s="35"/>
    </row>
    <row r="17" spans="1:8" ht="9.75" customHeight="1" x14ac:dyDescent="0.2">
      <c r="A17" s="18"/>
      <c r="B17" s="21"/>
      <c r="C17" s="29"/>
      <c r="D17" s="26"/>
      <c r="E17" s="32"/>
      <c r="F17" s="35"/>
    </row>
    <row r="18" spans="1:8" ht="52.9" customHeight="1" x14ac:dyDescent="0.2">
      <c r="A18" s="19" t="s">
        <v>24</v>
      </c>
      <c r="B18" s="23" t="s">
        <v>1053</v>
      </c>
      <c r="C18" s="30">
        <v>15</v>
      </c>
      <c r="D18" s="27" t="s">
        <v>206</v>
      </c>
      <c r="E18" s="33"/>
      <c r="F18" s="36" t="str">
        <f>IF(OR(ISBLANK(C18), ISBLANK(E18)), "", IF(ISNUMBER(E18), ROUND(C18 * E18, 2), E18))</f>
        <v/>
      </c>
      <c r="G18" s="16" t="s">
        <v>1051</v>
      </c>
      <c r="H18" s="17" t="s">
        <v>1052</v>
      </c>
    </row>
    <row r="19" spans="1:8" ht="9.75" customHeight="1" x14ac:dyDescent="0.2">
      <c r="A19" s="18"/>
      <c r="B19" s="21"/>
      <c r="C19" s="29"/>
      <c r="D19" s="26"/>
      <c r="E19" s="32"/>
      <c r="F19" s="35"/>
    </row>
    <row r="20" spans="1:8" ht="52.9" customHeight="1" x14ac:dyDescent="0.2">
      <c r="A20" s="19" t="s">
        <v>28</v>
      </c>
      <c r="B20" s="23" t="s">
        <v>1055</v>
      </c>
      <c r="C20" s="30">
        <v>90</v>
      </c>
      <c r="D20" s="27" t="s">
        <v>206</v>
      </c>
      <c r="E20" s="33"/>
      <c r="F20" s="36" t="str">
        <f>IF(OR(ISBLANK(C20), ISBLANK(E20)), "", IF(ISNUMBER(E20), ROUND(C20 * E20, 2), E20))</f>
        <v/>
      </c>
      <c r="G20" s="16" t="s">
        <v>1054</v>
      </c>
      <c r="H20" s="17" t="s">
        <v>620</v>
      </c>
    </row>
    <row r="21" spans="1:8" ht="9.75" customHeight="1" x14ac:dyDescent="0.2">
      <c r="A21" s="18"/>
      <c r="B21" s="21"/>
      <c r="C21" s="29"/>
      <c r="D21" s="26"/>
      <c r="E21" s="32"/>
      <c r="F21" s="35"/>
    </row>
    <row r="22" spans="1:8" ht="13.5" customHeight="1" x14ac:dyDescent="0.2">
      <c r="A22" s="18"/>
      <c r="B22" s="22" t="s">
        <v>1056</v>
      </c>
      <c r="C22" s="29"/>
      <c r="D22" s="26"/>
      <c r="E22" s="32"/>
      <c r="F22" s="35"/>
    </row>
    <row r="23" spans="1:8" ht="9.75" customHeight="1" x14ac:dyDescent="0.2">
      <c r="A23" s="18"/>
      <c r="B23" s="21"/>
      <c r="C23" s="29"/>
      <c r="D23" s="26"/>
      <c r="E23" s="32"/>
      <c r="F23" s="35"/>
    </row>
    <row r="24" spans="1:8" ht="39.6" customHeight="1" x14ac:dyDescent="0.2">
      <c r="A24" s="19" t="s">
        <v>32</v>
      </c>
      <c r="B24" s="23" t="s">
        <v>1059</v>
      </c>
      <c r="C24" s="51">
        <v>1.73</v>
      </c>
      <c r="D24" s="27" t="s">
        <v>823</v>
      </c>
      <c r="E24" s="33"/>
      <c r="F24" s="36" t="str">
        <f>IF(OR(ISBLANK(C24), ISBLANK(E24)), "", IF(ISNUMBER(E24), ROUND(C24 * E24, 2), E24))</f>
        <v/>
      </c>
      <c r="G24" s="16" t="s">
        <v>1057</v>
      </c>
      <c r="H24" s="17" t="s">
        <v>1058</v>
      </c>
    </row>
    <row r="25" spans="1:8" ht="9.75" customHeight="1" x14ac:dyDescent="0.2">
      <c r="A25" s="18"/>
      <c r="B25" s="21"/>
      <c r="C25" s="29"/>
      <c r="D25" s="26"/>
      <c r="E25" s="32"/>
      <c r="F25" s="35"/>
    </row>
    <row r="26" spans="1:8" ht="39.6" customHeight="1" x14ac:dyDescent="0.2">
      <c r="A26" s="19" t="s">
        <v>13</v>
      </c>
      <c r="B26" s="23" t="s">
        <v>1061</v>
      </c>
      <c r="C26" s="51">
        <v>0.82</v>
      </c>
      <c r="D26" s="27" t="s">
        <v>823</v>
      </c>
      <c r="E26" s="33"/>
      <c r="F26" s="36" t="str">
        <f>IF(OR(ISBLANK(C26), ISBLANK(E26)), "", IF(ISNUMBER(E26), ROUND(C26 * E26, 2), E26))</f>
        <v/>
      </c>
      <c r="G26" s="16" t="s">
        <v>1060</v>
      </c>
      <c r="H26" s="17" t="s">
        <v>631</v>
      </c>
    </row>
    <row r="27" spans="1:8" ht="9.75" customHeight="1" x14ac:dyDescent="0.2">
      <c r="A27" s="18"/>
      <c r="B27" s="21"/>
      <c r="C27" s="29"/>
      <c r="D27" s="26"/>
      <c r="E27" s="32"/>
      <c r="F27" s="35"/>
    </row>
    <row r="28" spans="1:8" ht="13.5" customHeight="1" x14ac:dyDescent="0.2">
      <c r="A28" s="18"/>
      <c r="B28" s="22" t="s">
        <v>1062</v>
      </c>
      <c r="C28" s="29"/>
      <c r="D28" s="26"/>
      <c r="E28" s="32"/>
      <c r="F28" s="35"/>
    </row>
    <row r="29" spans="1:8" ht="9.75" customHeight="1" x14ac:dyDescent="0.2">
      <c r="A29" s="18"/>
      <c r="B29" s="21"/>
      <c r="C29" s="29"/>
      <c r="D29" s="26"/>
      <c r="E29" s="32"/>
      <c r="F29" s="35"/>
    </row>
    <row r="30" spans="1:8" ht="39.6" customHeight="1" x14ac:dyDescent="0.2">
      <c r="A30" s="19" t="s">
        <v>26</v>
      </c>
      <c r="B30" s="23" t="s">
        <v>1064</v>
      </c>
      <c r="C30" s="30">
        <v>1</v>
      </c>
      <c r="D30" s="27" t="s">
        <v>15</v>
      </c>
      <c r="E30" s="33"/>
      <c r="F30" s="36" t="str">
        <f>IF(OR(ISBLANK(C30), ISBLANK(E30)), "", IF(ISNUMBER(E30), ROUND(C30 * E30, 2), E30))</f>
        <v/>
      </c>
      <c r="G30" s="16" t="s">
        <v>1063</v>
      </c>
      <c r="H30" s="17" t="s">
        <v>686</v>
      </c>
    </row>
    <row r="31" spans="1:8" ht="9.75" customHeight="1" x14ac:dyDescent="0.2">
      <c r="A31" s="18"/>
      <c r="B31" s="21"/>
      <c r="C31" s="29"/>
      <c r="D31" s="26"/>
      <c r="E31" s="32"/>
      <c r="F31" s="35"/>
    </row>
    <row r="32" spans="1:8" ht="39.6" customHeight="1" x14ac:dyDescent="0.2">
      <c r="A32" s="19" t="s">
        <v>18</v>
      </c>
      <c r="B32" s="23" t="s">
        <v>1066</v>
      </c>
      <c r="C32" s="30">
        <v>1</v>
      </c>
      <c r="D32" s="27" t="s">
        <v>15</v>
      </c>
      <c r="E32" s="33"/>
      <c r="F32" s="36" t="str">
        <f>IF(OR(ISBLANK(C32), ISBLANK(E32)), "", IF(ISNUMBER(E32), ROUND(C32 * E32, 2), E32))</f>
        <v/>
      </c>
      <c r="G32" s="16" t="s">
        <v>1065</v>
      </c>
      <c r="H32" s="17" t="s">
        <v>690</v>
      </c>
    </row>
    <row r="33" spans="1:8" ht="9.75" customHeight="1" x14ac:dyDescent="0.2">
      <c r="A33" s="18"/>
      <c r="B33" s="21"/>
      <c r="C33" s="29"/>
      <c r="D33" s="26"/>
      <c r="E33" s="32"/>
      <c r="F33" s="35"/>
    </row>
    <row r="34" spans="1:8" ht="26.45" customHeight="1" x14ac:dyDescent="0.2">
      <c r="A34" s="19" t="s">
        <v>22</v>
      </c>
      <c r="B34" s="23" t="s">
        <v>1068</v>
      </c>
      <c r="C34" s="30">
        <v>1</v>
      </c>
      <c r="D34" s="27" t="s">
        <v>71</v>
      </c>
      <c r="E34" s="33"/>
      <c r="F34" s="36" t="str">
        <f>IF(OR(ISBLANK(C34), ISBLANK(E34)), "", IF(ISNUMBER(E34), ROUND(C34 * E34, 2), E34))</f>
        <v/>
      </c>
      <c r="G34" s="16" t="s">
        <v>1067</v>
      </c>
      <c r="H34" s="17" t="s">
        <v>694</v>
      </c>
    </row>
    <row r="35" spans="1:8" ht="9.75" customHeight="1" x14ac:dyDescent="0.2">
      <c r="A35" s="18"/>
      <c r="B35" s="21"/>
      <c r="C35" s="29"/>
      <c r="D35" s="26"/>
      <c r="E35" s="32"/>
      <c r="F35" s="35"/>
    </row>
    <row r="36" spans="1:8" ht="26.45" customHeight="1" x14ac:dyDescent="0.2">
      <c r="A36" s="19" t="s">
        <v>30</v>
      </c>
      <c r="B36" s="23" t="s">
        <v>1071</v>
      </c>
      <c r="C36" s="30">
        <v>6</v>
      </c>
      <c r="D36" s="27" t="s">
        <v>71</v>
      </c>
      <c r="E36" s="33"/>
      <c r="F36" s="36" t="str">
        <f>IF(OR(ISBLANK(C36), ISBLANK(E36)), "", IF(ISNUMBER(E36), ROUND(C36 * E36, 2), E36))</f>
        <v/>
      </c>
      <c r="G36" s="16" t="s">
        <v>1069</v>
      </c>
      <c r="H36" s="17" t="s">
        <v>1070</v>
      </c>
    </row>
    <row r="37" spans="1:8" ht="9.75" customHeight="1" x14ac:dyDescent="0.2">
      <c r="A37" s="18"/>
      <c r="B37" s="21"/>
      <c r="C37" s="29"/>
      <c r="D37" s="26"/>
      <c r="E37" s="32"/>
      <c r="F37" s="35"/>
    </row>
    <row r="38" spans="1:8" ht="26.45" customHeight="1" x14ac:dyDescent="0.2">
      <c r="A38" s="19" t="s">
        <v>34</v>
      </c>
      <c r="B38" s="23" t="s">
        <v>1073</v>
      </c>
      <c r="C38" s="30">
        <v>1</v>
      </c>
      <c r="D38" s="27" t="s">
        <v>71</v>
      </c>
      <c r="E38" s="33"/>
      <c r="F38" s="36" t="str">
        <f>IF(OR(ISBLANK(C38), ISBLANK(E38)), "", IF(ISNUMBER(E38), ROUND(C38 * E38, 2), E38))</f>
        <v/>
      </c>
      <c r="G38" s="16" t="s">
        <v>1072</v>
      </c>
      <c r="H38" s="17" t="s">
        <v>698</v>
      </c>
    </row>
    <row r="39" spans="1:8" ht="1.9" customHeight="1" x14ac:dyDescent="0.2">
      <c r="A39" s="20"/>
      <c r="B39" s="25"/>
      <c r="C39" s="31"/>
      <c r="D39" s="28"/>
      <c r="E39" s="34"/>
      <c r="F39" s="37"/>
    </row>
    <row r="40" spans="1:8" ht="21" customHeight="1" x14ac:dyDescent="0.2">
      <c r="A40" s="42" t="s">
        <v>72</v>
      </c>
      <c r="B40" s="38"/>
      <c r="C40" s="39" t="s">
        <v>1074</v>
      </c>
      <c r="D40" s="40"/>
      <c r="E40" s="41" t="s">
        <v>74</v>
      </c>
      <c r="F40" s="43">
        <f>SUM(F3:F39)</f>
        <v>0</v>
      </c>
    </row>
    <row r="41" spans="1:8" ht="21" customHeight="1" x14ac:dyDescent="0.2">
      <c r="A41" s="9" t="s">
        <v>1039</v>
      </c>
    </row>
    <row r="42" spans="1:8" ht="21" customHeight="1" x14ac:dyDescent="0.2">
      <c r="A42" s="10" t="s">
        <v>1</v>
      </c>
      <c r="B42" s="11" t="s">
        <v>2</v>
      </c>
      <c r="C42" s="13" t="s">
        <v>4</v>
      </c>
      <c r="D42" s="12" t="s">
        <v>3</v>
      </c>
      <c r="E42" s="14" t="s">
        <v>5</v>
      </c>
      <c r="F42" s="15" t="s">
        <v>6</v>
      </c>
      <c r="G42" s="16" t="s">
        <v>7</v>
      </c>
      <c r="H42" s="17" t="s">
        <v>8</v>
      </c>
    </row>
    <row r="43" spans="1:8" ht="13.5" customHeight="1" x14ac:dyDescent="0.2">
      <c r="A43" s="18"/>
      <c r="B43" s="21"/>
      <c r="C43" s="29"/>
      <c r="D43" s="26"/>
      <c r="E43" s="32"/>
      <c r="F43" s="35"/>
    </row>
    <row r="44" spans="1:8" ht="13.5" customHeight="1" x14ac:dyDescent="0.2">
      <c r="A44" s="18"/>
      <c r="B44" s="22" t="s">
        <v>765</v>
      </c>
      <c r="C44" s="29"/>
      <c r="D44" s="26"/>
      <c r="E44" s="32"/>
      <c r="F44" s="35"/>
    </row>
    <row r="45" spans="1:8" ht="13.5" customHeight="1" x14ac:dyDescent="0.2">
      <c r="A45" s="18"/>
      <c r="B45" s="21"/>
      <c r="C45" s="29"/>
      <c r="D45" s="26"/>
      <c r="E45" s="32"/>
      <c r="F45" s="35"/>
    </row>
    <row r="46" spans="1:8" ht="13.5" customHeight="1" x14ac:dyDescent="0.2">
      <c r="A46" s="18"/>
      <c r="B46" s="22" t="s">
        <v>183</v>
      </c>
      <c r="C46" s="29"/>
      <c r="D46" s="26"/>
      <c r="E46" s="32"/>
      <c r="F46" s="35"/>
    </row>
    <row r="47" spans="1:8" ht="13.5" customHeight="1" x14ac:dyDescent="0.2">
      <c r="A47" s="18"/>
      <c r="B47" s="21"/>
      <c r="C47" s="29"/>
      <c r="D47" s="26"/>
      <c r="E47" s="32"/>
      <c r="F47" s="35"/>
    </row>
    <row r="48" spans="1:8" ht="26.45" customHeight="1" x14ac:dyDescent="0.2">
      <c r="A48" s="18"/>
      <c r="B48" s="44" t="s">
        <v>189</v>
      </c>
      <c r="C48" s="29"/>
      <c r="D48" s="26"/>
      <c r="E48" s="32"/>
      <c r="F48" s="35"/>
    </row>
    <row r="49" spans="1:8" ht="13.5" customHeight="1" x14ac:dyDescent="0.2">
      <c r="A49" s="18"/>
      <c r="B49" s="21"/>
      <c r="C49" s="29"/>
      <c r="D49" s="26"/>
      <c r="E49" s="32"/>
      <c r="F49" s="35"/>
    </row>
    <row r="50" spans="1:8" ht="13.5" customHeight="1" x14ac:dyDescent="0.2">
      <c r="A50" s="19" t="s">
        <v>37</v>
      </c>
      <c r="B50" s="24" t="s">
        <v>1077</v>
      </c>
      <c r="C50" s="30">
        <v>6</v>
      </c>
      <c r="D50" s="27" t="s">
        <v>332</v>
      </c>
      <c r="E50" s="33"/>
      <c r="F50" s="36" t="str">
        <f>IF(OR(ISBLANK(C50), ISBLANK(E50)), "", IF(ISNUMBER(E50), ROUND(C50 * E50, 2), E50))</f>
        <v/>
      </c>
      <c r="G50" s="16" t="s">
        <v>1075</v>
      </c>
      <c r="H50" s="17" t="s">
        <v>1076</v>
      </c>
    </row>
    <row r="51" spans="1:8" ht="13.5" customHeight="1" x14ac:dyDescent="0.2">
      <c r="A51" s="18"/>
      <c r="B51" s="21"/>
      <c r="C51" s="29"/>
      <c r="D51" s="26"/>
      <c r="E51" s="32"/>
      <c r="F51" s="35"/>
    </row>
    <row r="52" spans="1:8" ht="13.5" customHeight="1" x14ac:dyDescent="0.2">
      <c r="A52" s="19" t="s">
        <v>40</v>
      </c>
      <c r="B52" s="24" t="s">
        <v>1080</v>
      </c>
      <c r="C52" s="30">
        <v>14</v>
      </c>
      <c r="D52" s="27" t="s">
        <v>332</v>
      </c>
      <c r="E52" s="33"/>
      <c r="F52" s="36" t="str">
        <f>IF(OR(ISBLANK(C52), ISBLANK(E52)), "", IF(ISNUMBER(E52), ROUND(C52 * E52, 2), E52))</f>
        <v/>
      </c>
      <c r="G52" s="16" t="s">
        <v>1078</v>
      </c>
      <c r="H52" s="17" t="s">
        <v>1079</v>
      </c>
    </row>
    <row r="53" spans="1:8" ht="13.5" customHeight="1" x14ac:dyDescent="0.2">
      <c r="A53" s="18"/>
      <c r="B53" s="21"/>
      <c r="C53" s="29"/>
      <c r="D53" s="26"/>
      <c r="E53" s="32"/>
      <c r="F53" s="35"/>
    </row>
    <row r="54" spans="1:8" ht="13.5" customHeight="1" x14ac:dyDescent="0.2">
      <c r="A54" s="18"/>
      <c r="B54" s="21"/>
      <c r="C54" s="29"/>
      <c r="D54" s="26"/>
      <c r="E54" s="32"/>
      <c r="F54" s="35"/>
    </row>
    <row r="55" spans="1:8" ht="13.5" customHeight="1" x14ac:dyDescent="0.2">
      <c r="A55" s="18"/>
      <c r="B55" s="21"/>
      <c r="C55" s="29"/>
      <c r="D55" s="26"/>
      <c r="E55" s="32"/>
      <c r="F55" s="35"/>
    </row>
    <row r="56" spans="1:8" ht="13.5" customHeight="1" x14ac:dyDescent="0.2">
      <c r="A56" s="18"/>
      <c r="B56" s="21"/>
      <c r="C56" s="29"/>
      <c r="D56" s="26"/>
      <c r="E56" s="32"/>
      <c r="F56" s="35"/>
    </row>
    <row r="57" spans="1:8" ht="13.5" customHeight="1" x14ac:dyDescent="0.2">
      <c r="A57" s="18"/>
      <c r="B57" s="21"/>
      <c r="C57" s="29"/>
      <c r="D57" s="26"/>
      <c r="E57" s="32"/>
      <c r="F57" s="35"/>
    </row>
    <row r="58" spans="1:8" ht="13.5" customHeight="1" x14ac:dyDescent="0.2">
      <c r="A58" s="18"/>
      <c r="B58" s="21"/>
      <c r="C58" s="29"/>
      <c r="D58" s="26"/>
      <c r="E58" s="32"/>
      <c r="F58" s="35"/>
    </row>
    <row r="59" spans="1:8" ht="13.5" customHeight="1" x14ac:dyDescent="0.2">
      <c r="A59" s="18"/>
      <c r="B59" s="21"/>
      <c r="C59" s="29"/>
      <c r="D59" s="26"/>
      <c r="E59" s="32"/>
      <c r="F59" s="35"/>
    </row>
    <row r="60" spans="1:8" ht="13.5" customHeight="1" x14ac:dyDescent="0.2">
      <c r="A60" s="18"/>
      <c r="B60" s="21"/>
      <c r="C60" s="29"/>
      <c r="D60" s="26"/>
      <c r="E60" s="32"/>
      <c r="F60" s="35"/>
    </row>
    <row r="61" spans="1:8" ht="13.5" customHeight="1" x14ac:dyDescent="0.2">
      <c r="A61" s="18"/>
      <c r="B61" s="21"/>
      <c r="C61" s="29"/>
      <c r="D61" s="26"/>
      <c r="E61" s="32"/>
      <c r="F61" s="35"/>
    </row>
    <row r="62" spans="1:8" ht="13.5" customHeight="1" x14ac:dyDescent="0.2">
      <c r="A62" s="18"/>
      <c r="B62" s="21"/>
      <c r="C62" s="29"/>
      <c r="D62" s="26"/>
      <c r="E62" s="32"/>
      <c r="F62" s="35"/>
    </row>
    <row r="63" spans="1:8" ht="13.5" customHeight="1" x14ac:dyDescent="0.2">
      <c r="A63" s="18"/>
      <c r="B63" s="21"/>
      <c r="C63" s="29"/>
      <c r="D63" s="26"/>
      <c r="E63" s="32"/>
      <c r="F63" s="35"/>
    </row>
    <row r="64" spans="1:8" ht="13.5" customHeight="1" x14ac:dyDescent="0.2">
      <c r="A64" s="18"/>
      <c r="B64" s="21"/>
      <c r="C64" s="29"/>
      <c r="D64" s="26"/>
      <c r="E64" s="32"/>
      <c r="F64" s="35"/>
    </row>
    <row r="65" spans="1:6" ht="13.5" customHeight="1" x14ac:dyDescent="0.2">
      <c r="A65" s="18"/>
      <c r="B65" s="21"/>
      <c r="C65" s="29"/>
      <c r="D65" s="26"/>
      <c r="E65" s="32"/>
      <c r="F65" s="35"/>
    </row>
    <row r="66" spans="1:6" ht="13.5" customHeight="1" x14ac:dyDescent="0.2">
      <c r="A66" s="18"/>
      <c r="B66" s="21"/>
      <c r="C66" s="29"/>
      <c r="D66" s="26"/>
      <c r="E66" s="32"/>
      <c r="F66" s="35"/>
    </row>
    <row r="67" spans="1:6" ht="13.5" customHeight="1" x14ac:dyDescent="0.2">
      <c r="A67" s="18"/>
      <c r="B67" s="21"/>
      <c r="C67" s="29"/>
      <c r="D67" s="26"/>
      <c r="E67" s="32"/>
      <c r="F67" s="35"/>
    </row>
    <row r="68" spans="1:6" ht="13.5" customHeight="1" x14ac:dyDescent="0.2">
      <c r="A68" s="18"/>
      <c r="B68" s="21"/>
      <c r="C68" s="29"/>
      <c r="D68" s="26"/>
      <c r="E68" s="32"/>
      <c r="F68" s="35"/>
    </row>
    <row r="69" spans="1:6" ht="13.5" customHeight="1" x14ac:dyDescent="0.2">
      <c r="A69" s="18"/>
      <c r="B69" s="21"/>
      <c r="C69" s="29"/>
      <c r="D69" s="26"/>
      <c r="E69" s="32"/>
      <c r="F69" s="35"/>
    </row>
    <row r="70" spans="1:6" ht="13.5" customHeight="1" x14ac:dyDescent="0.2">
      <c r="A70" s="18"/>
      <c r="B70" s="21"/>
      <c r="C70" s="29"/>
      <c r="D70" s="26"/>
      <c r="E70" s="32"/>
      <c r="F70" s="35"/>
    </row>
    <row r="71" spans="1:6" ht="13.5" customHeight="1" x14ac:dyDescent="0.2">
      <c r="A71" s="18"/>
      <c r="B71" s="21"/>
      <c r="C71" s="29"/>
      <c r="D71" s="26"/>
      <c r="E71" s="32"/>
      <c r="F71" s="35"/>
    </row>
    <row r="72" spans="1:6" ht="13.5" customHeight="1" x14ac:dyDescent="0.2">
      <c r="A72" s="18"/>
      <c r="B72" s="21"/>
      <c r="C72" s="29"/>
      <c r="D72" s="26"/>
      <c r="E72" s="32"/>
      <c r="F72" s="35"/>
    </row>
    <row r="73" spans="1:6" ht="13.5" customHeight="1" x14ac:dyDescent="0.2">
      <c r="A73" s="18"/>
      <c r="B73" s="21"/>
      <c r="C73" s="29"/>
      <c r="D73" s="26"/>
      <c r="E73" s="32"/>
      <c r="F73" s="35"/>
    </row>
    <row r="74" spans="1:6" ht="13.5" customHeight="1" x14ac:dyDescent="0.2">
      <c r="A74" s="18"/>
      <c r="B74" s="21"/>
      <c r="C74" s="29"/>
      <c r="D74" s="26"/>
      <c r="E74" s="32"/>
      <c r="F74" s="35"/>
    </row>
    <row r="75" spans="1:6" ht="13.5" customHeight="1" x14ac:dyDescent="0.2">
      <c r="A75" s="18"/>
      <c r="B75" s="21"/>
      <c r="C75" s="29"/>
      <c r="D75" s="26"/>
      <c r="E75" s="32"/>
      <c r="F75" s="35"/>
    </row>
    <row r="76" spans="1:6" ht="13.5" customHeight="1" x14ac:dyDescent="0.2">
      <c r="A76" s="18"/>
      <c r="B76" s="21"/>
      <c r="C76" s="29"/>
      <c r="D76" s="26"/>
      <c r="E76" s="32"/>
      <c r="F76" s="35"/>
    </row>
    <row r="77" spans="1:6" ht="13.5" customHeight="1" x14ac:dyDescent="0.2">
      <c r="A77" s="18"/>
      <c r="B77" s="21"/>
      <c r="C77" s="29"/>
      <c r="D77" s="26"/>
      <c r="E77" s="32"/>
      <c r="F77" s="35"/>
    </row>
    <row r="78" spans="1:6" ht="13.5" customHeight="1" x14ac:dyDescent="0.2">
      <c r="A78" s="18"/>
      <c r="B78" s="21"/>
      <c r="C78" s="29"/>
      <c r="D78" s="26"/>
      <c r="E78" s="32"/>
      <c r="F78" s="35"/>
    </row>
    <row r="79" spans="1:6" ht="13.5" customHeight="1" x14ac:dyDescent="0.2">
      <c r="A79" s="18"/>
      <c r="B79" s="21"/>
      <c r="C79" s="29"/>
      <c r="D79" s="26"/>
      <c r="E79" s="32"/>
      <c r="F79" s="35"/>
    </row>
    <row r="80" spans="1:6" ht="13.5" customHeight="1" x14ac:dyDescent="0.2">
      <c r="A80" s="18"/>
      <c r="B80" s="21"/>
      <c r="C80" s="29"/>
      <c r="D80" s="26"/>
      <c r="E80" s="32"/>
      <c r="F80" s="35"/>
    </row>
    <row r="81" spans="1:8" ht="13.5" customHeight="1" x14ac:dyDescent="0.2">
      <c r="A81" s="18"/>
      <c r="B81" s="21"/>
      <c r="C81" s="29"/>
      <c r="D81" s="26"/>
      <c r="E81" s="32"/>
      <c r="F81" s="35"/>
    </row>
    <row r="82" spans="1:8" ht="13.5" customHeight="1" x14ac:dyDescent="0.2">
      <c r="A82" s="18"/>
      <c r="B82" s="21"/>
      <c r="C82" s="29"/>
      <c r="D82" s="26"/>
      <c r="E82" s="32"/>
      <c r="F82" s="35"/>
    </row>
    <row r="83" spans="1:8" ht="13.5" customHeight="1" x14ac:dyDescent="0.2">
      <c r="A83" s="18"/>
      <c r="B83" s="21"/>
      <c r="C83" s="29"/>
      <c r="D83" s="26"/>
      <c r="E83" s="32"/>
      <c r="F83" s="35"/>
    </row>
    <row r="84" spans="1:8" ht="13.5" customHeight="1" x14ac:dyDescent="0.2">
      <c r="A84" s="18"/>
      <c r="B84" s="21"/>
      <c r="C84" s="29"/>
      <c r="D84" s="26"/>
      <c r="E84" s="32"/>
      <c r="F84" s="35"/>
    </row>
    <row r="85" spans="1:8" ht="13.5" customHeight="1" x14ac:dyDescent="0.2">
      <c r="A85" s="18"/>
      <c r="B85" s="21"/>
      <c r="C85" s="29"/>
      <c r="D85" s="26"/>
      <c r="E85" s="32"/>
      <c r="F85" s="35"/>
    </row>
    <row r="86" spans="1:8" ht="13.5" customHeight="1" x14ac:dyDescent="0.2">
      <c r="A86" s="18"/>
      <c r="B86" s="21"/>
      <c r="C86" s="29"/>
      <c r="D86" s="26"/>
      <c r="E86" s="32"/>
      <c r="F86" s="35"/>
    </row>
    <row r="87" spans="1:8" ht="13.5" customHeight="1" x14ac:dyDescent="0.2">
      <c r="A87" s="18"/>
      <c r="B87" s="21"/>
      <c r="C87" s="29"/>
      <c r="D87" s="26"/>
      <c r="E87" s="32"/>
      <c r="F87" s="35"/>
    </row>
    <row r="88" spans="1:8" ht="13.5" customHeight="1" x14ac:dyDescent="0.2">
      <c r="A88" s="18"/>
      <c r="B88" s="21"/>
      <c r="C88" s="29"/>
      <c r="D88" s="26"/>
      <c r="E88" s="32"/>
      <c r="F88" s="35"/>
    </row>
    <row r="89" spans="1:8" ht="13.5" customHeight="1" x14ac:dyDescent="0.2">
      <c r="A89" s="18"/>
      <c r="B89" s="21"/>
      <c r="C89" s="29"/>
      <c r="D89" s="26"/>
      <c r="E89" s="32"/>
      <c r="F89" s="35"/>
    </row>
    <row r="90" spans="1:8" ht="13.5" customHeight="1" x14ac:dyDescent="0.2">
      <c r="A90" s="18"/>
      <c r="B90" s="21"/>
      <c r="C90" s="29"/>
      <c r="D90" s="26"/>
      <c r="E90" s="32"/>
      <c r="F90" s="35"/>
    </row>
    <row r="91" spans="1:8" ht="13.5" customHeight="1" x14ac:dyDescent="0.2">
      <c r="A91" s="18"/>
      <c r="B91" s="21"/>
      <c r="C91" s="29"/>
      <c r="D91" s="26"/>
      <c r="E91" s="32"/>
      <c r="F91" s="35"/>
    </row>
    <row r="92" spans="1:8" ht="13.5" customHeight="1" x14ac:dyDescent="0.2">
      <c r="A92" s="18"/>
      <c r="B92" s="21"/>
      <c r="C92" s="29"/>
      <c r="D92" s="26"/>
      <c r="E92" s="32"/>
      <c r="F92" s="35"/>
    </row>
    <row r="93" spans="1:8" ht="5.85" customHeight="1" x14ac:dyDescent="0.2">
      <c r="A93" s="20"/>
      <c r="B93" s="25"/>
      <c r="C93" s="31"/>
      <c r="D93" s="28"/>
      <c r="E93" s="34"/>
      <c r="F93" s="37"/>
    </row>
    <row r="94" spans="1:8" ht="21" customHeight="1" x14ac:dyDescent="0.2">
      <c r="A94" s="42" t="s">
        <v>72</v>
      </c>
      <c r="B94" s="38"/>
      <c r="C94" s="39" t="s">
        <v>1081</v>
      </c>
      <c r="D94" s="40"/>
      <c r="E94" s="41" t="s">
        <v>74</v>
      </c>
      <c r="F94" s="43">
        <f>SUM(F43:F93)</f>
        <v>0</v>
      </c>
    </row>
    <row r="95" spans="1:8" ht="21" customHeight="1" x14ac:dyDescent="0.2">
      <c r="A95" s="9" t="s">
        <v>1039</v>
      </c>
    </row>
    <row r="96" spans="1:8" ht="21" customHeight="1" x14ac:dyDescent="0.2">
      <c r="A96" s="10" t="s">
        <v>1</v>
      </c>
      <c r="B96" s="11" t="s">
        <v>2</v>
      </c>
      <c r="C96" s="13" t="s">
        <v>4</v>
      </c>
      <c r="D96" s="12" t="s">
        <v>3</v>
      </c>
      <c r="E96" s="14" t="s">
        <v>5</v>
      </c>
      <c r="F96" s="15" t="s">
        <v>6</v>
      </c>
      <c r="G96" s="16" t="s">
        <v>7</v>
      </c>
      <c r="H96" s="17" t="s">
        <v>8</v>
      </c>
    </row>
    <row r="97" spans="1:8" ht="13.5" customHeight="1" x14ac:dyDescent="0.2">
      <c r="A97" s="18"/>
      <c r="B97" s="21"/>
      <c r="C97" s="29"/>
      <c r="D97" s="26"/>
      <c r="E97" s="32"/>
      <c r="F97" s="35"/>
    </row>
    <row r="98" spans="1:8" ht="13.5" customHeight="1" x14ac:dyDescent="0.2">
      <c r="A98" s="18"/>
      <c r="B98" s="22" t="s">
        <v>773</v>
      </c>
      <c r="C98" s="29"/>
      <c r="D98" s="26"/>
      <c r="E98" s="32"/>
      <c r="F98" s="35"/>
    </row>
    <row r="99" spans="1:8" ht="13.5" customHeight="1" x14ac:dyDescent="0.2">
      <c r="A99" s="18"/>
      <c r="B99" s="21"/>
      <c r="C99" s="29"/>
      <c r="D99" s="26"/>
      <c r="E99" s="32"/>
      <c r="F99" s="35"/>
    </row>
    <row r="100" spans="1:8" ht="13.5" customHeight="1" x14ac:dyDescent="0.2">
      <c r="A100" s="18"/>
      <c r="B100" s="22" t="s">
        <v>221</v>
      </c>
      <c r="C100" s="29"/>
      <c r="D100" s="26"/>
      <c r="E100" s="32"/>
      <c r="F100" s="35"/>
    </row>
    <row r="101" spans="1:8" ht="13.5" customHeight="1" x14ac:dyDescent="0.2">
      <c r="A101" s="18"/>
      <c r="B101" s="21"/>
      <c r="C101" s="29"/>
      <c r="D101" s="26"/>
      <c r="E101" s="32"/>
      <c r="F101" s="35"/>
    </row>
    <row r="102" spans="1:8" ht="13.5" customHeight="1" x14ac:dyDescent="0.2">
      <c r="A102" s="18"/>
      <c r="B102" s="22" t="s">
        <v>870</v>
      </c>
      <c r="C102" s="29"/>
      <c r="D102" s="26"/>
      <c r="E102" s="32"/>
      <c r="F102" s="35"/>
    </row>
    <row r="103" spans="1:8" ht="13.5" customHeight="1" x14ac:dyDescent="0.2">
      <c r="A103" s="18"/>
      <c r="B103" s="21"/>
      <c r="C103" s="29"/>
      <c r="D103" s="26"/>
      <c r="E103" s="32"/>
      <c r="F103" s="35"/>
    </row>
    <row r="104" spans="1:8" ht="39.6" customHeight="1" x14ac:dyDescent="0.2">
      <c r="A104" s="19" t="s">
        <v>43</v>
      </c>
      <c r="B104" s="23" t="s">
        <v>1084</v>
      </c>
      <c r="C104" s="30">
        <v>1</v>
      </c>
      <c r="D104" s="27" t="s">
        <v>15</v>
      </c>
      <c r="E104" s="33"/>
      <c r="F104" s="36" t="str">
        <f>IF(OR(ISBLANK(C104), ISBLANK(E104)), "", IF(ISNUMBER(E104), ROUND(C104 * E104, 2), E104))</f>
        <v/>
      </c>
      <c r="G104" s="16" t="s">
        <v>1082</v>
      </c>
      <c r="H104" s="17" t="s">
        <v>1083</v>
      </c>
    </row>
    <row r="105" spans="1:8" ht="13.5" customHeight="1" x14ac:dyDescent="0.2">
      <c r="A105" s="18"/>
      <c r="B105" s="21"/>
      <c r="C105" s="29"/>
      <c r="D105" s="26"/>
      <c r="E105" s="32"/>
      <c r="F105" s="35"/>
    </row>
    <row r="106" spans="1:8" ht="13.5" customHeight="1" x14ac:dyDescent="0.2">
      <c r="A106" s="18"/>
      <c r="B106" s="21"/>
      <c r="C106" s="29"/>
      <c r="D106" s="26"/>
      <c r="E106" s="32"/>
      <c r="F106" s="35"/>
    </row>
    <row r="107" spans="1:8" ht="13.5" customHeight="1" x14ac:dyDescent="0.2">
      <c r="A107" s="18"/>
      <c r="B107" s="21"/>
      <c r="C107" s="29"/>
      <c r="D107" s="26"/>
      <c r="E107" s="32"/>
      <c r="F107" s="35"/>
    </row>
    <row r="108" spans="1:8" ht="13.5" customHeight="1" x14ac:dyDescent="0.2">
      <c r="A108" s="18"/>
      <c r="B108" s="21"/>
      <c r="C108" s="29"/>
      <c r="D108" s="26"/>
      <c r="E108" s="32"/>
      <c r="F108" s="35"/>
    </row>
    <row r="109" spans="1:8" ht="13.5" customHeight="1" x14ac:dyDescent="0.2">
      <c r="A109" s="18"/>
      <c r="B109" s="21"/>
      <c r="C109" s="29"/>
      <c r="D109" s="26"/>
      <c r="E109" s="32"/>
      <c r="F109" s="35"/>
    </row>
    <row r="110" spans="1:8" ht="13.5" customHeight="1" x14ac:dyDescent="0.2">
      <c r="A110" s="18"/>
      <c r="B110" s="21"/>
      <c r="C110" s="29"/>
      <c r="D110" s="26"/>
      <c r="E110" s="32"/>
      <c r="F110" s="35"/>
    </row>
    <row r="111" spans="1:8" ht="13.5" customHeight="1" x14ac:dyDescent="0.2">
      <c r="A111" s="18"/>
      <c r="B111" s="21"/>
      <c r="C111" s="29"/>
      <c r="D111" s="26"/>
      <c r="E111" s="32"/>
      <c r="F111" s="35"/>
    </row>
    <row r="112" spans="1:8" ht="13.5" customHeight="1" x14ac:dyDescent="0.2">
      <c r="A112" s="18"/>
      <c r="B112" s="21"/>
      <c r="C112" s="29"/>
      <c r="D112" s="26"/>
      <c r="E112" s="32"/>
      <c r="F112" s="35"/>
    </row>
    <row r="113" spans="1:6" ht="13.5" customHeight="1" x14ac:dyDescent="0.2">
      <c r="A113" s="18"/>
      <c r="B113" s="21"/>
      <c r="C113" s="29"/>
      <c r="D113" s="26"/>
      <c r="E113" s="32"/>
      <c r="F113" s="35"/>
    </row>
    <row r="114" spans="1:6" ht="13.5" customHeight="1" x14ac:dyDescent="0.2">
      <c r="A114" s="18"/>
      <c r="B114" s="21"/>
      <c r="C114" s="29"/>
      <c r="D114" s="26"/>
      <c r="E114" s="32"/>
      <c r="F114" s="35"/>
    </row>
    <row r="115" spans="1:6" ht="13.5" customHeight="1" x14ac:dyDescent="0.2">
      <c r="A115" s="18"/>
      <c r="B115" s="21"/>
      <c r="C115" s="29"/>
      <c r="D115" s="26"/>
      <c r="E115" s="32"/>
      <c r="F115" s="35"/>
    </row>
    <row r="116" spans="1:6" ht="13.5" customHeight="1" x14ac:dyDescent="0.2">
      <c r="A116" s="18"/>
      <c r="B116" s="21"/>
      <c r="C116" s="29"/>
      <c r="D116" s="26"/>
      <c r="E116" s="32"/>
      <c r="F116" s="35"/>
    </row>
    <row r="117" spans="1:6" ht="13.5" customHeight="1" x14ac:dyDescent="0.2">
      <c r="A117" s="18"/>
      <c r="B117" s="21"/>
      <c r="C117" s="29"/>
      <c r="D117" s="26"/>
      <c r="E117" s="32"/>
      <c r="F117" s="35"/>
    </row>
    <row r="118" spans="1:6" ht="13.5" customHeight="1" x14ac:dyDescent="0.2">
      <c r="A118" s="18"/>
      <c r="B118" s="21"/>
      <c r="C118" s="29"/>
      <c r="D118" s="26"/>
      <c r="E118" s="32"/>
      <c r="F118" s="35"/>
    </row>
    <row r="119" spans="1:6" ht="13.5" customHeight="1" x14ac:dyDescent="0.2">
      <c r="A119" s="18"/>
      <c r="B119" s="21"/>
      <c r="C119" s="29"/>
      <c r="D119" s="26"/>
      <c r="E119" s="32"/>
      <c r="F119" s="35"/>
    </row>
    <row r="120" spans="1:6" ht="13.5" customHeight="1" x14ac:dyDescent="0.2">
      <c r="A120" s="18"/>
      <c r="B120" s="21"/>
      <c r="C120" s="29"/>
      <c r="D120" s="26"/>
      <c r="E120" s="32"/>
      <c r="F120" s="35"/>
    </row>
    <row r="121" spans="1:6" ht="13.5" customHeight="1" x14ac:dyDescent="0.2">
      <c r="A121" s="18"/>
      <c r="B121" s="21"/>
      <c r="C121" s="29"/>
      <c r="D121" s="26"/>
      <c r="E121" s="32"/>
      <c r="F121" s="35"/>
    </row>
    <row r="122" spans="1:6" ht="13.5" customHeight="1" x14ac:dyDescent="0.2">
      <c r="A122" s="18"/>
      <c r="B122" s="21"/>
      <c r="C122" s="29"/>
      <c r="D122" s="26"/>
      <c r="E122" s="32"/>
      <c r="F122" s="35"/>
    </row>
    <row r="123" spans="1:6" ht="13.5" customHeight="1" x14ac:dyDescent="0.2">
      <c r="A123" s="18"/>
      <c r="B123" s="21"/>
      <c r="C123" s="29"/>
      <c r="D123" s="26"/>
      <c r="E123" s="32"/>
      <c r="F123" s="35"/>
    </row>
    <row r="124" spans="1:6" ht="13.5" customHeight="1" x14ac:dyDescent="0.2">
      <c r="A124" s="18"/>
      <c r="B124" s="21"/>
      <c r="C124" s="29"/>
      <c r="D124" s="26"/>
      <c r="E124" s="32"/>
      <c r="F124" s="35"/>
    </row>
    <row r="125" spans="1:6" ht="13.5" customHeight="1" x14ac:dyDescent="0.2">
      <c r="A125" s="18"/>
      <c r="B125" s="21"/>
      <c r="C125" s="29"/>
      <c r="D125" s="26"/>
      <c r="E125" s="32"/>
      <c r="F125" s="35"/>
    </row>
    <row r="126" spans="1:6" ht="13.5" customHeight="1" x14ac:dyDescent="0.2">
      <c r="A126" s="18"/>
      <c r="B126" s="21"/>
      <c r="C126" s="29"/>
      <c r="D126" s="26"/>
      <c r="E126" s="32"/>
      <c r="F126" s="35"/>
    </row>
    <row r="127" spans="1:6" ht="13.5" customHeight="1" x14ac:dyDescent="0.2">
      <c r="A127" s="18"/>
      <c r="B127" s="21"/>
      <c r="C127" s="29"/>
      <c r="D127" s="26"/>
      <c r="E127" s="32"/>
      <c r="F127" s="35"/>
    </row>
    <row r="128" spans="1:6" ht="13.5" customHeight="1" x14ac:dyDescent="0.2">
      <c r="A128" s="18"/>
      <c r="B128" s="21"/>
      <c r="C128" s="29"/>
      <c r="D128" s="26"/>
      <c r="E128" s="32"/>
      <c r="F128" s="35"/>
    </row>
    <row r="129" spans="1:6" ht="13.5" customHeight="1" x14ac:dyDescent="0.2">
      <c r="A129" s="18"/>
      <c r="B129" s="21"/>
      <c r="C129" s="29"/>
      <c r="D129" s="26"/>
      <c r="E129" s="32"/>
      <c r="F129" s="35"/>
    </row>
    <row r="130" spans="1:6" ht="13.5" customHeight="1" x14ac:dyDescent="0.2">
      <c r="A130" s="18"/>
      <c r="B130" s="21"/>
      <c r="C130" s="29"/>
      <c r="D130" s="26"/>
      <c r="E130" s="32"/>
      <c r="F130" s="35"/>
    </row>
    <row r="131" spans="1:6" ht="13.5" customHeight="1" x14ac:dyDescent="0.2">
      <c r="A131" s="18"/>
      <c r="B131" s="21"/>
      <c r="C131" s="29"/>
      <c r="D131" s="26"/>
      <c r="E131" s="32"/>
      <c r="F131" s="35"/>
    </row>
    <row r="132" spans="1:6" ht="13.5" customHeight="1" x14ac:dyDescent="0.2">
      <c r="A132" s="18"/>
      <c r="B132" s="21"/>
      <c r="C132" s="29"/>
      <c r="D132" s="26"/>
      <c r="E132" s="32"/>
      <c r="F132" s="35"/>
    </row>
    <row r="133" spans="1:6" ht="13.5" customHeight="1" x14ac:dyDescent="0.2">
      <c r="A133" s="18"/>
      <c r="B133" s="21"/>
      <c r="C133" s="29"/>
      <c r="D133" s="26"/>
      <c r="E133" s="32"/>
      <c r="F133" s="35"/>
    </row>
    <row r="134" spans="1:6" ht="13.5" customHeight="1" x14ac:dyDescent="0.2">
      <c r="A134" s="18"/>
      <c r="B134" s="21"/>
      <c r="C134" s="29"/>
      <c r="D134" s="26"/>
      <c r="E134" s="32"/>
      <c r="F134" s="35"/>
    </row>
    <row r="135" spans="1:6" ht="13.5" customHeight="1" x14ac:dyDescent="0.2">
      <c r="A135" s="18"/>
      <c r="B135" s="21"/>
      <c r="C135" s="29"/>
      <c r="D135" s="26"/>
      <c r="E135" s="32"/>
      <c r="F135" s="35"/>
    </row>
    <row r="136" spans="1:6" ht="13.5" customHeight="1" x14ac:dyDescent="0.2">
      <c r="A136" s="18"/>
      <c r="B136" s="21"/>
      <c r="C136" s="29"/>
      <c r="D136" s="26"/>
      <c r="E136" s="32"/>
      <c r="F136" s="35"/>
    </row>
    <row r="137" spans="1:6" ht="13.5" customHeight="1" x14ac:dyDescent="0.2">
      <c r="A137" s="18"/>
      <c r="B137" s="21"/>
      <c r="C137" s="29"/>
      <c r="D137" s="26"/>
      <c r="E137" s="32"/>
      <c r="F137" s="35"/>
    </row>
    <row r="138" spans="1:6" ht="13.5" customHeight="1" x14ac:dyDescent="0.2">
      <c r="A138" s="18"/>
      <c r="B138" s="21"/>
      <c r="C138" s="29"/>
      <c r="D138" s="26"/>
      <c r="E138" s="32"/>
      <c r="F138" s="35"/>
    </row>
    <row r="139" spans="1:6" ht="13.5" customHeight="1" x14ac:dyDescent="0.2">
      <c r="A139" s="18"/>
      <c r="B139" s="21"/>
      <c r="C139" s="29"/>
      <c r="D139" s="26"/>
      <c r="E139" s="32"/>
      <c r="F139" s="35"/>
    </row>
    <row r="140" spans="1:6" ht="13.5" customHeight="1" x14ac:dyDescent="0.2">
      <c r="A140" s="18"/>
      <c r="B140" s="21"/>
      <c r="C140" s="29"/>
      <c r="D140" s="26"/>
      <c r="E140" s="32"/>
      <c r="F140" s="35"/>
    </row>
    <row r="141" spans="1:6" ht="13.5" customHeight="1" x14ac:dyDescent="0.2">
      <c r="A141" s="18"/>
      <c r="B141" s="21"/>
      <c r="C141" s="29"/>
      <c r="D141" s="26"/>
      <c r="E141" s="32"/>
      <c r="F141" s="35"/>
    </row>
    <row r="142" spans="1:6" ht="13.5" customHeight="1" x14ac:dyDescent="0.2">
      <c r="A142" s="18"/>
      <c r="B142" s="21"/>
      <c r="C142" s="29"/>
      <c r="D142" s="26"/>
      <c r="E142" s="32"/>
      <c r="F142" s="35"/>
    </row>
    <row r="143" spans="1:6" ht="13.5" customHeight="1" x14ac:dyDescent="0.2">
      <c r="A143" s="18"/>
      <c r="B143" s="21"/>
      <c r="C143" s="29"/>
      <c r="D143" s="26"/>
      <c r="E143" s="32"/>
      <c r="F143" s="35"/>
    </row>
    <row r="144" spans="1:6" ht="13.5" customHeight="1" x14ac:dyDescent="0.2">
      <c r="A144" s="18"/>
      <c r="B144" s="21"/>
      <c r="C144" s="29"/>
      <c r="D144" s="26"/>
      <c r="E144" s="32"/>
      <c r="F144" s="35"/>
    </row>
    <row r="145" spans="1:8" ht="13.5" customHeight="1" x14ac:dyDescent="0.2">
      <c r="A145" s="18"/>
      <c r="B145" s="21"/>
      <c r="C145" s="29"/>
      <c r="D145" s="26"/>
      <c r="E145" s="32"/>
      <c r="F145" s="35"/>
    </row>
    <row r="146" spans="1:8" ht="6.2" customHeight="1" x14ac:dyDescent="0.2">
      <c r="A146" s="20"/>
      <c r="B146" s="25"/>
      <c r="C146" s="31"/>
      <c r="D146" s="28"/>
      <c r="E146" s="34"/>
      <c r="F146" s="37"/>
    </row>
    <row r="147" spans="1:8" ht="21" customHeight="1" x14ac:dyDescent="0.2">
      <c r="A147" s="42" t="s">
        <v>72</v>
      </c>
      <c r="B147" s="38"/>
      <c r="C147" s="39" t="s">
        <v>1085</v>
      </c>
      <c r="D147" s="40"/>
      <c r="E147" s="41" t="s">
        <v>74</v>
      </c>
      <c r="F147" s="43">
        <f>SUM(F97:F146)</f>
        <v>0</v>
      </c>
    </row>
    <row r="148" spans="1:8" ht="21" customHeight="1" x14ac:dyDescent="0.2">
      <c r="A148" s="9" t="s">
        <v>1039</v>
      </c>
    </row>
    <row r="149" spans="1:8" ht="21" customHeight="1" x14ac:dyDescent="0.2">
      <c r="A149" s="10" t="s">
        <v>1</v>
      </c>
      <c r="B149" s="11" t="s">
        <v>2</v>
      </c>
      <c r="C149" s="13" t="s">
        <v>4</v>
      </c>
      <c r="D149" s="12" t="s">
        <v>3</v>
      </c>
      <c r="E149" s="14" t="s">
        <v>5</v>
      </c>
      <c r="F149" s="15" t="s">
        <v>6</v>
      </c>
      <c r="G149" s="16" t="s">
        <v>7</v>
      </c>
      <c r="H149" s="17" t="s">
        <v>8</v>
      </c>
    </row>
    <row r="150" spans="1:8" ht="13.5" customHeight="1" x14ac:dyDescent="0.2">
      <c r="A150" s="18"/>
      <c r="B150" s="21"/>
      <c r="C150" s="29"/>
      <c r="D150" s="26"/>
      <c r="E150" s="32"/>
      <c r="F150" s="35"/>
    </row>
    <row r="151" spans="1:8" ht="13.5" customHeight="1" x14ac:dyDescent="0.2">
      <c r="A151" s="18"/>
      <c r="B151" s="22" t="s">
        <v>773</v>
      </c>
      <c r="C151" s="29"/>
      <c r="D151" s="26"/>
      <c r="E151" s="32"/>
      <c r="F151" s="35"/>
    </row>
    <row r="152" spans="1:8" ht="13.5" customHeight="1" x14ac:dyDescent="0.2">
      <c r="A152" s="18"/>
      <c r="B152" s="21"/>
      <c r="C152" s="29"/>
      <c r="D152" s="26"/>
      <c r="E152" s="32"/>
      <c r="F152" s="35"/>
    </row>
    <row r="153" spans="1:8" ht="13.5" customHeight="1" x14ac:dyDescent="0.2">
      <c r="A153" s="18"/>
      <c r="B153" s="22" t="s">
        <v>357</v>
      </c>
      <c r="C153" s="29"/>
      <c r="D153" s="26"/>
      <c r="E153" s="32"/>
      <c r="F153" s="35"/>
    </row>
    <row r="154" spans="1:8" ht="13.5" customHeight="1" x14ac:dyDescent="0.2">
      <c r="A154" s="18"/>
      <c r="B154" s="21"/>
      <c r="C154" s="29"/>
      <c r="D154" s="26"/>
      <c r="E154" s="32"/>
      <c r="F154" s="35"/>
    </row>
    <row r="155" spans="1:8" ht="13.5" customHeight="1" x14ac:dyDescent="0.2">
      <c r="A155" s="18"/>
      <c r="B155" s="22" t="s">
        <v>358</v>
      </c>
      <c r="C155" s="29"/>
      <c r="D155" s="26"/>
      <c r="E155" s="32"/>
      <c r="F155" s="35"/>
    </row>
    <row r="156" spans="1:8" ht="13.5" customHeight="1" x14ac:dyDescent="0.2">
      <c r="A156" s="18"/>
      <c r="B156" s="21"/>
      <c r="C156" s="29"/>
      <c r="D156" s="26"/>
      <c r="E156" s="32"/>
      <c r="F156" s="35"/>
    </row>
    <row r="157" spans="1:8" ht="26.45" customHeight="1" x14ac:dyDescent="0.2">
      <c r="A157" s="19" t="s">
        <v>67</v>
      </c>
      <c r="B157" s="23" t="s">
        <v>1088</v>
      </c>
      <c r="C157" s="30">
        <v>120</v>
      </c>
      <c r="D157" s="27" t="s">
        <v>332</v>
      </c>
      <c r="E157" s="33"/>
      <c r="F157" s="36" t="str">
        <f>IF(OR(ISBLANK(C157), ISBLANK(E157)), "", IF(ISNUMBER(E157), ROUND(C157 * E157, 2), E157))</f>
        <v/>
      </c>
      <c r="G157" s="16" t="s">
        <v>1086</v>
      </c>
      <c r="H157" s="17" t="s">
        <v>1087</v>
      </c>
    </row>
    <row r="158" spans="1:8" ht="13.5" customHeight="1" x14ac:dyDescent="0.2">
      <c r="A158" s="18"/>
      <c r="B158" s="21"/>
      <c r="C158" s="29"/>
      <c r="D158" s="26"/>
      <c r="E158" s="32"/>
      <c r="F158" s="35"/>
    </row>
    <row r="159" spans="1:8" ht="13.5" customHeight="1" x14ac:dyDescent="0.2">
      <c r="A159" s="18"/>
      <c r="B159" s="22" t="s">
        <v>376</v>
      </c>
      <c r="C159" s="29"/>
      <c r="D159" s="26"/>
      <c r="E159" s="32"/>
      <c r="F159" s="35"/>
    </row>
    <row r="160" spans="1:8" ht="13.5" customHeight="1" x14ac:dyDescent="0.2">
      <c r="A160" s="18"/>
      <c r="B160" s="21"/>
      <c r="C160" s="29"/>
      <c r="D160" s="26"/>
      <c r="E160" s="32"/>
      <c r="F160" s="35"/>
    </row>
    <row r="161" spans="1:8" ht="13.5" customHeight="1" x14ac:dyDescent="0.2">
      <c r="A161" s="19" t="s">
        <v>77</v>
      </c>
      <c r="B161" s="24" t="s">
        <v>787</v>
      </c>
      <c r="C161" s="30">
        <v>120</v>
      </c>
      <c r="D161" s="27" t="s">
        <v>332</v>
      </c>
      <c r="E161" s="33"/>
      <c r="F161" s="36" t="str">
        <f>IF(OR(ISBLANK(C161), ISBLANK(E161)), "", IF(ISNUMBER(E161), ROUND(C161 * E161, 2), E161))</f>
        <v/>
      </c>
      <c r="G161" s="16" t="s">
        <v>1089</v>
      </c>
      <c r="H161" s="17" t="s">
        <v>1090</v>
      </c>
    </row>
    <row r="162" spans="1:8" ht="13.5" customHeight="1" x14ac:dyDescent="0.2">
      <c r="A162" s="18"/>
      <c r="B162" s="21"/>
      <c r="C162" s="29"/>
      <c r="D162" s="26"/>
      <c r="E162" s="32"/>
      <c r="F162" s="35"/>
    </row>
    <row r="163" spans="1:8" ht="13.5" customHeight="1" x14ac:dyDescent="0.2">
      <c r="A163" s="18"/>
      <c r="B163" s="21"/>
      <c r="C163" s="29"/>
      <c r="D163" s="26"/>
      <c r="E163" s="32"/>
      <c r="F163" s="35"/>
    </row>
    <row r="164" spans="1:8" ht="13.5" customHeight="1" x14ac:dyDescent="0.2">
      <c r="A164" s="18"/>
      <c r="B164" s="21"/>
      <c r="C164" s="29"/>
      <c r="D164" s="26"/>
      <c r="E164" s="32"/>
      <c r="F164" s="35"/>
    </row>
    <row r="165" spans="1:8" ht="13.5" customHeight="1" x14ac:dyDescent="0.2">
      <c r="A165" s="18"/>
      <c r="B165" s="21"/>
      <c r="C165" s="29"/>
      <c r="D165" s="26"/>
      <c r="E165" s="32"/>
      <c r="F165" s="35"/>
    </row>
    <row r="166" spans="1:8" ht="13.5" customHeight="1" x14ac:dyDescent="0.2">
      <c r="A166" s="18"/>
      <c r="B166" s="21"/>
      <c r="C166" s="29"/>
      <c r="D166" s="26"/>
      <c r="E166" s="32"/>
      <c r="F166" s="35"/>
    </row>
    <row r="167" spans="1:8" ht="13.5" customHeight="1" x14ac:dyDescent="0.2">
      <c r="A167" s="18"/>
      <c r="B167" s="21"/>
      <c r="C167" s="29"/>
      <c r="D167" s="26"/>
      <c r="E167" s="32"/>
      <c r="F167" s="35"/>
    </row>
    <row r="168" spans="1:8" ht="13.5" customHeight="1" x14ac:dyDescent="0.2">
      <c r="A168" s="18"/>
      <c r="B168" s="21"/>
      <c r="C168" s="29"/>
      <c r="D168" s="26"/>
      <c r="E168" s="32"/>
      <c r="F168" s="35"/>
    </row>
    <row r="169" spans="1:8" ht="13.5" customHeight="1" x14ac:dyDescent="0.2">
      <c r="A169" s="18"/>
      <c r="B169" s="21"/>
      <c r="C169" s="29"/>
      <c r="D169" s="26"/>
      <c r="E169" s="32"/>
      <c r="F169" s="35"/>
    </row>
    <row r="170" spans="1:8" ht="13.5" customHeight="1" x14ac:dyDescent="0.2">
      <c r="A170" s="18"/>
      <c r="B170" s="21"/>
      <c r="C170" s="29"/>
      <c r="D170" s="26"/>
      <c r="E170" s="32"/>
      <c r="F170" s="35"/>
    </row>
    <row r="171" spans="1:8" ht="13.5" customHeight="1" x14ac:dyDescent="0.2">
      <c r="A171" s="18"/>
      <c r="B171" s="21"/>
      <c r="C171" s="29"/>
      <c r="D171" s="26"/>
      <c r="E171" s="32"/>
      <c r="F171" s="35"/>
    </row>
    <row r="172" spans="1:8" ht="13.5" customHeight="1" x14ac:dyDescent="0.2">
      <c r="A172" s="18"/>
      <c r="B172" s="21"/>
      <c r="C172" s="29"/>
      <c r="D172" s="26"/>
      <c r="E172" s="32"/>
      <c r="F172" s="35"/>
    </row>
    <row r="173" spans="1:8" ht="13.5" customHeight="1" x14ac:dyDescent="0.2">
      <c r="A173" s="18"/>
      <c r="B173" s="21"/>
      <c r="C173" s="29"/>
      <c r="D173" s="26"/>
      <c r="E173" s="32"/>
      <c r="F173" s="35"/>
    </row>
    <row r="174" spans="1:8" ht="13.5" customHeight="1" x14ac:dyDescent="0.2">
      <c r="A174" s="18"/>
      <c r="B174" s="21"/>
      <c r="C174" s="29"/>
      <c r="D174" s="26"/>
      <c r="E174" s="32"/>
      <c r="F174" s="35"/>
    </row>
    <row r="175" spans="1:8" ht="13.5" customHeight="1" x14ac:dyDescent="0.2">
      <c r="A175" s="18"/>
      <c r="B175" s="21"/>
      <c r="C175" s="29"/>
      <c r="D175" s="26"/>
      <c r="E175" s="32"/>
      <c r="F175" s="35"/>
    </row>
    <row r="176" spans="1:8" ht="13.5" customHeight="1" x14ac:dyDescent="0.2">
      <c r="A176" s="18"/>
      <c r="B176" s="21"/>
      <c r="C176" s="29"/>
      <c r="D176" s="26"/>
      <c r="E176" s="32"/>
      <c r="F176" s="35"/>
    </row>
    <row r="177" spans="1:6" ht="13.5" customHeight="1" x14ac:dyDescent="0.2">
      <c r="A177" s="18"/>
      <c r="B177" s="21"/>
      <c r="C177" s="29"/>
      <c r="D177" s="26"/>
      <c r="E177" s="32"/>
      <c r="F177" s="35"/>
    </row>
    <row r="178" spans="1:6" ht="13.5" customHeight="1" x14ac:dyDescent="0.2">
      <c r="A178" s="18"/>
      <c r="B178" s="21"/>
      <c r="C178" s="29"/>
      <c r="D178" s="26"/>
      <c r="E178" s="32"/>
      <c r="F178" s="35"/>
    </row>
    <row r="179" spans="1:6" ht="13.5" customHeight="1" x14ac:dyDescent="0.2">
      <c r="A179" s="18"/>
      <c r="B179" s="21"/>
      <c r="C179" s="29"/>
      <c r="D179" s="26"/>
      <c r="E179" s="32"/>
      <c r="F179" s="35"/>
    </row>
    <row r="180" spans="1:6" ht="13.5" customHeight="1" x14ac:dyDescent="0.2">
      <c r="A180" s="18"/>
      <c r="B180" s="21"/>
      <c r="C180" s="29"/>
      <c r="D180" s="26"/>
      <c r="E180" s="32"/>
      <c r="F180" s="35"/>
    </row>
    <row r="181" spans="1:6" ht="13.5" customHeight="1" x14ac:dyDescent="0.2">
      <c r="A181" s="18"/>
      <c r="B181" s="21"/>
      <c r="C181" s="29"/>
      <c r="D181" s="26"/>
      <c r="E181" s="32"/>
      <c r="F181" s="35"/>
    </row>
    <row r="182" spans="1:6" ht="13.5" customHeight="1" x14ac:dyDescent="0.2">
      <c r="A182" s="18"/>
      <c r="B182" s="21"/>
      <c r="C182" s="29"/>
      <c r="D182" s="26"/>
      <c r="E182" s="32"/>
      <c r="F182" s="35"/>
    </row>
    <row r="183" spans="1:6" ht="13.5" customHeight="1" x14ac:dyDescent="0.2">
      <c r="A183" s="18"/>
      <c r="B183" s="21"/>
      <c r="C183" s="29"/>
      <c r="D183" s="26"/>
      <c r="E183" s="32"/>
      <c r="F183" s="35"/>
    </row>
    <row r="184" spans="1:6" ht="13.5" customHeight="1" x14ac:dyDescent="0.2">
      <c r="A184" s="18"/>
      <c r="B184" s="21"/>
      <c r="C184" s="29"/>
      <c r="D184" s="26"/>
      <c r="E184" s="32"/>
      <c r="F184" s="35"/>
    </row>
    <row r="185" spans="1:6" ht="13.5" customHeight="1" x14ac:dyDescent="0.2">
      <c r="A185" s="18"/>
      <c r="B185" s="21"/>
      <c r="C185" s="29"/>
      <c r="D185" s="26"/>
      <c r="E185" s="32"/>
      <c r="F185" s="35"/>
    </row>
    <row r="186" spans="1:6" ht="13.5" customHeight="1" x14ac:dyDescent="0.2">
      <c r="A186" s="18"/>
      <c r="B186" s="21"/>
      <c r="C186" s="29"/>
      <c r="D186" s="26"/>
      <c r="E186" s="32"/>
      <c r="F186" s="35"/>
    </row>
    <row r="187" spans="1:6" ht="13.5" customHeight="1" x14ac:dyDescent="0.2">
      <c r="A187" s="18"/>
      <c r="B187" s="21"/>
      <c r="C187" s="29"/>
      <c r="D187" s="26"/>
      <c r="E187" s="32"/>
      <c r="F187" s="35"/>
    </row>
    <row r="188" spans="1:6" ht="13.5" customHeight="1" x14ac:dyDescent="0.2">
      <c r="A188" s="18"/>
      <c r="B188" s="21"/>
      <c r="C188" s="29"/>
      <c r="D188" s="26"/>
      <c r="E188" s="32"/>
      <c r="F188" s="35"/>
    </row>
    <row r="189" spans="1:6" ht="13.5" customHeight="1" x14ac:dyDescent="0.2">
      <c r="A189" s="18"/>
      <c r="B189" s="21"/>
      <c r="C189" s="29"/>
      <c r="D189" s="26"/>
      <c r="E189" s="32"/>
      <c r="F189" s="35"/>
    </row>
    <row r="190" spans="1:6" ht="13.5" customHeight="1" x14ac:dyDescent="0.2">
      <c r="A190" s="18"/>
      <c r="B190" s="21"/>
      <c r="C190" s="29"/>
      <c r="D190" s="26"/>
      <c r="E190" s="32"/>
      <c r="F190" s="35"/>
    </row>
    <row r="191" spans="1:6" ht="13.5" customHeight="1" x14ac:dyDescent="0.2">
      <c r="A191" s="18"/>
      <c r="B191" s="21"/>
      <c r="C191" s="29"/>
      <c r="D191" s="26"/>
      <c r="E191" s="32"/>
      <c r="F191" s="35"/>
    </row>
    <row r="192" spans="1:6" ht="13.5" customHeight="1" x14ac:dyDescent="0.2">
      <c r="A192" s="18"/>
      <c r="B192" s="21"/>
      <c r="C192" s="29"/>
      <c r="D192" s="26"/>
      <c r="E192" s="32"/>
      <c r="F192" s="35"/>
    </row>
    <row r="193" spans="1:8" ht="13.5" customHeight="1" x14ac:dyDescent="0.2">
      <c r="A193" s="18"/>
      <c r="B193" s="21"/>
      <c r="C193" s="29"/>
      <c r="D193" s="26"/>
      <c r="E193" s="32"/>
      <c r="F193" s="35"/>
    </row>
    <row r="194" spans="1:8" ht="13.5" customHeight="1" x14ac:dyDescent="0.2">
      <c r="A194" s="18"/>
      <c r="B194" s="21"/>
      <c r="C194" s="29"/>
      <c r="D194" s="26"/>
      <c r="E194" s="32"/>
      <c r="F194" s="35"/>
    </row>
    <row r="195" spans="1:8" ht="13.5" customHeight="1" x14ac:dyDescent="0.2">
      <c r="A195" s="18"/>
      <c r="B195" s="21"/>
      <c r="C195" s="29"/>
      <c r="D195" s="26"/>
      <c r="E195" s="32"/>
      <c r="F195" s="35"/>
    </row>
    <row r="196" spans="1:8" ht="13.5" customHeight="1" x14ac:dyDescent="0.2">
      <c r="A196" s="18"/>
      <c r="B196" s="21"/>
      <c r="C196" s="29"/>
      <c r="D196" s="26"/>
      <c r="E196" s="32"/>
      <c r="F196" s="35"/>
    </row>
    <row r="197" spans="1:8" ht="13.5" customHeight="1" x14ac:dyDescent="0.2">
      <c r="A197" s="18"/>
      <c r="B197" s="21"/>
      <c r="C197" s="29"/>
      <c r="D197" s="26"/>
      <c r="E197" s="32"/>
      <c r="F197" s="35"/>
    </row>
    <row r="198" spans="1:8" ht="13.5" customHeight="1" x14ac:dyDescent="0.2">
      <c r="A198" s="18"/>
      <c r="B198" s="21"/>
      <c r="C198" s="29"/>
      <c r="D198" s="26"/>
      <c r="E198" s="32"/>
      <c r="F198" s="35"/>
    </row>
    <row r="199" spans="1:8" ht="13.5" customHeight="1" x14ac:dyDescent="0.2">
      <c r="A199" s="18"/>
      <c r="B199" s="21"/>
      <c r="C199" s="29"/>
      <c r="D199" s="26"/>
      <c r="E199" s="32"/>
      <c r="F199" s="35"/>
    </row>
    <row r="200" spans="1:8" ht="5.85" customHeight="1" x14ac:dyDescent="0.2">
      <c r="A200" s="20"/>
      <c r="B200" s="25"/>
      <c r="C200" s="31"/>
      <c r="D200" s="28"/>
      <c r="E200" s="34"/>
      <c r="F200" s="37"/>
    </row>
    <row r="201" spans="1:8" ht="21" customHeight="1" x14ac:dyDescent="0.2">
      <c r="A201" s="42" t="s">
        <v>72</v>
      </c>
      <c r="B201" s="38"/>
      <c r="C201" s="39" t="s">
        <v>1091</v>
      </c>
      <c r="D201" s="40"/>
      <c r="E201" s="41" t="s">
        <v>74</v>
      </c>
      <c r="F201" s="43">
        <f>SUM(F150:F200)</f>
        <v>0</v>
      </c>
    </row>
    <row r="202" spans="1:8" ht="21" customHeight="1" x14ac:dyDescent="0.2">
      <c r="A202" s="9" t="s">
        <v>1039</v>
      </c>
    </row>
    <row r="203" spans="1:8" ht="21" customHeight="1" x14ac:dyDescent="0.2">
      <c r="A203" s="10" t="s">
        <v>1</v>
      </c>
      <c r="B203" s="11" t="s">
        <v>2</v>
      </c>
      <c r="C203" s="13" t="s">
        <v>4</v>
      </c>
      <c r="D203" s="12" t="s">
        <v>3</v>
      </c>
      <c r="E203" s="14" t="s">
        <v>5</v>
      </c>
      <c r="F203" s="15" t="s">
        <v>6</v>
      </c>
      <c r="G203" s="16" t="s">
        <v>7</v>
      </c>
      <c r="H203" s="17" t="s">
        <v>8</v>
      </c>
    </row>
    <row r="204" spans="1:8" ht="13.5" customHeight="1" x14ac:dyDescent="0.2">
      <c r="A204" s="18"/>
      <c r="B204" s="21"/>
      <c r="C204" s="29"/>
      <c r="D204" s="26"/>
      <c r="E204" s="32"/>
      <c r="F204" s="35"/>
    </row>
    <row r="205" spans="1:8" ht="13.5" customHeight="1" x14ac:dyDescent="0.2">
      <c r="A205" s="18"/>
      <c r="B205" s="22" t="s">
        <v>773</v>
      </c>
      <c r="C205" s="29"/>
      <c r="D205" s="26"/>
      <c r="E205" s="32"/>
      <c r="F205" s="35"/>
    </row>
    <row r="206" spans="1:8" ht="13.5" customHeight="1" x14ac:dyDescent="0.2">
      <c r="A206" s="18"/>
      <c r="B206" s="21"/>
      <c r="C206" s="29"/>
      <c r="D206" s="26"/>
      <c r="E206" s="32"/>
      <c r="F206" s="35"/>
    </row>
    <row r="207" spans="1:8" ht="13.5" customHeight="1" x14ac:dyDescent="0.2">
      <c r="A207" s="18"/>
      <c r="B207" s="22" t="s">
        <v>801</v>
      </c>
      <c r="C207" s="29"/>
      <c r="D207" s="26"/>
      <c r="E207" s="32"/>
      <c r="F207" s="35"/>
    </row>
    <row r="208" spans="1:8" ht="13.5" customHeight="1" x14ac:dyDescent="0.2">
      <c r="A208" s="18"/>
      <c r="B208" s="21"/>
      <c r="C208" s="29"/>
      <c r="D208" s="26"/>
      <c r="E208" s="32"/>
      <c r="F208" s="35"/>
    </row>
    <row r="209" spans="1:8" ht="13.5" customHeight="1" x14ac:dyDescent="0.2">
      <c r="A209" s="18"/>
      <c r="B209" s="22" t="s">
        <v>802</v>
      </c>
      <c r="C209" s="29"/>
      <c r="D209" s="26"/>
      <c r="E209" s="32"/>
      <c r="F209" s="35"/>
    </row>
    <row r="210" spans="1:8" ht="13.5" customHeight="1" x14ac:dyDescent="0.2">
      <c r="A210" s="18"/>
      <c r="B210" s="21"/>
      <c r="C210" s="29"/>
      <c r="D210" s="26"/>
      <c r="E210" s="32"/>
      <c r="F210" s="35"/>
    </row>
    <row r="211" spans="1:8" ht="13.5" customHeight="1" x14ac:dyDescent="0.2">
      <c r="A211" s="19" t="s">
        <v>81</v>
      </c>
      <c r="B211" s="24" t="s">
        <v>1094</v>
      </c>
      <c r="C211" s="30">
        <v>32</v>
      </c>
      <c r="D211" s="27" t="s">
        <v>332</v>
      </c>
      <c r="E211" s="33"/>
      <c r="F211" s="36" t="str">
        <f>IF(OR(ISBLANK(C211), ISBLANK(E211)), "", IF(ISNUMBER(E211), ROUND(C211 * E211, 2), E211))</f>
        <v/>
      </c>
      <c r="G211" s="16" t="s">
        <v>1092</v>
      </c>
      <c r="H211" s="17" t="s">
        <v>1093</v>
      </c>
    </row>
    <row r="212" spans="1:8" ht="13.5" customHeight="1" x14ac:dyDescent="0.2">
      <c r="A212" s="18"/>
      <c r="B212" s="21"/>
      <c r="C212" s="29"/>
      <c r="D212" s="26"/>
      <c r="E212" s="32"/>
      <c r="F212" s="35"/>
    </row>
    <row r="213" spans="1:8" ht="13.5" customHeight="1" x14ac:dyDescent="0.2">
      <c r="A213" s="18"/>
      <c r="B213" s="22" t="s">
        <v>809</v>
      </c>
      <c r="C213" s="29"/>
      <c r="D213" s="26"/>
      <c r="E213" s="32"/>
      <c r="F213" s="35"/>
    </row>
    <row r="214" spans="1:8" ht="13.5" customHeight="1" x14ac:dyDescent="0.2">
      <c r="A214" s="18"/>
      <c r="B214" s="21"/>
      <c r="C214" s="29"/>
      <c r="D214" s="26"/>
      <c r="E214" s="32"/>
      <c r="F214" s="35"/>
    </row>
    <row r="215" spans="1:8" ht="13.5" customHeight="1" x14ac:dyDescent="0.2">
      <c r="A215" s="19" t="s">
        <v>86</v>
      </c>
      <c r="B215" s="24" t="s">
        <v>1096</v>
      </c>
      <c r="C215" s="30">
        <v>54</v>
      </c>
      <c r="D215" s="27" t="s">
        <v>442</v>
      </c>
      <c r="E215" s="33"/>
      <c r="F215" s="36" t="str">
        <f>IF(OR(ISBLANK(C215), ISBLANK(E215)), "", IF(ISNUMBER(E215), ROUND(C215 * E215, 2), E215))</f>
        <v/>
      </c>
      <c r="G215" s="16" t="s">
        <v>1095</v>
      </c>
      <c r="H215" s="17" t="s">
        <v>651</v>
      </c>
    </row>
    <row r="216" spans="1:8" ht="13.5" customHeight="1" x14ac:dyDescent="0.2">
      <c r="A216" s="18"/>
      <c r="B216" s="21"/>
      <c r="C216" s="29"/>
      <c r="D216" s="26"/>
      <c r="E216" s="32"/>
      <c r="F216" s="35"/>
    </row>
    <row r="217" spans="1:8" ht="26.45" customHeight="1" x14ac:dyDescent="0.2">
      <c r="A217" s="18"/>
      <c r="B217" s="44" t="s">
        <v>1097</v>
      </c>
      <c r="C217" s="29"/>
      <c r="D217" s="26"/>
      <c r="E217" s="32"/>
      <c r="F217" s="35"/>
    </row>
    <row r="218" spans="1:8" ht="13.5" customHeight="1" x14ac:dyDescent="0.2">
      <c r="A218" s="18"/>
      <c r="B218" s="21"/>
      <c r="C218" s="29"/>
      <c r="D218" s="26"/>
      <c r="E218" s="32"/>
      <c r="F218" s="35"/>
    </row>
    <row r="219" spans="1:8" ht="13.5" customHeight="1" x14ac:dyDescent="0.2">
      <c r="A219" s="19" t="s">
        <v>91</v>
      </c>
      <c r="B219" s="24" t="s">
        <v>1099</v>
      </c>
      <c r="C219" s="30">
        <v>65</v>
      </c>
      <c r="D219" s="27" t="s">
        <v>442</v>
      </c>
      <c r="E219" s="33"/>
      <c r="F219" s="36" t="str">
        <f>IF(OR(ISBLANK(C219), ISBLANK(E219)), "", IF(ISNUMBER(E219), ROUND(C219 * E219, 2), E219))</f>
        <v/>
      </c>
      <c r="G219" s="16" t="s">
        <v>1098</v>
      </c>
      <c r="H219" s="17" t="s">
        <v>677</v>
      </c>
    </row>
    <row r="220" spans="1:8" ht="13.5" customHeight="1" x14ac:dyDescent="0.2">
      <c r="A220" s="18"/>
      <c r="B220" s="21"/>
      <c r="C220" s="29"/>
      <c r="D220" s="26"/>
      <c r="E220" s="32"/>
      <c r="F220" s="35"/>
    </row>
    <row r="221" spans="1:8" ht="13.5" customHeight="1" x14ac:dyDescent="0.2">
      <c r="A221" s="18"/>
      <c r="B221" s="22" t="s">
        <v>819</v>
      </c>
      <c r="C221" s="29"/>
      <c r="D221" s="26"/>
      <c r="E221" s="32"/>
      <c r="F221" s="35"/>
    </row>
    <row r="222" spans="1:8" ht="13.5" customHeight="1" x14ac:dyDescent="0.2">
      <c r="A222" s="18"/>
      <c r="B222" s="21"/>
      <c r="C222" s="29"/>
      <c r="D222" s="26"/>
      <c r="E222" s="32"/>
      <c r="F222" s="35"/>
    </row>
    <row r="223" spans="1:8" ht="26.45" customHeight="1" x14ac:dyDescent="0.2">
      <c r="A223" s="19" t="s">
        <v>69</v>
      </c>
      <c r="B223" s="23" t="s">
        <v>1102</v>
      </c>
      <c r="C223" s="51">
        <v>3.95</v>
      </c>
      <c r="D223" s="27" t="s">
        <v>823</v>
      </c>
      <c r="E223" s="33"/>
      <c r="F223" s="36" t="str">
        <f>IF(OR(ISBLANK(C223), ISBLANK(E223)), "", IF(ISNUMBER(E223), ROUND(C223 * E223, 2), E223))</f>
        <v/>
      </c>
      <c r="G223" s="16" t="s">
        <v>1100</v>
      </c>
      <c r="H223" s="17" t="s">
        <v>1101</v>
      </c>
    </row>
    <row r="224" spans="1:8" ht="13.5" customHeight="1" x14ac:dyDescent="0.2">
      <c r="A224" s="18"/>
      <c r="B224" s="21"/>
      <c r="C224" s="29"/>
      <c r="D224" s="26"/>
      <c r="E224" s="32"/>
      <c r="F224" s="35"/>
    </row>
    <row r="225" spans="1:8" ht="26.45" customHeight="1" x14ac:dyDescent="0.2">
      <c r="A225" s="19" t="s">
        <v>98</v>
      </c>
      <c r="B225" s="23" t="s">
        <v>1105</v>
      </c>
      <c r="C225" s="51">
        <v>1.27</v>
      </c>
      <c r="D225" s="27" t="s">
        <v>823</v>
      </c>
      <c r="E225" s="33"/>
      <c r="F225" s="36" t="str">
        <f>IF(OR(ISBLANK(C225), ISBLANK(E225)), "", IF(ISNUMBER(E225), ROUND(C225 * E225, 2), E225))</f>
        <v/>
      </c>
      <c r="G225" s="16" t="s">
        <v>1103</v>
      </c>
      <c r="H225" s="17" t="s">
        <v>1104</v>
      </c>
    </row>
    <row r="226" spans="1:8" ht="13.5" customHeight="1" x14ac:dyDescent="0.2">
      <c r="A226" s="18"/>
      <c r="B226" s="21"/>
      <c r="C226" s="29"/>
      <c r="D226" s="26"/>
      <c r="E226" s="32"/>
      <c r="F226" s="35"/>
    </row>
    <row r="227" spans="1:8" ht="13.5" customHeight="1" x14ac:dyDescent="0.2">
      <c r="A227" s="18"/>
      <c r="B227" s="21"/>
      <c r="C227" s="29"/>
      <c r="D227" s="26"/>
      <c r="E227" s="32"/>
      <c r="F227" s="35"/>
    </row>
    <row r="228" spans="1:8" ht="13.5" customHeight="1" x14ac:dyDescent="0.2">
      <c r="A228" s="18"/>
      <c r="B228" s="21"/>
      <c r="C228" s="29"/>
      <c r="D228" s="26"/>
      <c r="E228" s="32"/>
      <c r="F228" s="35"/>
    </row>
    <row r="229" spans="1:8" ht="13.5" customHeight="1" x14ac:dyDescent="0.2">
      <c r="A229" s="18"/>
      <c r="B229" s="21"/>
      <c r="C229" s="29"/>
      <c r="D229" s="26"/>
      <c r="E229" s="32"/>
      <c r="F229" s="35"/>
    </row>
    <row r="230" spans="1:8" ht="13.5" customHeight="1" x14ac:dyDescent="0.2">
      <c r="A230" s="18"/>
      <c r="B230" s="21"/>
      <c r="C230" s="29"/>
      <c r="D230" s="26"/>
      <c r="E230" s="32"/>
      <c r="F230" s="35"/>
    </row>
    <row r="231" spans="1:8" ht="13.5" customHeight="1" x14ac:dyDescent="0.2">
      <c r="A231" s="18"/>
      <c r="B231" s="21"/>
      <c r="C231" s="29"/>
      <c r="D231" s="26"/>
      <c r="E231" s="32"/>
      <c r="F231" s="35"/>
    </row>
    <row r="232" spans="1:8" ht="13.5" customHeight="1" x14ac:dyDescent="0.2">
      <c r="A232" s="18"/>
      <c r="B232" s="21"/>
      <c r="C232" s="29"/>
      <c r="D232" s="26"/>
      <c r="E232" s="32"/>
      <c r="F232" s="35"/>
    </row>
    <row r="233" spans="1:8" ht="13.5" customHeight="1" x14ac:dyDescent="0.2">
      <c r="A233" s="18"/>
      <c r="B233" s="21"/>
      <c r="C233" s="29"/>
      <c r="D233" s="26"/>
      <c r="E233" s="32"/>
      <c r="F233" s="35"/>
    </row>
    <row r="234" spans="1:8" ht="13.5" customHeight="1" x14ac:dyDescent="0.2">
      <c r="A234" s="18"/>
      <c r="B234" s="21"/>
      <c r="C234" s="29"/>
      <c r="D234" s="26"/>
      <c r="E234" s="32"/>
      <c r="F234" s="35"/>
    </row>
    <row r="235" spans="1:8" ht="13.5" customHeight="1" x14ac:dyDescent="0.2">
      <c r="A235" s="18"/>
      <c r="B235" s="21"/>
      <c r="C235" s="29"/>
      <c r="D235" s="26"/>
      <c r="E235" s="32"/>
      <c r="F235" s="35"/>
    </row>
    <row r="236" spans="1:8" ht="13.5" customHeight="1" x14ac:dyDescent="0.2">
      <c r="A236" s="18"/>
      <c r="B236" s="21"/>
      <c r="C236" s="29"/>
      <c r="D236" s="26"/>
      <c r="E236" s="32"/>
      <c r="F236" s="35"/>
    </row>
    <row r="237" spans="1:8" ht="13.5" customHeight="1" x14ac:dyDescent="0.2">
      <c r="A237" s="18"/>
      <c r="B237" s="21"/>
      <c r="C237" s="29"/>
      <c r="D237" s="26"/>
      <c r="E237" s="32"/>
      <c r="F237" s="35"/>
    </row>
    <row r="238" spans="1:8" ht="13.5" customHeight="1" x14ac:dyDescent="0.2">
      <c r="A238" s="18"/>
      <c r="B238" s="21"/>
      <c r="C238" s="29"/>
      <c r="D238" s="26"/>
      <c r="E238" s="32"/>
      <c r="F238" s="35"/>
    </row>
    <row r="239" spans="1:8" ht="13.5" customHeight="1" x14ac:dyDescent="0.2">
      <c r="A239" s="18"/>
      <c r="B239" s="21"/>
      <c r="C239" s="29"/>
      <c r="D239" s="26"/>
      <c r="E239" s="32"/>
      <c r="F239" s="35"/>
    </row>
    <row r="240" spans="1:8" ht="13.5" customHeight="1" x14ac:dyDescent="0.2">
      <c r="A240" s="18"/>
      <c r="B240" s="21"/>
      <c r="C240" s="29"/>
      <c r="D240" s="26"/>
      <c r="E240" s="32"/>
      <c r="F240" s="35"/>
    </row>
    <row r="241" spans="1:8" ht="13.5" customHeight="1" x14ac:dyDescent="0.2">
      <c r="A241" s="18"/>
      <c r="B241" s="21"/>
      <c r="C241" s="29"/>
      <c r="D241" s="26"/>
      <c r="E241" s="32"/>
      <c r="F241" s="35"/>
    </row>
    <row r="242" spans="1:8" ht="13.5" customHeight="1" x14ac:dyDescent="0.2">
      <c r="A242" s="18"/>
      <c r="B242" s="21"/>
      <c r="C242" s="29"/>
      <c r="D242" s="26"/>
      <c r="E242" s="32"/>
      <c r="F242" s="35"/>
    </row>
    <row r="243" spans="1:8" ht="13.5" customHeight="1" x14ac:dyDescent="0.2">
      <c r="A243" s="18"/>
      <c r="B243" s="21"/>
      <c r="C243" s="29"/>
      <c r="D243" s="26"/>
      <c r="E243" s="32"/>
      <c r="F243" s="35"/>
    </row>
    <row r="244" spans="1:8" ht="13.5" customHeight="1" x14ac:dyDescent="0.2">
      <c r="A244" s="18"/>
      <c r="B244" s="21"/>
      <c r="C244" s="29"/>
      <c r="D244" s="26"/>
      <c r="E244" s="32"/>
      <c r="F244" s="35"/>
    </row>
    <row r="245" spans="1:8" ht="13.5" customHeight="1" x14ac:dyDescent="0.2">
      <c r="A245" s="18"/>
      <c r="B245" s="21"/>
      <c r="C245" s="29"/>
      <c r="D245" s="26"/>
      <c r="E245" s="32"/>
      <c r="F245" s="35"/>
    </row>
    <row r="246" spans="1:8" ht="13.5" customHeight="1" x14ac:dyDescent="0.2">
      <c r="A246" s="18"/>
      <c r="B246" s="21"/>
      <c r="C246" s="29"/>
      <c r="D246" s="26"/>
      <c r="E246" s="32"/>
      <c r="F246" s="35"/>
    </row>
    <row r="247" spans="1:8" ht="13.5" customHeight="1" x14ac:dyDescent="0.2">
      <c r="A247" s="18"/>
      <c r="B247" s="21"/>
      <c r="C247" s="29"/>
      <c r="D247" s="26"/>
      <c r="E247" s="32"/>
      <c r="F247" s="35"/>
    </row>
    <row r="248" spans="1:8" ht="13.5" customHeight="1" x14ac:dyDescent="0.2">
      <c r="A248" s="18"/>
      <c r="B248" s="21"/>
      <c r="C248" s="29"/>
      <c r="D248" s="26"/>
      <c r="E248" s="32"/>
      <c r="F248" s="35"/>
    </row>
    <row r="249" spans="1:8" ht="13.5" customHeight="1" x14ac:dyDescent="0.2">
      <c r="A249" s="18"/>
      <c r="B249" s="21"/>
      <c r="C249" s="29"/>
      <c r="D249" s="26"/>
      <c r="E249" s="32"/>
      <c r="F249" s="35"/>
    </row>
    <row r="250" spans="1:8" ht="13.5" customHeight="1" x14ac:dyDescent="0.2">
      <c r="A250" s="18"/>
      <c r="B250" s="21"/>
      <c r="C250" s="29"/>
      <c r="D250" s="26"/>
      <c r="E250" s="32"/>
      <c r="F250" s="35"/>
    </row>
    <row r="251" spans="1:8" ht="13.5" customHeight="1" x14ac:dyDescent="0.2">
      <c r="A251" s="18"/>
      <c r="B251" s="21"/>
      <c r="C251" s="29"/>
      <c r="D251" s="26"/>
      <c r="E251" s="32"/>
      <c r="F251" s="35"/>
    </row>
    <row r="252" spans="1:8" ht="7.15" customHeight="1" x14ac:dyDescent="0.2">
      <c r="A252" s="20"/>
      <c r="B252" s="25"/>
      <c r="C252" s="31"/>
      <c r="D252" s="28"/>
      <c r="E252" s="34"/>
      <c r="F252" s="37"/>
    </row>
    <row r="253" spans="1:8" ht="21" customHeight="1" x14ac:dyDescent="0.2">
      <c r="A253" s="42" t="s">
        <v>72</v>
      </c>
      <c r="B253" s="38"/>
      <c r="C253" s="39" t="s">
        <v>1106</v>
      </c>
      <c r="D253" s="40"/>
      <c r="E253" s="41" t="s">
        <v>74</v>
      </c>
      <c r="F253" s="43">
        <f>SUM(F204:F252)</f>
        <v>0</v>
      </c>
    </row>
    <row r="254" spans="1:8" ht="21" customHeight="1" x14ac:dyDescent="0.2">
      <c r="A254" s="9" t="s">
        <v>1039</v>
      </c>
    </row>
    <row r="255" spans="1:8" ht="21" customHeight="1" x14ac:dyDescent="0.2">
      <c r="A255" s="10" t="s">
        <v>1</v>
      </c>
      <c r="B255" s="11" t="s">
        <v>2</v>
      </c>
      <c r="C255" s="13" t="s">
        <v>4</v>
      </c>
      <c r="D255" s="12" t="s">
        <v>3</v>
      </c>
      <c r="E255" s="14" t="s">
        <v>5</v>
      </c>
      <c r="F255" s="15" t="s">
        <v>6</v>
      </c>
      <c r="G255" s="16" t="s">
        <v>7</v>
      </c>
      <c r="H255" s="17" t="s">
        <v>8</v>
      </c>
    </row>
    <row r="256" spans="1:8" ht="13.5" customHeight="1" x14ac:dyDescent="0.2">
      <c r="A256" s="18"/>
      <c r="B256" s="21"/>
      <c r="C256" s="29"/>
      <c r="D256" s="26"/>
      <c r="E256" s="32"/>
      <c r="F256" s="35"/>
    </row>
    <row r="257" spans="1:8" ht="13.5" customHeight="1" x14ac:dyDescent="0.2">
      <c r="A257" s="18"/>
      <c r="B257" s="22" t="s">
        <v>773</v>
      </c>
      <c r="C257" s="29"/>
      <c r="D257" s="26"/>
      <c r="E257" s="32"/>
      <c r="F257" s="35"/>
    </row>
    <row r="258" spans="1:8" ht="13.5" customHeight="1" x14ac:dyDescent="0.2">
      <c r="A258" s="18"/>
      <c r="B258" s="21"/>
      <c r="C258" s="29"/>
      <c r="D258" s="26"/>
      <c r="E258" s="32"/>
      <c r="F258" s="35"/>
    </row>
    <row r="259" spans="1:8" ht="13.5" customHeight="1" x14ac:dyDescent="0.2">
      <c r="A259" s="18"/>
      <c r="B259" s="22" t="s">
        <v>843</v>
      </c>
      <c r="C259" s="29"/>
      <c r="D259" s="26"/>
      <c r="E259" s="32"/>
      <c r="F259" s="35"/>
    </row>
    <row r="260" spans="1:8" ht="13.5" customHeight="1" x14ac:dyDescent="0.2">
      <c r="A260" s="18"/>
      <c r="B260" s="21"/>
      <c r="C260" s="29"/>
      <c r="D260" s="26"/>
      <c r="E260" s="32"/>
      <c r="F260" s="35"/>
    </row>
    <row r="261" spans="1:8" ht="13.5" customHeight="1" x14ac:dyDescent="0.2">
      <c r="A261" s="18"/>
      <c r="B261" s="22" t="s">
        <v>844</v>
      </c>
      <c r="C261" s="29"/>
      <c r="D261" s="26"/>
      <c r="E261" s="32"/>
      <c r="F261" s="35"/>
    </row>
    <row r="262" spans="1:8" ht="13.5" customHeight="1" x14ac:dyDescent="0.2">
      <c r="A262" s="18"/>
      <c r="B262" s="21"/>
      <c r="C262" s="29"/>
      <c r="D262" s="26"/>
      <c r="E262" s="32"/>
      <c r="F262" s="35"/>
    </row>
    <row r="263" spans="1:8" ht="26.45" customHeight="1" x14ac:dyDescent="0.2">
      <c r="A263" s="19" t="s">
        <v>88</v>
      </c>
      <c r="B263" s="23" t="s">
        <v>1109</v>
      </c>
      <c r="C263" s="30">
        <v>54</v>
      </c>
      <c r="D263" s="27" t="s">
        <v>442</v>
      </c>
      <c r="E263" s="33"/>
      <c r="F263" s="36" t="str">
        <f>IF(OR(ISBLANK(C263), ISBLANK(E263)), "", IF(ISNUMBER(E263), ROUND(C263 * E263, 2), E263))</f>
        <v/>
      </c>
      <c r="G263" s="16" t="s">
        <v>1107</v>
      </c>
      <c r="H263" s="17" t="s">
        <v>1108</v>
      </c>
    </row>
    <row r="264" spans="1:8" ht="13.5" customHeight="1" x14ac:dyDescent="0.2">
      <c r="A264" s="18"/>
      <c r="B264" s="21"/>
      <c r="C264" s="29"/>
      <c r="D264" s="26"/>
      <c r="E264" s="32"/>
      <c r="F264" s="35"/>
    </row>
    <row r="265" spans="1:8" ht="39.6" customHeight="1" x14ac:dyDescent="0.2">
      <c r="A265" s="19" t="s">
        <v>105</v>
      </c>
      <c r="B265" s="23" t="s">
        <v>1112</v>
      </c>
      <c r="C265" s="30">
        <v>54</v>
      </c>
      <c r="D265" s="27" t="s">
        <v>442</v>
      </c>
      <c r="E265" s="33"/>
      <c r="F265" s="36" t="str">
        <f>IF(OR(ISBLANK(C265), ISBLANK(E265)), "", IF(ISNUMBER(E265), ROUND(C265 * E265, 2), E265))</f>
        <v/>
      </c>
      <c r="G265" s="16" t="s">
        <v>1110</v>
      </c>
      <c r="H265" s="17" t="s">
        <v>1111</v>
      </c>
    </row>
    <row r="266" spans="1:8" ht="13.5" customHeight="1" x14ac:dyDescent="0.2">
      <c r="A266" s="18"/>
      <c r="B266" s="21"/>
      <c r="C266" s="29"/>
      <c r="D266" s="26"/>
      <c r="E266" s="32"/>
      <c r="F266" s="35"/>
    </row>
    <row r="267" spans="1:8" ht="13.5" customHeight="1" x14ac:dyDescent="0.2">
      <c r="A267" s="18"/>
      <c r="B267" s="21"/>
      <c r="C267" s="29"/>
      <c r="D267" s="26"/>
      <c r="E267" s="32"/>
      <c r="F267" s="35"/>
    </row>
    <row r="268" spans="1:8" ht="13.5" customHeight="1" x14ac:dyDescent="0.2">
      <c r="A268" s="18"/>
      <c r="B268" s="21"/>
      <c r="C268" s="29"/>
      <c r="D268" s="26"/>
      <c r="E268" s="32"/>
      <c r="F268" s="35"/>
    </row>
    <row r="269" spans="1:8" ht="13.5" customHeight="1" x14ac:dyDescent="0.2">
      <c r="A269" s="18"/>
      <c r="B269" s="21"/>
      <c r="C269" s="29"/>
      <c r="D269" s="26"/>
      <c r="E269" s="32"/>
      <c r="F269" s="35"/>
    </row>
    <row r="270" spans="1:8" ht="13.5" customHeight="1" x14ac:dyDescent="0.2">
      <c r="A270" s="18"/>
      <c r="B270" s="21"/>
      <c r="C270" s="29"/>
      <c r="D270" s="26"/>
      <c r="E270" s="32"/>
      <c r="F270" s="35"/>
    </row>
    <row r="271" spans="1:8" ht="13.5" customHeight="1" x14ac:dyDescent="0.2">
      <c r="A271" s="18"/>
      <c r="B271" s="21"/>
      <c r="C271" s="29"/>
      <c r="D271" s="26"/>
      <c r="E271" s="32"/>
      <c r="F271" s="35"/>
    </row>
    <row r="272" spans="1:8" ht="13.5" customHeight="1" x14ac:dyDescent="0.2">
      <c r="A272" s="18"/>
      <c r="B272" s="21"/>
      <c r="C272" s="29"/>
      <c r="D272" s="26"/>
      <c r="E272" s="32"/>
      <c r="F272" s="35"/>
    </row>
    <row r="273" spans="1:6" ht="13.5" customHeight="1" x14ac:dyDescent="0.2">
      <c r="A273" s="18"/>
      <c r="B273" s="21"/>
      <c r="C273" s="29"/>
      <c r="D273" s="26"/>
      <c r="E273" s="32"/>
      <c r="F273" s="35"/>
    </row>
    <row r="274" spans="1:6" ht="13.5" customHeight="1" x14ac:dyDescent="0.2">
      <c r="A274" s="18"/>
      <c r="B274" s="21"/>
      <c r="C274" s="29"/>
      <c r="D274" s="26"/>
      <c r="E274" s="32"/>
      <c r="F274" s="35"/>
    </row>
    <row r="275" spans="1:6" ht="13.5" customHeight="1" x14ac:dyDescent="0.2">
      <c r="A275" s="18"/>
      <c r="B275" s="21"/>
      <c r="C275" s="29"/>
      <c r="D275" s="26"/>
      <c r="E275" s="32"/>
      <c r="F275" s="35"/>
    </row>
    <row r="276" spans="1:6" ht="13.5" customHeight="1" x14ac:dyDescent="0.2">
      <c r="A276" s="18"/>
      <c r="B276" s="21"/>
      <c r="C276" s="29"/>
      <c r="D276" s="26"/>
      <c r="E276" s="32"/>
      <c r="F276" s="35"/>
    </row>
    <row r="277" spans="1:6" ht="13.5" customHeight="1" x14ac:dyDescent="0.2">
      <c r="A277" s="18"/>
      <c r="B277" s="21"/>
      <c r="C277" s="29"/>
      <c r="D277" s="26"/>
      <c r="E277" s="32"/>
      <c r="F277" s="35"/>
    </row>
    <row r="278" spans="1:6" ht="13.5" customHeight="1" x14ac:dyDescent="0.2">
      <c r="A278" s="18"/>
      <c r="B278" s="21"/>
      <c r="C278" s="29"/>
      <c r="D278" s="26"/>
      <c r="E278" s="32"/>
      <c r="F278" s="35"/>
    </row>
    <row r="279" spans="1:6" ht="13.5" customHeight="1" x14ac:dyDescent="0.2">
      <c r="A279" s="18"/>
      <c r="B279" s="21"/>
      <c r="C279" s="29"/>
      <c r="D279" s="26"/>
      <c r="E279" s="32"/>
      <c r="F279" s="35"/>
    </row>
    <row r="280" spans="1:6" ht="13.5" customHeight="1" x14ac:dyDescent="0.2">
      <c r="A280" s="18"/>
      <c r="B280" s="21"/>
      <c r="C280" s="29"/>
      <c r="D280" s="26"/>
      <c r="E280" s="32"/>
      <c r="F280" s="35"/>
    </row>
    <row r="281" spans="1:6" ht="13.5" customHeight="1" x14ac:dyDescent="0.2">
      <c r="A281" s="18"/>
      <c r="B281" s="21"/>
      <c r="C281" s="29"/>
      <c r="D281" s="26"/>
      <c r="E281" s="32"/>
      <c r="F281" s="35"/>
    </row>
    <row r="282" spans="1:6" ht="13.5" customHeight="1" x14ac:dyDescent="0.2">
      <c r="A282" s="18"/>
      <c r="B282" s="21"/>
      <c r="C282" s="29"/>
      <c r="D282" s="26"/>
      <c r="E282" s="32"/>
      <c r="F282" s="35"/>
    </row>
    <row r="283" spans="1:6" ht="13.5" customHeight="1" x14ac:dyDescent="0.2">
      <c r="A283" s="18"/>
      <c r="B283" s="21"/>
      <c r="C283" s="29"/>
      <c r="D283" s="26"/>
      <c r="E283" s="32"/>
      <c r="F283" s="35"/>
    </row>
    <row r="284" spans="1:6" ht="13.5" customHeight="1" x14ac:dyDescent="0.2">
      <c r="A284" s="18"/>
      <c r="B284" s="21"/>
      <c r="C284" s="29"/>
      <c r="D284" s="26"/>
      <c r="E284" s="32"/>
      <c r="F284" s="35"/>
    </row>
    <row r="285" spans="1:6" ht="13.5" customHeight="1" x14ac:dyDescent="0.2">
      <c r="A285" s="18"/>
      <c r="B285" s="21"/>
      <c r="C285" s="29"/>
      <c r="D285" s="26"/>
      <c r="E285" s="32"/>
      <c r="F285" s="35"/>
    </row>
    <row r="286" spans="1:6" ht="13.5" customHeight="1" x14ac:dyDescent="0.2">
      <c r="A286" s="18"/>
      <c r="B286" s="21"/>
      <c r="C286" s="29"/>
      <c r="D286" s="26"/>
      <c r="E286" s="32"/>
      <c r="F286" s="35"/>
    </row>
    <row r="287" spans="1:6" ht="13.5" customHeight="1" x14ac:dyDescent="0.2">
      <c r="A287" s="18"/>
      <c r="B287" s="21"/>
      <c r="C287" s="29"/>
      <c r="D287" s="26"/>
      <c r="E287" s="32"/>
      <c r="F287" s="35"/>
    </row>
    <row r="288" spans="1:6" ht="13.5" customHeight="1" x14ac:dyDescent="0.2">
      <c r="A288" s="18"/>
      <c r="B288" s="21"/>
      <c r="C288" s="29"/>
      <c r="D288" s="26"/>
      <c r="E288" s="32"/>
      <c r="F288" s="35"/>
    </row>
    <row r="289" spans="1:6" ht="13.5" customHeight="1" x14ac:dyDescent="0.2">
      <c r="A289" s="18"/>
      <c r="B289" s="21"/>
      <c r="C289" s="29"/>
      <c r="D289" s="26"/>
      <c r="E289" s="32"/>
      <c r="F289" s="35"/>
    </row>
    <row r="290" spans="1:6" ht="13.5" customHeight="1" x14ac:dyDescent="0.2">
      <c r="A290" s="18"/>
      <c r="B290" s="21"/>
      <c r="C290" s="29"/>
      <c r="D290" s="26"/>
      <c r="E290" s="32"/>
      <c r="F290" s="35"/>
    </row>
    <row r="291" spans="1:6" ht="13.5" customHeight="1" x14ac:dyDescent="0.2">
      <c r="A291" s="18"/>
      <c r="B291" s="21"/>
      <c r="C291" s="29"/>
      <c r="D291" s="26"/>
      <c r="E291" s="32"/>
      <c r="F291" s="35"/>
    </row>
    <row r="292" spans="1:6" ht="13.5" customHeight="1" x14ac:dyDescent="0.2">
      <c r="A292" s="18"/>
      <c r="B292" s="21"/>
      <c r="C292" s="29"/>
      <c r="D292" s="26"/>
      <c r="E292" s="32"/>
      <c r="F292" s="35"/>
    </row>
    <row r="293" spans="1:6" ht="13.5" customHeight="1" x14ac:dyDescent="0.2">
      <c r="A293" s="18"/>
      <c r="B293" s="21"/>
      <c r="C293" s="29"/>
      <c r="D293" s="26"/>
      <c r="E293" s="32"/>
      <c r="F293" s="35"/>
    </row>
    <row r="294" spans="1:6" ht="13.5" customHeight="1" x14ac:dyDescent="0.2">
      <c r="A294" s="18"/>
      <c r="B294" s="21"/>
      <c r="C294" s="29"/>
      <c r="D294" s="26"/>
      <c r="E294" s="32"/>
      <c r="F294" s="35"/>
    </row>
    <row r="295" spans="1:6" ht="13.5" customHeight="1" x14ac:dyDescent="0.2">
      <c r="A295" s="18"/>
      <c r="B295" s="21"/>
      <c r="C295" s="29"/>
      <c r="D295" s="26"/>
      <c r="E295" s="32"/>
      <c r="F295" s="35"/>
    </row>
    <row r="296" spans="1:6" ht="13.5" customHeight="1" x14ac:dyDescent="0.2">
      <c r="A296" s="18"/>
      <c r="B296" s="21"/>
      <c r="C296" s="29"/>
      <c r="D296" s="26"/>
      <c r="E296" s="32"/>
      <c r="F296" s="35"/>
    </row>
    <row r="297" spans="1:6" ht="13.5" customHeight="1" x14ac:dyDescent="0.2">
      <c r="A297" s="18"/>
      <c r="B297" s="21"/>
      <c r="C297" s="29"/>
      <c r="D297" s="26"/>
      <c r="E297" s="32"/>
      <c r="F297" s="35"/>
    </row>
    <row r="298" spans="1:6" ht="13.5" customHeight="1" x14ac:dyDescent="0.2">
      <c r="A298" s="18"/>
      <c r="B298" s="21"/>
      <c r="C298" s="29"/>
      <c r="D298" s="26"/>
      <c r="E298" s="32"/>
      <c r="F298" s="35"/>
    </row>
    <row r="299" spans="1:6" ht="13.5" customHeight="1" x14ac:dyDescent="0.2">
      <c r="A299" s="18"/>
      <c r="B299" s="21"/>
      <c r="C299" s="29"/>
      <c r="D299" s="26"/>
      <c r="E299" s="32"/>
      <c r="F299" s="35"/>
    </row>
    <row r="300" spans="1:6" ht="13.5" customHeight="1" x14ac:dyDescent="0.2">
      <c r="A300" s="18"/>
      <c r="B300" s="21"/>
      <c r="C300" s="29"/>
      <c r="D300" s="26"/>
      <c r="E300" s="32"/>
      <c r="F300" s="35"/>
    </row>
    <row r="301" spans="1:6" ht="13.5" customHeight="1" x14ac:dyDescent="0.2">
      <c r="A301" s="18"/>
      <c r="B301" s="21"/>
      <c r="C301" s="29"/>
      <c r="D301" s="26"/>
      <c r="E301" s="32"/>
      <c r="F301" s="35"/>
    </row>
    <row r="302" spans="1:6" ht="13.5" customHeight="1" x14ac:dyDescent="0.2">
      <c r="A302" s="18"/>
      <c r="B302" s="21"/>
      <c r="C302" s="29"/>
      <c r="D302" s="26"/>
      <c r="E302" s="32"/>
      <c r="F302" s="35"/>
    </row>
    <row r="303" spans="1:6" ht="13.5" customHeight="1" x14ac:dyDescent="0.2">
      <c r="A303" s="18"/>
      <c r="B303" s="21"/>
      <c r="C303" s="29"/>
      <c r="D303" s="26"/>
      <c r="E303" s="32"/>
      <c r="F303" s="35"/>
    </row>
    <row r="304" spans="1:6" ht="6.75" customHeight="1" x14ac:dyDescent="0.2">
      <c r="A304" s="20"/>
      <c r="B304" s="25"/>
      <c r="C304" s="31"/>
      <c r="D304" s="28"/>
      <c r="E304" s="34"/>
      <c r="F304" s="37"/>
    </row>
    <row r="305" spans="1:8" ht="21" customHeight="1" x14ac:dyDescent="0.2">
      <c r="A305" s="42" t="s">
        <v>72</v>
      </c>
      <c r="B305" s="38"/>
      <c r="C305" s="39" t="s">
        <v>1113</v>
      </c>
      <c r="D305" s="40"/>
      <c r="E305" s="41" t="s">
        <v>74</v>
      </c>
      <c r="F305" s="43">
        <f>SUM(F256:F304)</f>
        <v>0</v>
      </c>
    </row>
    <row r="306" spans="1:8" ht="21" customHeight="1" x14ac:dyDescent="0.2">
      <c r="A306" s="9" t="s">
        <v>1039</v>
      </c>
    </row>
    <row r="307" spans="1:8" ht="21" customHeight="1" x14ac:dyDescent="0.2">
      <c r="A307" s="10" t="s">
        <v>1</v>
      </c>
      <c r="B307" s="11" t="s">
        <v>2</v>
      </c>
      <c r="C307" s="13" t="s">
        <v>4</v>
      </c>
      <c r="D307" s="12" t="s">
        <v>3</v>
      </c>
      <c r="E307" s="14" t="s">
        <v>5</v>
      </c>
      <c r="F307" s="15" t="s">
        <v>6</v>
      </c>
      <c r="G307" s="16" t="s">
        <v>7</v>
      </c>
      <c r="H307" s="17" t="s">
        <v>8</v>
      </c>
    </row>
    <row r="308" spans="1:8" ht="13.5" customHeight="1" x14ac:dyDescent="0.2">
      <c r="A308" s="18"/>
      <c r="B308" s="21"/>
      <c r="C308" s="29"/>
      <c r="D308" s="26"/>
      <c r="E308" s="32"/>
      <c r="F308" s="35"/>
    </row>
    <row r="309" spans="1:8" ht="13.5" customHeight="1" x14ac:dyDescent="0.2">
      <c r="A309" s="18"/>
      <c r="B309" s="22" t="s">
        <v>773</v>
      </c>
      <c r="C309" s="29"/>
      <c r="D309" s="26"/>
      <c r="E309" s="32"/>
      <c r="F309" s="35"/>
    </row>
    <row r="310" spans="1:8" ht="13.5" customHeight="1" x14ac:dyDescent="0.2">
      <c r="A310" s="18"/>
      <c r="B310" s="21"/>
      <c r="C310" s="29"/>
      <c r="D310" s="26"/>
      <c r="E310" s="32"/>
      <c r="F310" s="35"/>
    </row>
    <row r="311" spans="1:8" ht="26.45" customHeight="1" x14ac:dyDescent="0.2">
      <c r="A311" s="18"/>
      <c r="B311" s="44" t="s">
        <v>1114</v>
      </c>
      <c r="C311" s="29"/>
      <c r="D311" s="26"/>
      <c r="E311" s="32"/>
      <c r="F311" s="35"/>
    </row>
    <row r="312" spans="1:8" ht="13.5" customHeight="1" x14ac:dyDescent="0.2">
      <c r="A312" s="18"/>
      <c r="B312" s="21"/>
      <c r="C312" s="29"/>
      <c r="D312" s="26"/>
      <c r="E312" s="32"/>
      <c r="F312" s="35"/>
    </row>
    <row r="313" spans="1:8" ht="13.5" customHeight="1" x14ac:dyDescent="0.2">
      <c r="A313" s="18"/>
      <c r="B313" s="22" t="s">
        <v>1115</v>
      </c>
      <c r="C313" s="29"/>
      <c r="D313" s="26"/>
      <c r="E313" s="32"/>
      <c r="F313" s="35"/>
    </row>
    <row r="314" spans="1:8" ht="13.5" customHeight="1" x14ac:dyDescent="0.2">
      <c r="A314" s="18"/>
      <c r="B314" s="21"/>
      <c r="C314" s="29"/>
      <c r="D314" s="26"/>
      <c r="E314" s="32"/>
      <c r="F314" s="35"/>
    </row>
    <row r="315" spans="1:8" ht="13.5" customHeight="1" x14ac:dyDescent="0.2">
      <c r="A315" s="19" t="s">
        <v>109</v>
      </c>
      <c r="B315" s="24" t="s">
        <v>1118</v>
      </c>
      <c r="C315" s="30">
        <v>30</v>
      </c>
      <c r="D315" s="27" t="s">
        <v>206</v>
      </c>
      <c r="E315" s="33"/>
      <c r="F315" s="36" t="str">
        <f>IF(OR(ISBLANK(C315), ISBLANK(E315)), "", IF(ISNUMBER(E315), ROUND(C315 * E315, 2), E315))</f>
        <v/>
      </c>
      <c r="G315" s="16" t="s">
        <v>1116</v>
      </c>
      <c r="H315" s="17" t="s">
        <v>1117</v>
      </c>
    </row>
    <row r="316" spans="1:8" ht="13.5" customHeight="1" x14ac:dyDescent="0.2">
      <c r="A316" s="18"/>
      <c r="B316" s="21"/>
      <c r="C316" s="29"/>
      <c r="D316" s="26"/>
      <c r="E316" s="32"/>
      <c r="F316" s="35"/>
    </row>
    <row r="317" spans="1:8" ht="26.45" customHeight="1" x14ac:dyDescent="0.2">
      <c r="A317" s="18"/>
      <c r="B317" s="44" t="s">
        <v>1119</v>
      </c>
      <c r="C317" s="29"/>
      <c r="D317" s="26"/>
      <c r="E317" s="32"/>
      <c r="F317" s="35"/>
    </row>
    <row r="318" spans="1:8" ht="13.5" customHeight="1" x14ac:dyDescent="0.2">
      <c r="A318" s="18"/>
      <c r="B318" s="21"/>
      <c r="C318" s="29"/>
      <c r="D318" s="26"/>
      <c r="E318" s="32"/>
      <c r="F318" s="35"/>
    </row>
    <row r="319" spans="1:8" ht="26.45" customHeight="1" x14ac:dyDescent="0.2">
      <c r="A319" s="19" t="s">
        <v>113</v>
      </c>
      <c r="B319" s="23" t="s">
        <v>1122</v>
      </c>
      <c r="C319" s="30">
        <v>113</v>
      </c>
      <c r="D319" s="27" t="s">
        <v>442</v>
      </c>
      <c r="E319" s="33"/>
      <c r="F319" s="36" t="str">
        <f>IF(OR(ISBLANK(C319), ISBLANK(E319)), "", IF(ISNUMBER(E319), ROUND(C319 * E319, 2), E319))</f>
        <v/>
      </c>
      <c r="G319" s="16" t="s">
        <v>1120</v>
      </c>
      <c r="H319" s="17" t="s">
        <v>1121</v>
      </c>
    </row>
    <row r="320" spans="1:8" ht="13.5" customHeight="1" x14ac:dyDescent="0.2">
      <c r="A320" s="18"/>
      <c r="B320" s="21"/>
      <c r="C320" s="29"/>
      <c r="D320" s="26"/>
      <c r="E320" s="32"/>
      <c r="F320" s="35"/>
    </row>
    <row r="321" spans="1:8" ht="26.45" customHeight="1" x14ac:dyDescent="0.2">
      <c r="A321" s="18"/>
      <c r="B321" s="44" t="s">
        <v>1123</v>
      </c>
      <c r="C321" s="29"/>
      <c r="D321" s="26"/>
      <c r="E321" s="32"/>
      <c r="F321" s="35"/>
    </row>
    <row r="322" spans="1:8" ht="13.5" customHeight="1" x14ac:dyDescent="0.2">
      <c r="A322" s="18"/>
      <c r="B322" s="21"/>
      <c r="C322" s="29"/>
      <c r="D322" s="26"/>
      <c r="E322" s="32"/>
      <c r="F322" s="35"/>
    </row>
    <row r="323" spans="1:8" ht="26.45" customHeight="1" x14ac:dyDescent="0.2">
      <c r="A323" s="19" t="s">
        <v>118</v>
      </c>
      <c r="B323" s="23" t="s">
        <v>1126</v>
      </c>
      <c r="C323" s="30">
        <v>2</v>
      </c>
      <c r="D323" s="27" t="s">
        <v>332</v>
      </c>
      <c r="E323" s="33"/>
      <c r="F323" s="36" t="str">
        <f>IF(OR(ISBLANK(C323), ISBLANK(E323)), "", IF(ISNUMBER(E323), ROUND(C323 * E323, 2), E323))</f>
        <v/>
      </c>
      <c r="G323" s="16" t="s">
        <v>1124</v>
      </c>
      <c r="H323" s="17" t="s">
        <v>1125</v>
      </c>
    </row>
    <row r="324" spans="1:8" ht="13.5" customHeight="1" x14ac:dyDescent="0.2">
      <c r="A324" s="18"/>
      <c r="B324" s="21"/>
      <c r="C324" s="29"/>
      <c r="D324" s="26"/>
      <c r="E324" s="32"/>
      <c r="F324" s="35"/>
    </row>
    <row r="325" spans="1:8" ht="26.45" customHeight="1" x14ac:dyDescent="0.2">
      <c r="A325" s="19" t="s">
        <v>122</v>
      </c>
      <c r="B325" s="23" t="s">
        <v>1129</v>
      </c>
      <c r="C325" s="30">
        <v>3</v>
      </c>
      <c r="D325" s="27" t="s">
        <v>332</v>
      </c>
      <c r="E325" s="33"/>
      <c r="F325" s="36" t="str">
        <f>IF(OR(ISBLANK(C325), ISBLANK(E325)), "", IF(ISNUMBER(E325), ROUND(C325 * E325, 2), E325))</f>
        <v/>
      </c>
      <c r="G325" s="16" t="s">
        <v>1127</v>
      </c>
      <c r="H325" s="17" t="s">
        <v>1128</v>
      </c>
    </row>
    <row r="326" spans="1:8" ht="13.5" customHeight="1" x14ac:dyDescent="0.2">
      <c r="A326" s="18"/>
      <c r="B326" s="21"/>
      <c r="C326" s="29"/>
      <c r="D326" s="26"/>
      <c r="E326" s="32"/>
      <c r="F326" s="35"/>
    </row>
    <row r="327" spans="1:8" ht="13.5" customHeight="1" x14ac:dyDescent="0.2">
      <c r="A327" s="18"/>
      <c r="B327" s="22" t="s">
        <v>1130</v>
      </c>
      <c r="C327" s="29"/>
      <c r="D327" s="26"/>
      <c r="E327" s="32"/>
      <c r="F327" s="35"/>
    </row>
    <row r="328" spans="1:8" ht="13.5" customHeight="1" x14ac:dyDescent="0.2">
      <c r="A328" s="18"/>
      <c r="B328" s="21"/>
      <c r="C328" s="29"/>
      <c r="D328" s="26"/>
      <c r="E328" s="32"/>
      <c r="F328" s="35"/>
    </row>
    <row r="329" spans="1:8" ht="52.9" customHeight="1" x14ac:dyDescent="0.2">
      <c r="A329" s="19" t="s">
        <v>124</v>
      </c>
      <c r="B329" s="23" t="s">
        <v>1133</v>
      </c>
      <c r="C329" s="30">
        <v>57</v>
      </c>
      <c r="D329" s="27" t="s">
        <v>442</v>
      </c>
      <c r="E329" s="33"/>
      <c r="F329" s="36" t="str">
        <f>IF(OR(ISBLANK(C329), ISBLANK(E329)), "", IF(ISNUMBER(E329), ROUND(C329 * E329, 2), E329))</f>
        <v/>
      </c>
      <c r="G329" s="16" t="s">
        <v>1131</v>
      </c>
      <c r="H329" s="17" t="s">
        <v>1132</v>
      </c>
    </row>
    <row r="330" spans="1:8" ht="13.5" customHeight="1" x14ac:dyDescent="0.2">
      <c r="A330" s="18"/>
      <c r="B330" s="21"/>
      <c r="C330" s="29"/>
      <c r="D330" s="26"/>
      <c r="E330" s="32"/>
      <c r="F330" s="35"/>
    </row>
    <row r="331" spans="1:8" ht="13.5" customHeight="1" x14ac:dyDescent="0.2">
      <c r="A331" s="18"/>
      <c r="B331" s="21"/>
      <c r="C331" s="29"/>
      <c r="D331" s="26"/>
      <c r="E331" s="32"/>
      <c r="F331" s="35"/>
    </row>
    <row r="332" spans="1:8" ht="13.5" customHeight="1" x14ac:dyDescent="0.2">
      <c r="A332" s="18"/>
      <c r="B332" s="21"/>
      <c r="C332" s="29"/>
      <c r="D332" s="26"/>
      <c r="E332" s="32"/>
      <c r="F332" s="35"/>
    </row>
    <row r="333" spans="1:8" ht="13.5" customHeight="1" x14ac:dyDescent="0.2">
      <c r="A333" s="18"/>
      <c r="B333" s="21"/>
      <c r="C333" s="29"/>
      <c r="D333" s="26"/>
      <c r="E333" s="32"/>
      <c r="F333" s="35"/>
    </row>
    <row r="334" spans="1:8" ht="13.5" customHeight="1" x14ac:dyDescent="0.2">
      <c r="A334" s="18"/>
      <c r="B334" s="21"/>
      <c r="C334" s="29"/>
      <c r="D334" s="26"/>
      <c r="E334" s="32"/>
      <c r="F334" s="35"/>
    </row>
    <row r="335" spans="1:8" ht="13.5" customHeight="1" x14ac:dyDescent="0.2">
      <c r="A335" s="18"/>
      <c r="B335" s="21"/>
      <c r="C335" s="29"/>
      <c r="D335" s="26"/>
      <c r="E335" s="32"/>
      <c r="F335" s="35"/>
    </row>
    <row r="336" spans="1:8" ht="13.5" customHeight="1" x14ac:dyDescent="0.2">
      <c r="A336" s="18"/>
      <c r="B336" s="21"/>
      <c r="C336" s="29"/>
      <c r="D336" s="26"/>
      <c r="E336" s="32"/>
      <c r="F336" s="35"/>
    </row>
    <row r="337" spans="1:6" ht="13.5" customHeight="1" x14ac:dyDescent="0.2">
      <c r="A337" s="18"/>
      <c r="B337" s="21"/>
      <c r="C337" s="29"/>
      <c r="D337" s="26"/>
      <c r="E337" s="32"/>
      <c r="F337" s="35"/>
    </row>
    <row r="338" spans="1:6" ht="13.5" customHeight="1" x14ac:dyDescent="0.2">
      <c r="A338" s="18"/>
      <c r="B338" s="21"/>
      <c r="C338" s="29"/>
      <c r="D338" s="26"/>
      <c r="E338" s="32"/>
      <c r="F338" s="35"/>
    </row>
    <row r="339" spans="1:6" ht="13.5" customHeight="1" x14ac:dyDescent="0.2">
      <c r="A339" s="18"/>
      <c r="B339" s="21"/>
      <c r="C339" s="29"/>
      <c r="D339" s="26"/>
      <c r="E339" s="32"/>
      <c r="F339" s="35"/>
    </row>
    <row r="340" spans="1:6" ht="13.5" customHeight="1" x14ac:dyDescent="0.2">
      <c r="A340" s="18"/>
      <c r="B340" s="21"/>
      <c r="C340" s="29"/>
      <c r="D340" s="26"/>
      <c r="E340" s="32"/>
      <c r="F340" s="35"/>
    </row>
    <row r="341" spans="1:6" ht="13.5" customHeight="1" x14ac:dyDescent="0.2">
      <c r="A341" s="18"/>
      <c r="B341" s="21"/>
      <c r="C341" s="29"/>
      <c r="D341" s="26"/>
      <c r="E341" s="32"/>
      <c r="F341" s="35"/>
    </row>
    <row r="342" spans="1:6" ht="13.5" customHeight="1" x14ac:dyDescent="0.2">
      <c r="A342" s="18"/>
      <c r="B342" s="21"/>
      <c r="C342" s="29"/>
      <c r="D342" s="26"/>
      <c r="E342" s="32"/>
      <c r="F342" s="35"/>
    </row>
    <row r="343" spans="1:6" ht="13.5" customHeight="1" x14ac:dyDescent="0.2">
      <c r="A343" s="18"/>
      <c r="B343" s="21"/>
      <c r="C343" s="29"/>
      <c r="D343" s="26"/>
      <c r="E343" s="32"/>
      <c r="F343" s="35"/>
    </row>
    <row r="344" spans="1:6" ht="13.5" customHeight="1" x14ac:dyDescent="0.2">
      <c r="A344" s="18"/>
      <c r="B344" s="21"/>
      <c r="C344" s="29"/>
      <c r="D344" s="26"/>
      <c r="E344" s="32"/>
      <c r="F344" s="35"/>
    </row>
    <row r="345" spans="1:6" ht="13.5" customHeight="1" x14ac:dyDescent="0.2">
      <c r="A345" s="18"/>
      <c r="B345" s="21"/>
      <c r="C345" s="29"/>
      <c r="D345" s="26"/>
      <c r="E345" s="32"/>
      <c r="F345" s="35"/>
    </row>
    <row r="346" spans="1:6" ht="13.5" customHeight="1" x14ac:dyDescent="0.2">
      <c r="A346" s="18"/>
      <c r="B346" s="21"/>
      <c r="C346" s="29"/>
      <c r="D346" s="26"/>
      <c r="E346" s="32"/>
      <c r="F346" s="35"/>
    </row>
    <row r="347" spans="1:6" ht="13.5" customHeight="1" x14ac:dyDescent="0.2">
      <c r="A347" s="18"/>
      <c r="B347" s="21"/>
      <c r="C347" s="29"/>
      <c r="D347" s="26"/>
      <c r="E347" s="32"/>
      <c r="F347" s="35"/>
    </row>
    <row r="348" spans="1:6" ht="13.5" customHeight="1" x14ac:dyDescent="0.2">
      <c r="A348" s="18"/>
      <c r="B348" s="21"/>
      <c r="C348" s="29"/>
      <c r="D348" s="26"/>
      <c r="E348" s="32"/>
      <c r="F348" s="35"/>
    </row>
    <row r="349" spans="1:6" ht="13.5" customHeight="1" x14ac:dyDescent="0.2">
      <c r="A349" s="18"/>
      <c r="B349" s="21"/>
      <c r="C349" s="29"/>
      <c r="D349" s="26"/>
      <c r="E349" s="32"/>
      <c r="F349" s="35"/>
    </row>
    <row r="350" spans="1:6" ht="10.15" customHeight="1" x14ac:dyDescent="0.2">
      <c r="A350" s="20"/>
      <c r="B350" s="25"/>
      <c r="C350" s="31"/>
      <c r="D350" s="28"/>
      <c r="E350" s="34"/>
      <c r="F350" s="37"/>
    </row>
    <row r="351" spans="1:6" ht="21" customHeight="1" x14ac:dyDescent="0.2">
      <c r="A351" s="42" t="s">
        <v>72</v>
      </c>
      <c r="B351" s="38"/>
      <c r="C351" s="39" t="s">
        <v>1134</v>
      </c>
      <c r="D351" s="40"/>
      <c r="E351" s="41" t="s">
        <v>74</v>
      </c>
      <c r="F351" s="43">
        <f>SUM(F308:F350)</f>
        <v>0</v>
      </c>
    </row>
    <row r="352" spans="1:6" ht="21" customHeight="1" x14ac:dyDescent="0.2">
      <c r="A352" s="9" t="s">
        <v>1039</v>
      </c>
    </row>
    <row r="353" spans="1:8" ht="21" customHeight="1" x14ac:dyDescent="0.2">
      <c r="A353" s="10" t="s">
        <v>1</v>
      </c>
      <c r="B353" s="11" t="s">
        <v>2</v>
      </c>
      <c r="C353" s="13" t="s">
        <v>4</v>
      </c>
      <c r="D353" s="12" t="s">
        <v>3</v>
      </c>
      <c r="E353" s="14" t="s">
        <v>5</v>
      </c>
      <c r="F353" s="15" t="s">
        <v>6</v>
      </c>
      <c r="G353" s="16" t="s">
        <v>7</v>
      </c>
      <c r="H353" s="17" t="s">
        <v>8</v>
      </c>
    </row>
    <row r="354" spans="1:8" ht="13.5" customHeight="1" x14ac:dyDescent="0.2">
      <c r="A354" s="18"/>
      <c r="B354" s="21"/>
      <c r="C354" s="29"/>
      <c r="D354" s="26"/>
      <c r="E354" s="32"/>
      <c r="F354" s="35"/>
    </row>
    <row r="355" spans="1:8" ht="13.5" customHeight="1" x14ac:dyDescent="0.2">
      <c r="A355" s="18"/>
      <c r="B355" s="22" t="s">
        <v>773</v>
      </c>
      <c r="C355" s="29"/>
      <c r="D355" s="26"/>
      <c r="E355" s="32"/>
      <c r="F355" s="35"/>
    </row>
    <row r="356" spans="1:8" ht="13.5" customHeight="1" x14ac:dyDescent="0.2">
      <c r="A356" s="18"/>
      <c r="B356" s="21"/>
      <c r="C356" s="29"/>
      <c r="D356" s="26"/>
      <c r="E356" s="32"/>
      <c r="F356" s="35"/>
    </row>
    <row r="357" spans="1:8" ht="13.5" customHeight="1" x14ac:dyDescent="0.2">
      <c r="A357" s="18"/>
      <c r="B357" s="22" t="s">
        <v>1135</v>
      </c>
      <c r="C357" s="29"/>
      <c r="D357" s="26"/>
      <c r="E357" s="32"/>
      <c r="F357" s="35"/>
    </row>
    <row r="358" spans="1:8" ht="13.5" customHeight="1" x14ac:dyDescent="0.2">
      <c r="A358" s="18"/>
      <c r="B358" s="21"/>
      <c r="C358" s="29"/>
      <c r="D358" s="26"/>
      <c r="E358" s="32"/>
      <c r="F358" s="35"/>
    </row>
    <row r="359" spans="1:8" ht="26.45" customHeight="1" x14ac:dyDescent="0.2">
      <c r="A359" s="18"/>
      <c r="B359" s="44" t="s">
        <v>1136</v>
      </c>
      <c r="C359" s="29"/>
      <c r="D359" s="26"/>
      <c r="E359" s="32"/>
      <c r="F359" s="35"/>
    </row>
    <row r="360" spans="1:8" ht="13.5" customHeight="1" x14ac:dyDescent="0.2">
      <c r="A360" s="18"/>
      <c r="B360" s="21"/>
      <c r="C360" s="29"/>
      <c r="D360" s="26"/>
      <c r="E360" s="32"/>
      <c r="F360" s="35"/>
    </row>
    <row r="361" spans="1:8" ht="26.45" customHeight="1" x14ac:dyDescent="0.2">
      <c r="A361" s="19" t="s">
        <v>130</v>
      </c>
      <c r="B361" s="23" t="s">
        <v>1139</v>
      </c>
      <c r="C361" s="30">
        <v>1</v>
      </c>
      <c r="D361" s="27" t="s">
        <v>15</v>
      </c>
      <c r="E361" s="33"/>
      <c r="F361" s="36" t="str">
        <f>IF(OR(ISBLANK(C361), ISBLANK(E361)), "", IF(ISNUMBER(E361), ROUND(C361 * E361, 2), E361))</f>
        <v/>
      </c>
      <c r="G361" s="16" t="s">
        <v>1137</v>
      </c>
      <c r="H361" s="17" t="s">
        <v>1138</v>
      </c>
    </row>
    <row r="362" spans="1:8" ht="13.5" customHeight="1" x14ac:dyDescent="0.2">
      <c r="A362" s="18"/>
      <c r="B362" s="21"/>
      <c r="C362" s="29"/>
      <c r="D362" s="26"/>
      <c r="E362" s="32"/>
      <c r="F362" s="35"/>
    </row>
    <row r="363" spans="1:8" ht="13.5" customHeight="1" x14ac:dyDescent="0.2">
      <c r="A363" s="18"/>
      <c r="B363" s="21"/>
      <c r="C363" s="29"/>
      <c r="D363" s="26"/>
      <c r="E363" s="32"/>
      <c r="F363" s="35"/>
    </row>
    <row r="364" spans="1:8" ht="13.5" customHeight="1" x14ac:dyDescent="0.2">
      <c r="A364" s="18"/>
      <c r="B364" s="21"/>
      <c r="C364" s="29"/>
      <c r="D364" s="26"/>
      <c r="E364" s="32"/>
      <c r="F364" s="35"/>
    </row>
    <row r="365" spans="1:8" ht="13.5" customHeight="1" x14ac:dyDescent="0.2">
      <c r="A365" s="18"/>
      <c r="B365" s="21"/>
      <c r="C365" s="29"/>
      <c r="D365" s="26"/>
      <c r="E365" s="32"/>
      <c r="F365" s="35"/>
    </row>
    <row r="366" spans="1:8" ht="13.5" customHeight="1" x14ac:dyDescent="0.2">
      <c r="A366" s="18"/>
      <c r="B366" s="21"/>
      <c r="C366" s="29"/>
      <c r="D366" s="26"/>
      <c r="E366" s="32"/>
      <c r="F366" s="35"/>
    </row>
    <row r="367" spans="1:8" ht="13.5" customHeight="1" x14ac:dyDescent="0.2">
      <c r="A367" s="18"/>
      <c r="B367" s="21"/>
      <c r="C367" s="29"/>
      <c r="D367" s="26"/>
      <c r="E367" s="32"/>
      <c r="F367" s="35"/>
    </row>
    <row r="368" spans="1:8" ht="13.5" customHeight="1" x14ac:dyDescent="0.2">
      <c r="A368" s="18"/>
      <c r="B368" s="21"/>
      <c r="C368" s="29"/>
      <c r="D368" s="26"/>
      <c r="E368" s="32"/>
      <c r="F368" s="35"/>
    </row>
    <row r="369" spans="1:6" ht="13.5" customHeight="1" x14ac:dyDescent="0.2">
      <c r="A369" s="18"/>
      <c r="B369" s="21"/>
      <c r="C369" s="29"/>
      <c r="D369" s="26"/>
      <c r="E369" s="32"/>
      <c r="F369" s="35"/>
    </row>
    <row r="370" spans="1:6" ht="13.5" customHeight="1" x14ac:dyDescent="0.2">
      <c r="A370" s="18"/>
      <c r="B370" s="21"/>
      <c r="C370" s="29"/>
      <c r="D370" s="26"/>
      <c r="E370" s="32"/>
      <c r="F370" s="35"/>
    </row>
    <row r="371" spans="1:6" ht="13.5" customHeight="1" x14ac:dyDescent="0.2">
      <c r="A371" s="18"/>
      <c r="B371" s="21"/>
      <c r="C371" s="29"/>
      <c r="D371" s="26"/>
      <c r="E371" s="32"/>
      <c r="F371" s="35"/>
    </row>
    <row r="372" spans="1:6" ht="13.5" customHeight="1" x14ac:dyDescent="0.2">
      <c r="A372" s="18"/>
      <c r="B372" s="21"/>
      <c r="C372" s="29"/>
      <c r="D372" s="26"/>
      <c r="E372" s="32"/>
      <c r="F372" s="35"/>
    </row>
    <row r="373" spans="1:6" ht="13.5" customHeight="1" x14ac:dyDescent="0.2">
      <c r="A373" s="18"/>
      <c r="B373" s="21"/>
      <c r="C373" s="29"/>
      <c r="D373" s="26"/>
      <c r="E373" s="32"/>
      <c r="F373" s="35"/>
    </row>
    <row r="374" spans="1:6" ht="13.5" customHeight="1" x14ac:dyDescent="0.2">
      <c r="A374" s="18"/>
      <c r="B374" s="21"/>
      <c r="C374" s="29"/>
      <c r="D374" s="26"/>
      <c r="E374" s="32"/>
      <c r="F374" s="35"/>
    </row>
    <row r="375" spans="1:6" ht="13.5" customHeight="1" x14ac:dyDescent="0.2">
      <c r="A375" s="18"/>
      <c r="B375" s="21"/>
      <c r="C375" s="29"/>
      <c r="D375" s="26"/>
      <c r="E375" s="32"/>
      <c r="F375" s="35"/>
    </row>
    <row r="376" spans="1:6" ht="13.5" customHeight="1" x14ac:dyDescent="0.2">
      <c r="A376" s="18"/>
      <c r="B376" s="21"/>
      <c r="C376" s="29"/>
      <c r="D376" s="26"/>
      <c r="E376" s="32"/>
      <c r="F376" s="35"/>
    </row>
    <row r="377" spans="1:6" ht="13.5" customHeight="1" x14ac:dyDescent="0.2">
      <c r="A377" s="18"/>
      <c r="B377" s="21"/>
      <c r="C377" s="29"/>
      <c r="D377" s="26"/>
      <c r="E377" s="32"/>
      <c r="F377" s="35"/>
    </row>
    <row r="378" spans="1:6" ht="13.5" customHeight="1" x14ac:dyDescent="0.2">
      <c r="A378" s="18"/>
      <c r="B378" s="21"/>
      <c r="C378" s="29"/>
      <c r="D378" s="26"/>
      <c r="E378" s="32"/>
      <c r="F378" s="35"/>
    </row>
    <row r="379" spans="1:6" ht="13.5" customHeight="1" x14ac:dyDescent="0.2">
      <c r="A379" s="18"/>
      <c r="B379" s="21"/>
      <c r="C379" s="29"/>
      <c r="D379" s="26"/>
      <c r="E379" s="32"/>
      <c r="F379" s="35"/>
    </row>
    <row r="380" spans="1:6" ht="13.5" customHeight="1" x14ac:dyDescent="0.2">
      <c r="A380" s="18"/>
      <c r="B380" s="21"/>
      <c r="C380" s="29"/>
      <c r="D380" s="26"/>
      <c r="E380" s="32"/>
      <c r="F380" s="35"/>
    </row>
    <row r="381" spans="1:6" ht="13.5" customHeight="1" x14ac:dyDescent="0.2">
      <c r="A381" s="18"/>
      <c r="B381" s="21"/>
      <c r="C381" s="29"/>
      <c r="D381" s="26"/>
      <c r="E381" s="32"/>
      <c r="F381" s="35"/>
    </row>
    <row r="382" spans="1:6" ht="13.5" customHeight="1" x14ac:dyDescent="0.2">
      <c r="A382" s="18"/>
      <c r="B382" s="21"/>
      <c r="C382" s="29"/>
      <c r="D382" s="26"/>
      <c r="E382" s="32"/>
      <c r="F382" s="35"/>
    </row>
    <row r="383" spans="1:6" ht="13.5" customHeight="1" x14ac:dyDescent="0.2">
      <c r="A383" s="18"/>
      <c r="B383" s="21"/>
      <c r="C383" s="29"/>
      <c r="D383" s="26"/>
      <c r="E383" s="32"/>
      <c r="F383" s="35"/>
    </row>
    <row r="384" spans="1:6" ht="13.5" customHeight="1" x14ac:dyDescent="0.2">
      <c r="A384" s="18"/>
      <c r="B384" s="21"/>
      <c r="C384" s="29"/>
      <c r="D384" s="26"/>
      <c r="E384" s="32"/>
      <c r="F384" s="35"/>
    </row>
    <row r="385" spans="1:6" ht="13.5" customHeight="1" x14ac:dyDescent="0.2">
      <c r="A385" s="18"/>
      <c r="B385" s="21"/>
      <c r="C385" s="29"/>
      <c r="D385" s="26"/>
      <c r="E385" s="32"/>
      <c r="F385" s="35"/>
    </row>
    <row r="386" spans="1:6" ht="13.5" customHeight="1" x14ac:dyDescent="0.2">
      <c r="A386" s="18"/>
      <c r="B386" s="21"/>
      <c r="C386" s="29"/>
      <c r="D386" s="26"/>
      <c r="E386" s="32"/>
      <c r="F386" s="35"/>
    </row>
    <row r="387" spans="1:6" ht="13.5" customHeight="1" x14ac:dyDescent="0.2">
      <c r="A387" s="18"/>
      <c r="B387" s="21"/>
      <c r="C387" s="29"/>
      <c r="D387" s="26"/>
      <c r="E387" s="32"/>
      <c r="F387" s="35"/>
    </row>
    <row r="388" spans="1:6" ht="13.5" customHeight="1" x14ac:dyDescent="0.2">
      <c r="A388" s="18"/>
      <c r="B388" s="21"/>
      <c r="C388" s="29"/>
      <c r="D388" s="26"/>
      <c r="E388" s="32"/>
      <c r="F388" s="35"/>
    </row>
    <row r="389" spans="1:6" ht="13.5" customHeight="1" x14ac:dyDescent="0.2">
      <c r="A389" s="18"/>
      <c r="B389" s="21"/>
      <c r="C389" s="29"/>
      <c r="D389" s="26"/>
      <c r="E389" s="32"/>
      <c r="F389" s="35"/>
    </row>
    <row r="390" spans="1:6" ht="13.5" customHeight="1" x14ac:dyDescent="0.2">
      <c r="A390" s="18"/>
      <c r="B390" s="21"/>
      <c r="C390" s="29"/>
      <c r="D390" s="26"/>
      <c r="E390" s="32"/>
      <c r="F390" s="35"/>
    </row>
    <row r="391" spans="1:6" ht="13.5" customHeight="1" x14ac:dyDescent="0.2">
      <c r="A391" s="18"/>
      <c r="B391" s="21"/>
      <c r="C391" s="29"/>
      <c r="D391" s="26"/>
      <c r="E391" s="32"/>
      <c r="F391" s="35"/>
    </row>
    <row r="392" spans="1:6" ht="13.5" customHeight="1" x14ac:dyDescent="0.2">
      <c r="A392" s="18"/>
      <c r="B392" s="21"/>
      <c r="C392" s="29"/>
      <c r="D392" s="26"/>
      <c r="E392" s="32"/>
      <c r="F392" s="35"/>
    </row>
    <row r="393" spans="1:6" ht="13.5" customHeight="1" x14ac:dyDescent="0.2">
      <c r="A393" s="18"/>
      <c r="B393" s="21"/>
      <c r="C393" s="29"/>
      <c r="D393" s="26"/>
      <c r="E393" s="32"/>
      <c r="F393" s="35"/>
    </row>
    <row r="394" spans="1:6" ht="13.5" customHeight="1" x14ac:dyDescent="0.2">
      <c r="A394" s="18"/>
      <c r="B394" s="21"/>
      <c r="C394" s="29"/>
      <c r="D394" s="26"/>
      <c r="E394" s="32"/>
      <c r="F394" s="35"/>
    </row>
    <row r="395" spans="1:6" ht="13.5" customHeight="1" x14ac:dyDescent="0.2">
      <c r="A395" s="18"/>
      <c r="B395" s="21"/>
      <c r="C395" s="29"/>
      <c r="D395" s="26"/>
      <c r="E395" s="32"/>
      <c r="F395" s="35"/>
    </row>
    <row r="396" spans="1:6" ht="13.5" customHeight="1" x14ac:dyDescent="0.2">
      <c r="A396" s="18"/>
      <c r="B396" s="21"/>
      <c r="C396" s="29"/>
      <c r="D396" s="26"/>
      <c r="E396" s="32"/>
      <c r="F396" s="35"/>
    </row>
    <row r="397" spans="1:6" ht="13.5" customHeight="1" x14ac:dyDescent="0.2">
      <c r="A397" s="18"/>
      <c r="B397" s="21"/>
      <c r="C397" s="29"/>
      <c r="D397" s="26"/>
      <c r="E397" s="32"/>
      <c r="F397" s="35"/>
    </row>
    <row r="398" spans="1:6" ht="13.5" customHeight="1" x14ac:dyDescent="0.2">
      <c r="A398" s="18"/>
      <c r="B398" s="21"/>
      <c r="C398" s="29"/>
      <c r="D398" s="26"/>
      <c r="E398" s="32"/>
      <c r="F398" s="35"/>
    </row>
    <row r="399" spans="1:6" ht="13.5" customHeight="1" x14ac:dyDescent="0.2">
      <c r="A399" s="18"/>
      <c r="B399" s="21"/>
      <c r="C399" s="29"/>
      <c r="D399" s="26"/>
      <c r="E399" s="32"/>
      <c r="F399" s="35"/>
    </row>
    <row r="400" spans="1:6" ht="13.5" customHeight="1" x14ac:dyDescent="0.2">
      <c r="A400" s="18"/>
      <c r="B400" s="21"/>
      <c r="C400" s="29"/>
      <c r="D400" s="26"/>
      <c r="E400" s="32"/>
      <c r="F400" s="35"/>
    </row>
    <row r="401" spans="1:8" ht="13.5" customHeight="1" x14ac:dyDescent="0.2">
      <c r="A401" s="18"/>
      <c r="B401" s="21"/>
      <c r="C401" s="29"/>
      <c r="D401" s="26"/>
      <c r="E401" s="32"/>
      <c r="F401" s="35"/>
    </row>
    <row r="402" spans="1:8" ht="13.5" customHeight="1" x14ac:dyDescent="0.2">
      <c r="A402" s="18"/>
      <c r="B402" s="21"/>
      <c r="C402" s="29"/>
      <c r="D402" s="26"/>
      <c r="E402" s="32"/>
      <c r="F402" s="35"/>
    </row>
    <row r="403" spans="1:8" ht="6.4" customHeight="1" x14ac:dyDescent="0.2">
      <c r="A403" s="20"/>
      <c r="B403" s="25"/>
      <c r="C403" s="31"/>
      <c r="D403" s="28"/>
      <c r="E403" s="34"/>
      <c r="F403" s="37"/>
    </row>
    <row r="404" spans="1:8" ht="21" customHeight="1" x14ac:dyDescent="0.2">
      <c r="A404" s="42" t="s">
        <v>72</v>
      </c>
      <c r="B404" s="38"/>
      <c r="C404" s="39" t="s">
        <v>1140</v>
      </c>
      <c r="D404" s="40"/>
      <c r="E404" s="41" t="s">
        <v>74</v>
      </c>
      <c r="F404" s="43">
        <f>SUM(F354:F403)</f>
        <v>0</v>
      </c>
    </row>
    <row r="405" spans="1:8" ht="21" customHeight="1" x14ac:dyDescent="0.2">
      <c r="A405" s="9" t="s">
        <v>1039</v>
      </c>
    </row>
    <row r="406" spans="1:8" ht="21" customHeight="1" x14ac:dyDescent="0.2">
      <c r="A406" s="10" t="s">
        <v>1</v>
      </c>
      <c r="B406" s="11" t="s">
        <v>2</v>
      </c>
      <c r="C406" s="13" t="s">
        <v>4</v>
      </c>
      <c r="D406" s="12" t="s">
        <v>3</v>
      </c>
      <c r="E406" s="14" t="s">
        <v>5</v>
      </c>
      <c r="F406" s="15" t="s">
        <v>6</v>
      </c>
      <c r="G406" s="16" t="s">
        <v>7</v>
      </c>
      <c r="H406" s="17" t="s">
        <v>8</v>
      </c>
    </row>
    <row r="407" spans="1:8" ht="13.5" customHeight="1" x14ac:dyDescent="0.2">
      <c r="A407" s="18"/>
      <c r="B407" s="21"/>
      <c r="C407" s="29"/>
      <c r="D407" s="26"/>
      <c r="E407" s="32"/>
      <c r="F407" s="35"/>
    </row>
    <row r="408" spans="1:8" ht="13.5" customHeight="1" x14ac:dyDescent="0.2">
      <c r="A408" s="18"/>
      <c r="B408" s="22" t="s">
        <v>855</v>
      </c>
      <c r="C408" s="29"/>
      <c r="D408" s="26"/>
      <c r="E408" s="32"/>
      <c r="F408" s="35"/>
    </row>
    <row r="409" spans="1:8" ht="13.5" customHeight="1" x14ac:dyDescent="0.2">
      <c r="A409" s="18"/>
      <c r="B409" s="21"/>
      <c r="C409" s="29"/>
      <c r="D409" s="26"/>
      <c r="E409" s="32"/>
      <c r="F409" s="35"/>
    </row>
    <row r="410" spans="1:8" ht="13.5" customHeight="1" x14ac:dyDescent="0.2">
      <c r="A410" s="18"/>
      <c r="B410" s="22" t="s">
        <v>221</v>
      </c>
      <c r="C410" s="29"/>
      <c r="D410" s="26"/>
      <c r="E410" s="32"/>
      <c r="F410" s="35"/>
    </row>
    <row r="411" spans="1:8" ht="13.5" customHeight="1" x14ac:dyDescent="0.2">
      <c r="A411" s="18"/>
      <c r="B411" s="21"/>
      <c r="C411" s="29"/>
      <c r="D411" s="26"/>
      <c r="E411" s="32"/>
      <c r="F411" s="35"/>
    </row>
    <row r="412" spans="1:8" ht="39.6" customHeight="1" x14ac:dyDescent="0.2">
      <c r="A412" s="18"/>
      <c r="B412" s="44" t="s">
        <v>774</v>
      </c>
      <c r="C412" s="29"/>
      <c r="D412" s="26"/>
      <c r="E412" s="32"/>
      <c r="F412" s="35"/>
    </row>
    <row r="413" spans="1:8" ht="13.5" customHeight="1" x14ac:dyDescent="0.2">
      <c r="A413" s="18"/>
      <c r="B413" s="21"/>
      <c r="C413" s="29"/>
      <c r="D413" s="26"/>
      <c r="E413" s="32"/>
      <c r="F413" s="35"/>
    </row>
    <row r="414" spans="1:8" ht="26.45" customHeight="1" x14ac:dyDescent="0.2">
      <c r="A414" s="19" t="s">
        <v>135</v>
      </c>
      <c r="B414" s="23" t="s">
        <v>1143</v>
      </c>
      <c r="C414" s="30">
        <v>1</v>
      </c>
      <c r="D414" s="27" t="s">
        <v>15</v>
      </c>
      <c r="E414" s="33"/>
      <c r="F414" s="36" t="str">
        <f>IF(OR(ISBLANK(C414), ISBLANK(E414)), "", IF(ISNUMBER(E414), ROUND(C414 * E414, 2), E414))</f>
        <v/>
      </c>
      <c r="G414" s="16" t="s">
        <v>1141</v>
      </c>
      <c r="H414" s="17" t="s">
        <v>1142</v>
      </c>
    </row>
    <row r="415" spans="1:8" ht="13.5" customHeight="1" x14ac:dyDescent="0.2">
      <c r="A415" s="18"/>
      <c r="B415" s="21"/>
      <c r="C415" s="29"/>
      <c r="D415" s="26"/>
      <c r="E415" s="32"/>
      <c r="F415" s="35"/>
    </row>
    <row r="416" spans="1:8" ht="13.5" customHeight="1" x14ac:dyDescent="0.2">
      <c r="A416" s="18"/>
      <c r="B416" s="21"/>
      <c r="C416" s="29"/>
      <c r="D416" s="26"/>
      <c r="E416" s="32"/>
      <c r="F416" s="35"/>
    </row>
    <row r="417" spans="1:6" ht="13.5" customHeight="1" x14ac:dyDescent="0.2">
      <c r="A417" s="18"/>
      <c r="B417" s="21"/>
      <c r="C417" s="29"/>
      <c r="D417" s="26"/>
      <c r="E417" s="32"/>
      <c r="F417" s="35"/>
    </row>
    <row r="418" spans="1:6" ht="13.5" customHeight="1" x14ac:dyDescent="0.2">
      <c r="A418" s="18"/>
      <c r="B418" s="21"/>
      <c r="C418" s="29"/>
      <c r="D418" s="26"/>
      <c r="E418" s="32"/>
      <c r="F418" s="35"/>
    </row>
    <row r="419" spans="1:6" ht="13.5" customHeight="1" x14ac:dyDescent="0.2">
      <c r="A419" s="18"/>
      <c r="B419" s="21"/>
      <c r="C419" s="29"/>
      <c r="D419" s="26"/>
      <c r="E419" s="32"/>
      <c r="F419" s="35"/>
    </row>
    <row r="420" spans="1:6" ht="13.5" customHeight="1" x14ac:dyDescent="0.2">
      <c r="A420" s="18"/>
      <c r="B420" s="21"/>
      <c r="C420" s="29"/>
      <c r="D420" s="26"/>
      <c r="E420" s="32"/>
      <c r="F420" s="35"/>
    </row>
    <row r="421" spans="1:6" ht="13.5" customHeight="1" x14ac:dyDescent="0.2">
      <c r="A421" s="18"/>
      <c r="B421" s="21"/>
      <c r="C421" s="29"/>
      <c r="D421" s="26"/>
      <c r="E421" s="32"/>
      <c r="F421" s="35"/>
    </row>
    <row r="422" spans="1:6" ht="13.5" customHeight="1" x14ac:dyDescent="0.2">
      <c r="A422" s="18"/>
      <c r="B422" s="21"/>
      <c r="C422" s="29"/>
      <c r="D422" s="26"/>
      <c r="E422" s="32"/>
      <c r="F422" s="35"/>
    </row>
    <row r="423" spans="1:6" ht="13.5" customHeight="1" x14ac:dyDescent="0.2">
      <c r="A423" s="18"/>
      <c r="B423" s="21"/>
      <c r="C423" s="29"/>
      <c r="D423" s="26"/>
      <c r="E423" s="32"/>
      <c r="F423" s="35"/>
    </row>
    <row r="424" spans="1:6" ht="13.5" customHeight="1" x14ac:dyDescent="0.2">
      <c r="A424" s="18"/>
      <c r="B424" s="21"/>
      <c r="C424" s="29"/>
      <c r="D424" s="26"/>
      <c r="E424" s="32"/>
      <c r="F424" s="35"/>
    </row>
    <row r="425" spans="1:6" ht="13.5" customHeight="1" x14ac:dyDescent="0.2">
      <c r="A425" s="18"/>
      <c r="B425" s="21"/>
      <c r="C425" s="29"/>
      <c r="D425" s="26"/>
      <c r="E425" s="32"/>
      <c r="F425" s="35"/>
    </row>
    <row r="426" spans="1:6" ht="13.5" customHeight="1" x14ac:dyDescent="0.2">
      <c r="A426" s="18"/>
      <c r="B426" s="21"/>
      <c r="C426" s="29"/>
      <c r="D426" s="26"/>
      <c r="E426" s="32"/>
      <c r="F426" s="35"/>
    </row>
    <row r="427" spans="1:6" ht="13.5" customHeight="1" x14ac:dyDescent="0.2">
      <c r="A427" s="18"/>
      <c r="B427" s="21"/>
      <c r="C427" s="29"/>
      <c r="D427" s="26"/>
      <c r="E427" s="32"/>
      <c r="F427" s="35"/>
    </row>
    <row r="428" spans="1:6" ht="13.5" customHeight="1" x14ac:dyDescent="0.2">
      <c r="A428" s="18"/>
      <c r="B428" s="21"/>
      <c r="C428" s="29"/>
      <c r="D428" s="26"/>
      <c r="E428" s="32"/>
      <c r="F428" s="35"/>
    </row>
    <row r="429" spans="1:6" ht="13.5" customHeight="1" x14ac:dyDescent="0.2">
      <c r="A429" s="18"/>
      <c r="B429" s="21"/>
      <c r="C429" s="29"/>
      <c r="D429" s="26"/>
      <c r="E429" s="32"/>
      <c r="F429" s="35"/>
    </row>
    <row r="430" spans="1:6" ht="13.5" customHeight="1" x14ac:dyDescent="0.2">
      <c r="A430" s="18"/>
      <c r="B430" s="21"/>
      <c r="C430" s="29"/>
      <c r="D430" s="26"/>
      <c r="E430" s="32"/>
      <c r="F430" s="35"/>
    </row>
    <row r="431" spans="1:6" ht="13.5" customHeight="1" x14ac:dyDescent="0.2">
      <c r="A431" s="18"/>
      <c r="B431" s="21"/>
      <c r="C431" s="29"/>
      <c r="D431" s="26"/>
      <c r="E431" s="32"/>
      <c r="F431" s="35"/>
    </row>
    <row r="432" spans="1:6" ht="13.5" customHeight="1" x14ac:dyDescent="0.2">
      <c r="A432" s="18"/>
      <c r="B432" s="21"/>
      <c r="C432" s="29"/>
      <c r="D432" s="26"/>
      <c r="E432" s="32"/>
      <c r="F432" s="35"/>
    </row>
    <row r="433" spans="1:6" ht="13.5" customHeight="1" x14ac:dyDescent="0.2">
      <c r="A433" s="18"/>
      <c r="B433" s="21"/>
      <c r="C433" s="29"/>
      <c r="D433" s="26"/>
      <c r="E433" s="32"/>
      <c r="F433" s="35"/>
    </row>
    <row r="434" spans="1:6" ht="13.5" customHeight="1" x14ac:dyDescent="0.2">
      <c r="A434" s="18"/>
      <c r="B434" s="21"/>
      <c r="C434" s="29"/>
      <c r="D434" s="26"/>
      <c r="E434" s="32"/>
      <c r="F434" s="35"/>
    </row>
    <row r="435" spans="1:6" ht="13.5" customHeight="1" x14ac:dyDescent="0.2">
      <c r="A435" s="18"/>
      <c r="B435" s="21"/>
      <c r="C435" s="29"/>
      <c r="D435" s="26"/>
      <c r="E435" s="32"/>
      <c r="F435" s="35"/>
    </row>
    <row r="436" spans="1:6" ht="13.5" customHeight="1" x14ac:dyDescent="0.2">
      <c r="A436" s="18"/>
      <c r="B436" s="21"/>
      <c r="C436" s="29"/>
      <c r="D436" s="26"/>
      <c r="E436" s="32"/>
      <c r="F436" s="35"/>
    </row>
    <row r="437" spans="1:6" ht="13.5" customHeight="1" x14ac:dyDescent="0.2">
      <c r="A437" s="18"/>
      <c r="B437" s="21"/>
      <c r="C437" s="29"/>
      <c r="D437" s="26"/>
      <c r="E437" s="32"/>
      <c r="F437" s="35"/>
    </row>
    <row r="438" spans="1:6" ht="13.5" customHeight="1" x14ac:dyDescent="0.2">
      <c r="A438" s="18"/>
      <c r="B438" s="21"/>
      <c r="C438" s="29"/>
      <c r="D438" s="26"/>
      <c r="E438" s="32"/>
      <c r="F438" s="35"/>
    </row>
    <row r="439" spans="1:6" ht="13.5" customHeight="1" x14ac:dyDescent="0.2">
      <c r="A439" s="18"/>
      <c r="B439" s="21"/>
      <c r="C439" s="29"/>
      <c r="D439" s="26"/>
      <c r="E439" s="32"/>
      <c r="F439" s="35"/>
    </row>
    <row r="440" spans="1:6" ht="13.5" customHeight="1" x14ac:dyDescent="0.2">
      <c r="A440" s="18"/>
      <c r="B440" s="21"/>
      <c r="C440" s="29"/>
      <c r="D440" s="26"/>
      <c r="E440" s="32"/>
      <c r="F440" s="35"/>
    </row>
    <row r="441" spans="1:6" ht="13.5" customHeight="1" x14ac:dyDescent="0.2">
      <c r="A441" s="18"/>
      <c r="B441" s="21"/>
      <c r="C441" s="29"/>
      <c r="D441" s="26"/>
      <c r="E441" s="32"/>
      <c r="F441" s="35"/>
    </row>
    <row r="442" spans="1:6" ht="13.5" customHeight="1" x14ac:dyDescent="0.2">
      <c r="A442" s="18"/>
      <c r="B442" s="21"/>
      <c r="C442" s="29"/>
      <c r="D442" s="26"/>
      <c r="E442" s="32"/>
      <c r="F442" s="35"/>
    </row>
    <row r="443" spans="1:6" ht="13.5" customHeight="1" x14ac:dyDescent="0.2">
      <c r="A443" s="18"/>
      <c r="B443" s="21"/>
      <c r="C443" s="29"/>
      <c r="D443" s="26"/>
      <c r="E443" s="32"/>
      <c r="F443" s="35"/>
    </row>
    <row r="444" spans="1:6" ht="13.5" customHeight="1" x14ac:dyDescent="0.2">
      <c r="A444" s="18"/>
      <c r="B444" s="21"/>
      <c r="C444" s="29"/>
      <c r="D444" s="26"/>
      <c r="E444" s="32"/>
      <c r="F444" s="35"/>
    </row>
    <row r="445" spans="1:6" ht="13.5" customHeight="1" x14ac:dyDescent="0.2">
      <c r="A445" s="18"/>
      <c r="B445" s="21"/>
      <c r="C445" s="29"/>
      <c r="D445" s="26"/>
      <c r="E445" s="32"/>
      <c r="F445" s="35"/>
    </row>
    <row r="446" spans="1:6" ht="13.5" customHeight="1" x14ac:dyDescent="0.2">
      <c r="A446" s="18"/>
      <c r="B446" s="21"/>
      <c r="C446" s="29"/>
      <c r="D446" s="26"/>
      <c r="E446" s="32"/>
      <c r="F446" s="35"/>
    </row>
    <row r="447" spans="1:6" ht="13.5" customHeight="1" x14ac:dyDescent="0.2">
      <c r="A447" s="18"/>
      <c r="B447" s="21"/>
      <c r="C447" s="29"/>
      <c r="D447" s="26"/>
      <c r="E447" s="32"/>
      <c r="F447" s="35"/>
    </row>
    <row r="448" spans="1:6" ht="13.5" customHeight="1" x14ac:dyDescent="0.2">
      <c r="A448" s="18"/>
      <c r="B448" s="21"/>
      <c r="C448" s="29"/>
      <c r="D448" s="26"/>
      <c r="E448" s="32"/>
      <c r="F448" s="35"/>
    </row>
    <row r="449" spans="1:8" ht="13.5" customHeight="1" x14ac:dyDescent="0.2">
      <c r="A449" s="18"/>
      <c r="B449" s="21"/>
      <c r="C449" s="29"/>
      <c r="D449" s="26"/>
      <c r="E449" s="32"/>
      <c r="F449" s="35"/>
    </row>
    <row r="450" spans="1:8" ht="13.5" customHeight="1" x14ac:dyDescent="0.2">
      <c r="A450" s="18"/>
      <c r="B450" s="21"/>
      <c r="C450" s="29"/>
      <c r="D450" s="26"/>
      <c r="E450" s="32"/>
      <c r="F450" s="35"/>
    </row>
    <row r="451" spans="1:8" ht="13.5" customHeight="1" x14ac:dyDescent="0.2">
      <c r="A451" s="18"/>
      <c r="B451" s="21"/>
      <c r="C451" s="29"/>
      <c r="D451" s="26"/>
      <c r="E451" s="32"/>
      <c r="F451" s="35"/>
    </row>
    <row r="452" spans="1:8" ht="13.5" customHeight="1" x14ac:dyDescent="0.2">
      <c r="A452" s="18"/>
      <c r="B452" s="21"/>
      <c r="C452" s="29"/>
      <c r="D452" s="26"/>
      <c r="E452" s="32"/>
      <c r="F452" s="35"/>
    </row>
    <row r="453" spans="1:8" ht="13.5" customHeight="1" x14ac:dyDescent="0.2">
      <c r="A453" s="18"/>
      <c r="B453" s="21"/>
      <c r="C453" s="29"/>
      <c r="D453" s="26"/>
      <c r="E453" s="32"/>
      <c r="F453" s="35"/>
    </row>
    <row r="454" spans="1:8" ht="13.5" customHeight="1" x14ac:dyDescent="0.2">
      <c r="A454" s="18"/>
      <c r="B454" s="21"/>
      <c r="C454" s="29"/>
      <c r="D454" s="26"/>
      <c r="E454" s="32"/>
      <c r="F454" s="35"/>
    </row>
    <row r="455" spans="1:8" ht="6.75" customHeight="1" x14ac:dyDescent="0.2">
      <c r="A455" s="20"/>
      <c r="B455" s="25"/>
      <c r="C455" s="31"/>
      <c r="D455" s="28"/>
      <c r="E455" s="34"/>
      <c r="F455" s="37"/>
    </row>
    <row r="456" spans="1:8" ht="21" customHeight="1" x14ac:dyDescent="0.2">
      <c r="A456" s="42" t="s">
        <v>72</v>
      </c>
      <c r="B456" s="38"/>
      <c r="C456" s="39" t="s">
        <v>1144</v>
      </c>
      <c r="D456" s="40"/>
      <c r="E456" s="41" t="s">
        <v>74</v>
      </c>
      <c r="F456" s="43">
        <f>SUM(F407:F455)</f>
        <v>0</v>
      </c>
    </row>
    <row r="457" spans="1:8" ht="21" customHeight="1" x14ac:dyDescent="0.2">
      <c r="A457" s="9" t="s">
        <v>1039</v>
      </c>
    </row>
    <row r="458" spans="1:8" ht="21" customHeight="1" x14ac:dyDescent="0.2">
      <c r="A458" s="10" t="s">
        <v>1</v>
      </c>
      <c r="B458" s="11" t="s">
        <v>2</v>
      </c>
      <c r="C458" s="13" t="s">
        <v>4</v>
      </c>
      <c r="D458" s="12" t="s">
        <v>3</v>
      </c>
      <c r="E458" s="14" t="s">
        <v>5</v>
      </c>
      <c r="F458" s="15" t="s">
        <v>6</v>
      </c>
      <c r="G458" s="16" t="s">
        <v>7</v>
      </c>
      <c r="H458" s="17" t="s">
        <v>8</v>
      </c>
    </row>
    <row r="459" spans="1:8" ht="13.5" customHeight="1" x14ac:dyDescent="0.2">
      <c r="A459" s="18"/>
      <c r="B459" s="21"/>
      <c r="C459" s="29"/>
      <c r="D459" s="26"/>
      <c r="E459" s="32"/>
      <c r="F459" s="35"/>
    </row>
    <row r="460" spans="1:8" ht="13.5" customHeight="1" x14ac:dyDescent="0.2">
      <c r="A460" s="18"/>
      <c r="B460" s="22" t="s">
        <v>869</v>
      </c>
      <c r="C460" s="29"/>
      <c r="D460" s="26"/>
      <c r="E460" s="32"/>
      <c r="F460" s="35"/>
    </row>
    <row r="461" spans="1:8" ht="13.5" customHeight="1" x14ac:dyDescent="0.2">
      <c r="A461" s="18"/>
      <c r="B461" s="21"/>
      <c r="C461" s="29"/>
      <c r="D461" s="26"/>
      <c r="E461" s="32"/>
      <c r="F461" s="35"/>
    </row>
    <row r="462" spans="1:8" ht="26.45" customHeight="1" x14ac:dyDescent="0.2">
      <c r="A462" s="18"/>
      <c r="B462" s="44" t="s">
        <v>605</v>
      </c>
      <c r="C462" s="29"/>
      <c r="D462" s="26"/>
      <c r="E462" s="32"/>
      <c r="F462" s="35"/>
    </row>
    <row r="463" spans="1:8" ht="13.5" customHeight="1" x14ac:dyDescent="0.2">
      <c r="A463" s="18"/>
      <c r="B463" s="21"/>
      <c r="C463" s="29"/>
      <c r="D463" s="26"/>
      <c r="E463" s="32"/>
      <c r="F463" s="35"/>
    </row>
    <row r="464" spans="1:8" ht="39.6" customHeight="1" x14ac:dyDescent="0.2">
      <c r="A464" s="18"/>
      <c r="B464" s="44" t="s">
        <v>606</v>
      </c>
      <c r="C464" s="29"/>
      <c r="D464" s="26"/>
      <c r="E464" s="32"/>
      <c r="F464" s="35"/>
    </row>
    <row r="465" spans="1:8" ht="13.5" customHeight="1" x14ac:dyDescent="0.2">
      <c r="A465" s="18"/>
      <c r="B465" s="21"/>
      <c r="C465" s="29"/>
      <c r="D465" s="26"/>
      <c r="E465" s="32"/>
      <c r="F465" s="35"/>
    </row>
    <row r="466" spans="1:8" ht="39.6" customHeight="1" x14ac:dyDescent="0.2">
      <c r="A466" s="19" t="s">
        <v>138</v>
      </c>
      <c r="B466" s="23" t="s">
        <v>1147</v>
      </c>
      <c r="C466" s="30">
        <v>25</v>
      </c>
      <c r="D466" s="27" t="s">
        <v>206</v>
      </c>
      <c r="E466" s="33"/>
      <c r="F466" s="36" t="str">
        <f>IF(OR(ISBLANK(C466), ISBLANK(E466)), "", IF(ISNUMBER(E466), ROUND(C466 * E466, 2), E466))</f>
        <v/>
      </c>
      <c r="G466" s="16" t="s">
        <v>1145</v>
      </c>
      <c r="H466" s="17" t="s">
        <v>1146</v>
      </c>
    </row>
    <row r="467" spans="1:8" ht="13.5" customHeight="1" x14ac:dyDescent="0.2">
      <c r="A467" s="18"/>
      <c r="B467" s="21"/>
      <c r="C467" s="29"/>
      <c r="D467" s="26"/>
      <c r="E467" s="32"/>
      <c r="F467" s="35"/>
    </row>
    <row r="468" spans="1:8" ht="13.5" customHeight="1" x14ac:dyDescent="0.2">
      <c r="A468" s="18"/>
      <c r="B468" s="22" t="s">
        <v>619</v>
      </c>
      <c r="C468" s="29"/>
      <c r="D468" s="26"/>
      <c r="E468" s="32"/>
      <c r="F468" s="35"/>
    </row>
    <row r="469" spans="1:8" ht="13.5" customHeight="1" x14ac:dyDescent="0.2">
      <c r="A469" s="18"/>
      <c r="B469" s="21"/>
      <c r="C469" s="29"/>
      <c r="D469" s="26"/>
      <c r="E469" s="32"/>
      <c r="F469" s="35"/>
    </row>
    <row r="470" spans="1:8" ht="39.6" customHeight="1" x14ac:dyDescent="0.2">
      <c r="A470" s="19" t="s">
        <v>144</v>
      </c>
      <c r="B470" s="23" t="s">
        <v>1150</v>
      </c>
      <c r="C470" s="30">
        <v>13</v>
      </c>
      <c r="D470" s="27" t="s">
        <v>442</v>
      </c>
      <c r="E470" s="33"/>
      <c r="F470" s="36" t="str">
        <f>IF(OR(ISBLANK(C470), ISBLANK(E470)), "", IF(ISNUMBER(E470), ROUND(C470 * E470, 2), E470))</f>
        <v/>
      </c>
      <c r="G470" s="16" t="s">
        <v>1148</v>
      </c>
      <c r="H470" s="17" t="s">
        <v>1149</v>
      </c>
    </row>
    <row r="471" spans="1:8" ht="13.5" customHeight="1" x14ac:dyDescent="0.2">
      <c r="A471" s="18"/>
      <c r="B471" s="21"/>
      <c r="C471" s="29"/>
      <c r="D471" s="26"/>
      <c r="E471" s="32"/>
      <c r="F471" s="35"/>
    </row>
    <row r="472" spans="1:8" ht="13.5" customHeight="1" x14ac:dyDescent="0.2">
      <c r="A472" s="18"/>
      <c r="B472" s="21"/>
      <c r="C472" s="29"/>
      <c r="D472" s="26"/>
      <c r="E472" s="32"/>
      <c r="F472" s="35"/>
    </row>
    <row r="473" spans="1:8" ht="13.5" customHeight="1" x14ac:dyDescent="0.2">
      <c r="A473" s="18"/>
      <c r="B473" s="21"/>
      <c r="C473" s="29"/>
      <c r="D473" s="26"/>
      <c r="E473" s="32"/>
      <c r="F473" s="35"/>
    </row>
    <row r="474" spans="1:8" ht="13.5" customHeight="1" x14ac:dyDescent="0.2">
      <c r="A474" s="18"/>
      <c r="B474" s="21"/>
      <c r="C474" s="29"/>
      <c r="D474" s="26"/>
      <c r="E474" s="32"/>
      <c r="F474" s="35"/>
    </row>
    <row r="475" spans="1:8" ht="13.5" customHeight="1" x14ac:dyDescent="0.2">
      <c r="A475" s="18"/>
      <c r="B475" s="21"/>
      <c r="C475" s="29"/>
      <c r="D475" s="26"/>
      <c r="E475" s="32"/>
      <c r="F475" s="35"/>
    </row>
    <row r="476" spans="1:8" ht="13.5" customHeight="1" x14ac:dyDescent="0.2">
      <c r="A476" s="18"/>
      <c r="B476" s="21"/>
      <c r="C476" s="29"/>
      <c r="D476" s="26"/>
      <c r="E476" s="32"/>
      <c r="F476" s="35"/>
    </row>
    <row r="477" spans="1:8" ht="13.5" customHeight="1" x14ac:dyDescent="0.2">
      <c r="A477" s="18"/>
      <c r="B477" s="21"/>
      <c r="C477" s="29"/>
      <c r="D477" s="26"/>
      <c r="E477" s="32"/>
      <c r="F477" s="35"/>
    </row>
    <row r="478" spans="1:8" ht="13.5" customHeight="1" x14ac:dyDescent="0.2">
      <c r="A478" s="18"/>
      <c r="B478" s="21"/>
      <c r="C478" s="29"/>
      <c r="D478" s="26"/>
      <c r="E478" s="32"/>
      <c r="F478" s="35"/>
    </row>
    <row r="479" spans="1:8" ht="13.5" customHeight="1" x14ac:dyDescent="0.2">
      <c r="A479" s="18"/>
      <c r="B479" s="21"/>
      <c r="C479" s="29"/>
      <c r="D479" s="26"/>
      <c r="E479" s="32"/>
      <c r="F479" s="35"/>
    </row>
    <row r="480" spans="1:8" ht="13.5" customHeight="1" x14ac:dyDescent="0.2">
      <c r="A480" s="18"/>
      <c r="B480" s="21"/>
      <c r="C480" s="29"/>
      <c r="D480" s="26"/>
      <c r="E480" s="32"/>
      <c r="F480" s="35"/>
    </row>
    <row r="481" spans="1:6" ht="13.5" customHeight="1" x14ac:dyDescent="0.2">
      <c r="A481" s="18"/>
      <c r="B481" s="21"/>
      <c r="C481" s="29"/>
      <c r="D481" s="26"/>
      <c r="E481" s="32"/>
      <c r="F481" s="35"/>
    </row>
    <row r="482" spans="1:6" ht="13.5" customHeight="1" x14ac:dyDescent="0.2">
      <c r="A482" s="18"/>
      <c r="B482" s="21"/>
      <c r="C482" s="29"/>
      <c r="D482" s="26"/>
      <c r="E482" s="32"/>
      <c r="F482" s="35"/>
    </row>
    <row r="483" spans="1:6" ht="13.5" customHeight="1" x14ac:dyDescent="0.2">
      <c r="A483" s="18"/>
      <c r="B483" s="21"/>
      <c r="C483" s="29"/>
      <c r="D483" s="26"/>
      <c r="E483" s="32"/>
      <c r="F483" s="35"/>
    </row>
    <row r="484" spans="1:6" ht="13.5" customHeight="1" x14ac:dyDescent="0.2">
      <c r="A484" s="18"/>
      <c r="B484" s="21"/>
      <c r="C484" s="29"/>
      <c r="D484" s="26"/>
      <c r="E484" s="32"/>
      <c r="F484" s="35"/>
    </row>
    <row r="485" spans="1:6" ht="13.5" customHeight="1" x14ac:dyDescent="0.2">
      <c r="A485" s="18"/>
      <c r="B485" s="21"/>
      <c r="C485" s="29"/>
      <c r="D485" s="26"/>
      <c r="E485" s="32"/>
      <c r="F485" s="35"/>
    </row>
    <row r="486" spans="1:6" ht="13.5" customHeight="1" x14ac:dyDescent="0.2">
      <c r="A486" s="18"/>
      <c r="B486" s="21"/>
      <c r="C486" s="29"/>
      <c r="D486" s="26"/>
      <c r="E486" s="32"/>
      <c r="F486" s="35"/>
    </row>
    <row r="487" spans="1:6" ht="13.5" customHeight="1" x14ac:dyDescent="0.2">
      <c r="A487" s="18"/>
      <c r="B487" s="21"/>
      <c r="C487" s="29"/>
      <c r="D487" s="26"/>
      <c r="E487" s="32"/>
      <c r="F487" s="35"/>
    </row>
    <row r="488" spans="1:6" ht="13.5" customHeight="1" x14ac:dyDescent="0.2">
      <c r="A488" s="18"/>
      <c r="B488" s="21"/>
      <c r="C488" s="29"/>
      <c r="D488" s="26"/>
      <c r="E488" s="32"/>
      <c r="F488" s="35"/>
    </row>
    <row r="489" spans="1:6" ht="13.5" customHeight="1" x14ac:dyDescent="0.2">
      <c r="A489" s="18"/>
      <c r="B489" s="21"/>
      <c r="C489" s="29"/>
      <c r="D489" s="26"/>
      <c r="E489" s="32"/>
      <c r="F489" s="35"/>
    </row>
    <row r="490" spans="1:6" ht="13.5" customHeight="1" x14ac:dyDescent="0.2">
      <c r="A490" s="18"/>
      <c r="B490" s="21"/>
      <c r="C490" s="29"/>
      <c r="D490" s="26"/>
      <c r="E490" s="32"/>
      <c r="F490" s="35"/>
    </row>
    <row r="491" spans="1:6" ht="13.5" customHeight="1" x14ac:dyDescent="0.2">
      <c r="A491" s="18"/>
      <c r="B491" s="21"/>
      <c r="C491" s="29"/>
      <c r="D491" s="26"/>
      <c r="E491" s="32"/>
      <c r="F491" s="35"/>
    </row>
    <row r="492" spans="1:6" ht="13.5" customHeight="1" x14ac:dyDescent="0.2">
      <c r="A492" s="18"/>
      <c r="B492" s="21"/>
      <c r="C492" s="29"/>
      <c r="D492" s="26"/>
      <c r="E492" s="32"/>
      <c r="F492" s="35"/>
    </row>
    <row r="493" spans="1:6" ht="13.5" customHeight="1" x14ac:dyDescent="0.2">
      <c r="A493" s="18"/>
      <c r="B493" s="21"/>
      <c r="C493" s="29"/>
      <c r="D493" s="26"/>
      <c r="E493" s="32"/>
      <c r="F493" s="35"/>
    </row>
    <row r="494" spans="1:6" ht="13.5" customHeight="1" x14ac:dyDescent="0.2">
      <c r="A494" s="18"/>
      <c r="B494" s="21"/>
      <c r="C494" s="29"/>
      <c r="D494" s="26"/>
      <c r="E494" s="32"/>
      <c r="F494" s="35"/>
    </row>
    <row r="495" spans="1:6" ht="13.5" customHeight="1" x14ac:dyDescent="0.2">
      <c r="A495" s="18"/>
      <c r="B495" s="21"/>
      <c r="C495" s="29"/>
      <c r="D495" s="26"/>
      <c r="E495" s="32"/>
      <c r="F495" s="35"/>
    </row>
    <row r="496" spans="1:6" ht="13.5" customHeight="1" x14ac:dyDescent="0.2">
      <c r="A496" s="18"/>
      <c r="B496" s="21"/>
      <c r="C496" s="29"/>
      <c r="D496" s="26"/>
      <c r="E496" s="32"/>
      <c r="F496" s="35"/>
    </row>
    <row r="497" spans="1:8" ht="13.5" customHeight="1" x14ac:dyDescent="0.2">
      <c r="A497" s="18"/>
      <c r="B497" s="21"/>
      <c r="C497" s="29"/>
      <c r="D497" s="26"/>
      <c r="E497" s="32"/>
      <c r="F497" s="35"/>
    </row>
    <row r="498" spans="1:8" ht="13.5" customHeight="1" x14ac:dyDescent="0.2">
      <c r="A498" s="18"/>
      <c r="B498" s="21"/>
      <c r="C498" s="29"/>
      <c r="D498" s="26"/>
      <c r="E498" s="32"/>
      <c r="F498" s="35"/>
    </row>
    <row r="499" spans="1:8" ht="13.5" customHeight="1" x14ac:dyDescent="0.2">
      <c r="A499" s="18"/>
      <c r="B499" s="21"/>
      <c r="C499" s="29"/>
      <c r="D499" s="26"/>
      <c r="E499" s="32"/>
      <c r="F499" s="35"/>
    </row>
    <row r="500" spans="1:8" ht="13.5" customHeight="1" x14ac:dyDescent="0.2">
      <c r="A500" s="18"/>
      <c r="B500" s="21"/>
      <c r="C500" s="29"/>
      <c r="D500" s="26"/>
      <c r="E500" s="32"/>
      <c r="F500" s="35"/>
    </row>
    <row r="501" spans="1:8" ht="13.5" customHeight="1" x14ac:dyDescent="0.2">
      <c r="A501" s="18"/>
      <c r="B501" s="21"/>
      <c r="C501" s="29"/>
      <c r="D501" s="26"/>
      <c r="E501" s="32"/>
      <c r="F501" s="35"/>
    </row>
    <row r="502" spans="1:8" ht="13.5" customHeight="1" x14ac:dyDescent="0.2">
      <c r="A502" s="18"/>
      <c r="B502" s="21"/>
      <c r="C502" s="29"/>
      <c r="D502" s="26"/>
      <c r="E502" s="32"/>
      <c r="F502" s="35"/>
    </row>
    <row r="503" spans="1:8" ht="8.65" customHeight="1" x14ac:dyDescent="0.2">
      <c r="A503" s="20"/>
      <c r="B503" s="25"/>
      <c r="C503" s="31"/>
      <c r="D503" s="28"/>
      <c r="E503" s="34"/>
      <c r="F503" s="37"/>
    </row>
    <row r="504" spans="1:8" ht="21" customHeight="1" x14ac:dyDescent="0.2">
      <c r="A504" s="42" t="s">
        <v>72</v>
      </c>
      <c r="B504" s="38"/>
      <c r="C504" s="39" t="s">
        <v>1151</v>
      </c>
      <c r="D504" s="40"/>
      <c r="E504" s="41" t="s">
        <v>74</v>
      </c>
      <c r="F504" s="43">
        <f>SUM(F459:F503)</f>
        <v>0</v>
      </c>
    </row>
    <row r="505" spans="1:8" ht="21" customHeight="1" x14ac:dyDescent="0.2">
      <c r="A505" s="9" t="s">
        <v>1039</v>
      </c>
    </row>
    <row r="506" spans="1:8" ht="21" customHeight="1" x14ac:dyDescent="0.2">
      <c r="A506" s="10" t="s">
        <v>1</v>
      </c>
      <c r="B506" s="11" t="s">
        <v>2</v>
      </c>
      <c r="C506" s="13" t="s">
        <v>4</v>
      </c>
      <c r="D506" s="12" t="s">
        <v>3</v>
      </c>
      <c r="E506" s="14" t="s">
        <v>5</v>
      </c>
      <c r="F506" s="15" t="s">
        <v>6</v>
      </c>
      <c r="G506" s="16" t="s">
        <v>7</v>
      </c>
      <c r="H506" s="17" t="s">
        <v>8</v>
      </c>
    </row>
    <row r="507" spans="1:8" ht="13.5" customHeight="1" x14ac:dyDescent="0.2">
      <c r="A507" s="18"/>
      <c r="B507" s="21"/>
      <c r="C507" s="29"/>
      <c r="D507" s="26"/>
      <c r="E507" s="32"/>
      <c r="F507" s="35"/>
    </row>
    <row r="508" spans="1:8" ht="13.5" customHeight="1" x14ac:dyDescent="0.2">
      <c r="A508" s="18"/>
      <c r="B508" s="22" t="s">
        <v>869</v>
      </c>
      <c r="C508" s="29"/>
      <c r="D508" s="26"/>
      <c r="E508" s="32"/>
      <c r="F508" s="35"/>
    </row>
    <row r="509" spans="1:8" ht="13.5" customHeight="1" x14ac:dyDescent="0.2">
      <c r="A509" s="18"/>
      <c r="B509" s="21"/>
      <c r="C509" s="29"/>
      <c r="D509" s="26"/>
      <c r="E509" s="32"/>
      <c r="F509" s="35"/>
    </row>
    <row r="510" spans="1:8" ht="13.5" customHeight="1" x14ac:dyDescent="0.2">
      <c r="A510" s="18"/>
      <c r="B510" s="22" t="s">
        <v>801</v>
      </c>
      <c r="C510" s="29"/>
      <c r="D510" s="26"/>
      <c r="E510" s="32"/>
      <c r="F510" s="35"/>
    </row>
    <row r="511" spans="1:8" ht="13.5" customHeight="1" x14ac:dyDescent="0.2">
      <c r="A511" s="18"/>
      <c r="B511" s="21"/>
      <c r="C511" s="29"/>
      <c r="D511" s="26"/>
      <c r="E511" s="32"/>
      <c r="F511" s="35"/>
    </row>
    <row r="512" spans="1:8" ht="13.5" customHeight="1" x14ac:dyDescent="0.2">
      <c r="A512" s="18"/>
      <c r="B512" s="22" t="s">
        <v>802</v>
      </c>
      <c r="C512" s="29"/>
      <c r="D512" s="26"/>
      <c r="E512" s="32"/>
      <c r="F512" s="35"/>
    </row>
    <row r="513" spans="1:8" ht="13.5" customHeight="1" x14ac:dyDescent="0.2">
      <c r="A513" s="18"/>
      <c r="B513" s="21"/>
      <c r="C513" s="29"/>
      <c r="D513" s="26"/>
      <c r="E513" s="32"/>
      <c r="F513" s="35"/>
    </row>
    <row r="514" spans="1:8" ht="13.5" customHeight="1" x14ac:dyDescent="0.2">
      <c r="A514" s="19" t="s">
        <v>149</v>
      </c>
      <c r="B514" s="24" t="s">
        <v>1094</v>
      </c>
      <c r="C514" s="30">
        <v>8</v>
      </c>
      <c r="D514" s="27" t="s">
        <v>332</v>
      </c>
      <c r="E514" s="33"/>
      <c r="F514" s="36" t="str">
        <f>IF(OR(ISBLANK(C514), ISBLANK(E514)), "", IF(ISNUMBER(E514), ROUND(C514 * E514, 2), E514))</f>
        <v/>
      </c>
      <c r="G514" s="16" t="s">
        <v>1152</v>
      </c>
      <c r="H514" s="17" t="s">
        <v>520</v>
      </c>
    </row>
    <row r="515" spans="1:8" ht="13.5" customHeight="1" x14ac:dyDescent="0.2">
      <c r="A515" s="18"/>
      <c r="B515" s="21"/>
      <c r="C515" s="29"/>
      <c r="D515" s="26"/>
      <c r="E515" s="32"/>
      <c r="F515" s="35"/>
    </row>
    <row r="516" spans="1:8" ht="39.6" customHeight="1" x14ac:dyDescent="0.2">
      <c r="A516" s="19" t="s">
        <v>154</v>
      </c>
      <c r="B516" s="23" t="s">
        <v>1155</v>
      </c>
      <c r="C516" s="30">
        <v>1</v>
      </c>
      <c r="D516" s="27" t="s">
        <v>332</v>
      </c>
      <c r="E516" s="33"/>
      <c r="F516" s="36" t="str">
        <f>IF(OR(ISBLANK(C516), ISBLANK(E516)), "", IF(ISNUMBER(E516), ROUND(C516 * E516, 2), E516))</f>
        <v/>
      </c>
      <c r="G516" s="16" t="s">
        <v>1153</v>
      </c>
      <c r="H516" s="17" t="s">
        <v>1154</v>
      </c>
    </row>
    <row r="517" spans="1:8" ht="13.5" customHeight="1" x14ac:dyDescent="0.2">
      <c r="A517" s="18"/>
      <c r="B517" s="21"/>
      <c r="C517" s="29"/>
      <c r="D517" s="26"/>
      <c r="E517" s="32"/>
      <c r="F517" s="35"/>
    </row>
    <row r="518" spans="1:8" ht="13.5" customHeight="1" x14ac:dyDescent="0.2">
      <c r="A518" s="18"/>
      <c r="B518" s="22" t="s">
        <v>1156</v>
      </c>
      <c r="C518" s="29"/>
      <c r="D518" s="26"/>
      <c r="E518" s="32"/>
      <c r="F518" s="35"/>
    </row>
    <row r="519" spans="1:8" ht="13.5" customHeight="1" x14ac:dyDescent="0.2">
      <c r="A519" s="18"/>
      <c r="B519" s="21"/>
      <c r="C519" s="29"/>
      <c r="D519" s="26"/>
      <c r="E519" s="32"/>
      <c r="F519" s="35"/>
    </row>
    <row r="520" spans="1:8" ht="26.45" customHeight="1" x14ac:dyDescent="0.2">
      <c r="A520" s="19" t="s">
        <v>159</v>
      </c>
      <c r="B520" s="23" t="s">
        <v>1158</v>
      </c>
      <c r="C520" s="30">
        <v>2</v>
      </c>
      <c r="D520" s="27" t="s">
        <v>71</v>
      </c>
      <c r="E520" s="33"/>
      <c r="F520" s="36" t="str">
        <f>IF(OR(ISBLANK(C520), ISBLANK(E520)), "", IF(ISNUMBER(E520), ROUND(C520 * E520, 2), E520))</f>
        <v/>
      </c>
      <c r="G520" s="16" t="s">
        <v>1157</v>
      </c>
      <c r="H520" s="17" t="s">
        <v>528</v>
      </c>
    </row>
    <row r="521" spans="1:8" ht="13.5" customHeight="1" x14ac:dyDescent="0.2">
      <c r="A521" s="18"/>
      <c r="B521" s="21"/>
      <c r="C521" s="29"/>
      <c r="D521" s="26"/>
      <c r="E521" s="32"/>
      <c r="F521" s="35"/>
    </row>
    <row r="522" spans="1:8" ht="13.5" customHeight="1" x14ac:dyDescent="0.2">
      <c r="A522" s="18"/>
      <c r="B522" s="22" t="s">
        <v>809</v>
      </c>
      <c r="C522" s="29"/>
      <c r="D522" s="26"/>
      <c r="E522" s="32"/>
      <c r="F522" s="35"/>
    </row>
    <row r="523" spans="1:8" ht="13.5" customHeight="1" x14ac:dyDescent="0.2">
      <c r="A523" s="18"/>
      <c r="B523" s="21"/>
      <c r="C523" s="29"/>
      <c r="D523" s="26"/>
      <c r="E523" s="32"/>
      <c r="F523" s="35"/>
    </row>
    <row r="524" spans="1:8" ht="13.5" customHeight="1" x14ac:dyDescent="0.2">
      <c r="A524" s="19" t="s">
        <v>164</v>
      </c>
      <c r="B524" s="24" t="s">
        <v>1160</v>
      </c>
      <c r="C524" s="30">
        <v>23</v>
      </c>
      <c r="D524" s="27" t="s">
        <v>442</v>
      </c>
      <c r="E524" s="33"/>
      <c r="F524" s="36" t="str">
        <f>IF(OR(ISBLANK(C524), ISBLANK(E524)), "", IF(ISNUMBER(E524), ROUND(C524 * E524, 2), E524))</f>
        <v/>
      </c>
      <c r="G524" s="16" t="s">
        <v>1159</v>
      </c>
      <c r="H524" s="17" t="s">
        <v>655</v>
      </c>
    </row>
    <row r="525" spans="1:8" ht="13.5" customHeight="1" x14ac:dyDescent="0.2">
      <c r="A525" s="18"/>
      <c r="B525" s="21"/>
      <c r="C525" s="29"/>
      <c r="D525" s="26"/>
      <c r="E525" s="32"/>
      <c r="F525" s="35"/>
    </row>
    <row r="526" spans="1:8" ht="13.5" customHeight="1" x14ac:dyDescent="0.2">
      <c r="A526" s="19" t="s">
        <v>169</v>
      </c>
      <c r="B526" s="24" t="s">
        <v>1163</v>
      </c>
      <c r="C526" s="30">
        <v>8</v>
      </c>
      <c r="D526" s="27" t="s">
        <v>442</v>
      </c>
      <c r="E526" s="33"/>
      <c r="F526" s="36" t="str">
        <f>IF(OR(ISBLANK(C526), ISBLANK(E526)), "", IF(ISNUMBER(E526), ROUND(C526 * E526, 2), E526))</f>
        <v/>
      </c>
      <c r="G526" s="16" t="s">
        <v>1161</v>
      </c>
      <c r="H526" s="17" t="s">
        <v>1162</v>
      </c>
    </row>
    <row r="527" spans="1:8" ht="13.5" customHeight="1" x14ac:dyDescent="0.2">
      <c r="A527" s="18"/>
      <c r="B527" s="21"/>
      <c r="C527" s="29"/>
      <c r="D527" s="26"/>
      <c r="E527" s="32"/>
      <c r="F527" s="35"/>
    </row>
    <row r="528" spans="1:8" ht="13.5" customHeight="1" x14ac:dyDescent="0.2">
      <c r="A528" s="18"/>
      <c r="B528" s="22" t="s">
        <v>819</v>
      </c>
      <c r="C528" s="29"/>
      <c r="D528" s="26"/>
      <c r="E528" s="32"/>
      <c r="F528" s="35"/>
    </row>
    <row r="529" spans="1:8" ht="13.5" customHeight="1" x14ac:dyDescent="0.2">
      <c r="A529" s="18"/>
      <c r="B529" s="21"/>
      <c r="C529" s="29"/>
      <c r="D529" s="26"/>
      <c r="E529" s="32"/>
      <c r="F529" s="35"/>
    </row>
    <row r="530" spans="1:8" ht="26.45" customHeight="1" x14ac:dyDescent="0.2">
      <c r="A530" s="19" t="s">
        <v>174</v>
      </c>
      <c r="B530" s="23" t="s">
        <v>1102</v>
      </c>
      <c r="C530" s="51">
        <v>0.4</v>
      </c>
      <c r="D530" s="27" t="s">
        <v>823</v>
      </c>
      <c r="E530" s="33"/>
      <c r="F530" s="36" t="str">
        <f>IF(OR(ISBLANK(C530), ISBLANK(E530)), "", IF(ISNUMBER(E530), ROUND(C530 * E530, 2), E530))</f>
        <v/>
      </c>
      <c r="G530" s="16" t="s">
        <v>1164</v>
      </c>
      <c r="H530" s="17" t="s">
        <v>640</v>
      </c>
    </row>
    <row r="531" spans="1:8" ht="13.5" customHeight="1" x14ac:dyDescent="0.2">
      <c r="A531" s="18"/>
      <c r="B531" s="21"/>
      <c r="C531" s="29"/>
      <c r="D531" s="26"/>
      <c r="E531" s="32"/>
      <c r="F531" s="35"/>
    </row>
    <row r="532" spans="1:8" ht="13.5" customHeight="1" x14ac:dyDescent="0.2">
      <c r="A532" s="18"/>
      <c r="B532" s="21"/>
      <c r="C532" s="29"/>
      <c r="D532" s="26"/>
      <c r="E532" s="32"/>
      <c r="F532" s="35"/>
    </row>
    <row r="533" spans="1:8" ht="13.5" customHeight="1" x14ac:dyDescent="0.2">
      <c r="A533" s="18"/>
      <c r="B533" s="21"/>
      <c r="C533" s="29"/>
      <c r="D533" s="26"/>
      <c r="E533" s="32"/>
      <c r="F533" s="35"/>
    </row>
    <row r="534" spans="1:8" ht="13.5" customHeight="1" x14ac:dyDescent="0.2">
      <c r="A534" s="18"/>
      <c r="B534" s="21"/>
      <c r="C534" s="29"/>
      <c r="D534" s="26"/>
      <c r="E534" s="32"/>
      <c r="F534" s="35"/>
    </row>
    <row r="535" spans="1:8" ht="13.5" customHeight="1" x14ac:dyDescent="0.2">
      <c r="A535" s="18"/>
      <c r="B535" s="21"/>
      <c r="C535" s="29"/>
      <c r="D535" s="26"/>
      <c r="E535" s="32"/>
      <c r="F535" s="35"/>
    </row>
    <row r="536" spans="1:8" ht="13.5" customHeight="1" x14ac:dyDescent="0.2">
      <c r="A536" s="18"/>
      <c r="B536" s="21"/>
      <c r="C536" s="29"/>
      <c r="D536" s="26"/>
      <c r="E536" s="32"/>
      <c r="F536" s="35"/>
    </row>
    <row r="537" spans="1:8" ht="13.5" customHeight="1" x14ac:dyDescent="0.2">
      <c r="A537" s="18"/>
      <c r="B537" s="21"/>
      <c r="C537" s="29"/>
      <c r="D537" s="26"/>
      <c r="E537" s="32"/>
      <c r="F537" s="35"/>
    </row>
    <row r="538" spans="1:8" ht="13.5" customHeight="1" x14ac:dyDescent="0.2">
      <c r="A538" s="18"/>
      <c r="B538" s="21"/>
      <c r="C538" s="29"/>
      <c r="D538" s="26"/>
      <c r="E538" s="32"/>
      <c r="F538" s="35"/>
    </row>
    <row r="539" spans="1:8" ht="13.5" customHeight="1" x14ac:dyDescent="0.2">
      <c r="A539" s="18"/>
      <c r="B539" s="21"/>
      <c r="C539" s="29"/>
      <c r="D539" s="26"/>
      <c r="E539" s="32"/>
      <c r="F539" s="35"/>
    </row>
    <row r="540" spans="1:8" ht="13.5" customHeight="1" x14ac:dyDescent="0.2">
      <c r="A540" s="18"/>
      <c r="B540" s="21"/>
      <c r="C540" s="29"/>
      <c r="D540" s="26"/>
      <c r="E540" s="32"/>
      <c r="F540" s="35"/>
    </row>
    <row r="541" spans="1:8" ht="13.5" customHeight="1" x14ac:dyDescent="0.2">
      <c r="A541" s="18"/>
      <c r="B541" s="21"/>
      <c r="C541" s="29"/>
      <c r="D541" s="26"/>
      <c r="E541" s="32"/>
      <c r="F541" s="35"/>
    </row>
    <row r="542" spans="1:8" ht="13.5" customHeight="1" x14ac:dyDescent="0.2">
      <c r="A542" s="18"/>
      <c r="B542" s="21"/>
      <c r="C542" s="29"/>
      <c r="D542" s="26"/>
      <c r="E542" s="32"/>
      <c r="F542" s="35"/>
    </row>
    <row r="543" spans="1:8" ht="13.5" customHeight="1" x14ac:dyDescent="0.2">
      <c r="A543" s="18"/>
      <c r="B543" s="21"/>
      <c r="C543" s="29"/>
      <c r="D543" s="26"/>
      <c r="E543" s="32"/>
      <c r="F543" s="35"/>
    </row>
    <row r="544" spans="1:8" ht="13.5" customHeight="1" x14ac:dyDescent="0.2">
      <c r="A544" s="18"/>
      <c r="B544" s="21"/>
      <c r="C544" s="29"/>
      <c r="D544" s="26"/>
      <c r="E544" s="32"/>
      <c r="F544" s="35"/>
    </row>
    <row r="545" spans="1:8" ht="13.5" customHeight="1" x14ac:dyDescent="0.2">
      <c r="A545" s="18"/>
      <c r="B545" s="21"/>
      <c r="C545" s="29"/>
      <c r="D545" s="26"/>
      <c r="E545" s="32"/>
      <c r="F545" s="35"/>
    </row>
    <row r="546" spans="1:8" ht="13.5" customHeight="1" x14ac:dyDescent="0.2">
      <c r="A546" s="18"/>
      <c r="B546" s="21"/>
      <c r="C546" s="29"/>
      <c r="D546" s="26"/>
      <c r="E546" s="32"/>
      <c r="F546" s="35"/>
    </row>
    <row r="547" spans="1:8" ht="13.5" customHeight="1" x14ac:dyDescent="0.2">
      <c r="A547" s="18"/>
      <c r="B547" s="21"/>
      <c r="C547" s="29"/>
      <c r="D547" s="26"/>
      <c r="E547" s="32"/>
      <c r="F547" s="35"/>
    </row>
    <row r="548" spans="1:8" ht="13.5" customHeight="1" x14ac:dyDescent="0.2">
      <c r="A548" s="18"/>
      <c r="B548" s="21"/>
      <c r="C548" s="29"/>
      <c r="D548" s="26"/>
      <c r="E548" s="32"/>
      <c r="F548" s="35"/>
    </row>
    <row r="549" spans="1:8" ht="13.5" customHeight="1" x14ac:dyDescent="0.2">
      <c r="A549" s="18"/>
      <c r="B549" s="21"/>
      <c r="C549" s="29"/>
      <c r="D549" s="26"/>
      <c r="E549" s="32"/>
      <c r="F549" s="35"/>
    </row>
    <row r="550" spans="1:8" ht="13.5" customHeight="1" x14ac:dyDescent="0.2">
      <c r="A550" s="18"/>
      <c r="B550" s="21"/>
      <c r="C550" s="29"/>
      <c r="D550" s="26"/>
      <c r="E550" s="32"/>
      <c r="F550" s="35"/>
    </row>
    <row r="551" spans="1:8" ht="13.5" customHeight="1" x14ac:dyDescent="0.2">
      <c r="A551" s="18"/>
      <c r="B551" s="21"/>
      <c r="C551" s="29"/>
      <c r="D551" s="26"/>
      <c r="E551" s="32"/>
      <c r="F551" s="35"/>
    </row>
    <row r="552" spans="1:8" ht="13.5" customHeight="1" x14ac:dyDescent="0.2">
      <c r="A552" s="18"/>
      <c r="B552" s="21"/>
      <c r="C552" s="29"/>
      <c r="D552" s="26"/>
      <c r="E552" s="32"/>
      <c r="F552" s="35"/>
    </row>
    <row r="553" spans="1:8" ht="13.5" customHeight="1" x14ac:dyDescent="0.2">
      <c r="A553" s="18"/>
      <c r="B553" s="21"/>
      <c r="C553" s="29"/>
      <c r="D553" s="26"/>
      <c r="E553" s="32"/>
      <c r="F553" s="35"/>
    </row>
    <row r="554" spans="1:8" ht="7.35" customHeight="1" x14ac:dyDescent="0.2">
      <c r="A554" s="20"/>
      <c r="B554" s="25"/>
      <c r="C554" s="31"/>
      <c r="D554" s="28"/>
      <c r="E554" s="34"/>
      <c r="F554" s="37"/>
    </row>
    <row r="555" spans="1:8" ht="21" customHeight="1" x14ac:dyDescent="0.2">
      <c r="A555" s="42" t="s">
        <v>72</v>
      </c>
      <c r="B555" s="38"/>
      <c r="C555" s="39" t="s">
        <v>1165</v>
      </c>
      <c r="D555" s="40"/>
      <c r="E555" s="41" t="s">
        <v>74</v>
      </c>
      <c r="F555" s="43">
        <f>SUM(F507:F554)</f>
        <v>0</v>
      </c>
    </row>
    <row r="556" spans="1:8" ht="21" customHeight="1" x14ac:dyDescent="0.2">
      <c r="A556" s="9" t="s">
        <v>1039</v>
      </c>
    </row>
    <row r="557" spans="1:8" ht="21" customHeight="1" x14ac:dyDescent="0.2">
      <c r="A557" s="10" t="s">
        <v>1</v>
      </c>
      <c r="B557" s="11" t="s">
        <v>2</v>
      </c>
      <c r="C557" s="13" t="s">
        <v>4</v>
      </c>
      <c r="D557" s="12" t="s">
        <v>3</v>
      </c>
      <c r="E557" s="14" t="s">
        <v>5</v>
      </c>
      <c r="F557" s="15" t="s">
        <v>6</v>
      </c>
      <c r="G557" s="16" t="s">
        <v>7</v>
      </c>
      <c r="H557" s="17" t="s">
        <v>8</v>
      </c>
    </row>
    <row r="558" spans="1:8" ht="13.5" customHeight="1" x14ac:dyDescent="0.2">
      <c r="A558" s="18"/>
      <c r="B558" s="21"/>
      <c r="C558" s="29"/>
      <c r="D558" s="26"/>
      <c r="E558" s="32"/>
      <c r="F558" s="35"/>
    </row>
    <row r="559" spans="1:8" ht="13.5" customHeight="1" x14ac:dyDescent="0.2">
      <c r="A559" s="18"/>
      <c r="B559" s="22" t="s">
        <v>869</v>
      </c>
      <c r="C559" s="29"/>
      <c r="D559" s="26"/>
      <c r="E559" s="32"/>
      <c r="F559" s="35"/>
    </row>
    <row r="560" spans="1:8" ht="13.5" customHeight="1" x14ac:dyDescent="0.2">
      <c r="A560" s="18"/>
      <c r="B560" s="21"/>
      <c r="C560" s="29"/>
      <c r="D560" s="26"/>
      <c r="E560" s="32"/>
      <c r="F560" s="35"/>
    </row>
    <row r="561" spans="1:8" ht="13.5" customHeight="1" x14ac:dyDescent="0.2">
      <c r="A561" s="18"/>
      <c r="B561" s="22" t="s">
        <v>843</v>
      </c>
      <c r="C561" s="29"/>
      <c r="D561" s="26"/>
      <c r="E561" s="32"/>
      <c r="F561" s="35"/>
    </row>
    <row r="562" spans="1:8" ht="13.5" customHeight="1" x14ac:dyDescent="0.2">
      <c r="A562" s="18"/>
      <c r="B562" s="21"/>
      <c r="C562" s="29"/>
      <c r="D562" s="26"/>
      <c r="E562" s="32"/>
      <c r="F562" s="35"/>
    </row>
    <row r="563" spans="1:8" ht="13.5" customHeight="1" x14ac:dyDescent="0.2">
      <c r="A563" s="18"/>
      <c r="B563" s="22" t="s">
        <v>844</v>
      </c>
      <c r="C563" s="29"/>
      <c r="D563" s="26"/>
      <c r="E563" s="32"/>
      <c r="F563" s="35"/>
    </row>
    <row r="564" spans="1:8" ht="13.5" customHeight="1" x14ac:dyDescent="0.2">
      <c r="A564" s="18"/>
      <c r="B564" s="21"/>
      <c r="C564" s="29"/>
      <c r="D564" s="26"/>
      <c r="E564" s="32"/>
      <c r="F564" s="35"/>
    </row>
    <row r="565" spans="1:8" ht="39.6" customHeight="1" x14ac:dyDescent="0.2">
      <c r="A565" s="19" t="s">
        <v>319</v>
      </c>
      <c r="B565" s="23" t="s">
        <v>1168</v>
      </c>
      <c r="C565" s="30">
        <v>35</v>
      </c>
      <c r="D565" s="27" t="s">
        <v>442</v>
      </c>
      <c r="E565" s="33"/>
      <c r="F565" s="36" t="str">
        <f>IF(OR(ISBLANK(C565), ISBLANK(E565)), "", IF(ISNUMBER(E565), ROUND(C565 * E565, 2), E565))</f>
        <v/>
      </c>
      <c r="G565" s="16" t="s">
        <v>1166</v>
      </c>
      <c r="H565" s="17" t="s">
        <v>1167</v>
      </c>
    </row>
    <row r="566" spans="1:8" ht="13.5" customHeight="1" x14ac:dyDescent="0.2">
      <c r="A566" s="18"/>
      <c r="B566" s="21"/>
      <c r="C566" s="29"/>
      <c r="D566" s="26"/>
      <c r="E566" s="32"/>
      <c r="F566" s="35"/>
    </row>
    <row r="567" spans="1:8" ht="52.9" customHeight="1" x14ac:dyDescent="0.2">
      <c r="A567" s="19" t="s">
        <v>323</v>
      </c>
      <c r="B567" s="23" t="s">
        <v>1171</v>
      </c>
      <c r="C567" s="30">
        <v>5</v>
      </c>
      <c r="D567" s="27" t="s">
        <v>442</v>
      </c>
      <c r="E567" s="33"/>
      <c r="F567" s="36" t="str">
        <f>IF(OR(ISBLANK(C567), ISBLANK(E567)), "", IF(ISNUMBER(E567), ROUND(C567 * E567, 2), E567))</f>
        <v/>
      </c>
      <c r="G567" s="16" t="s">
        <v>1169</v>
      </c>
      <c r="H567" s="17" t="s">
        <v>1170</v>
      </c>
    </row>
    <row r="568" spans="1:8" ht="13.5" customHeight="1" x14ac:dyDescent="0.2">
      <c r="A568" s="18"/>
      <c r="B568" s="21"/>
      <c r="C568" s="29"/>
      <c r="D568" s="26"/>
      <c r="E568" s="32"/>
      <c r="F568" s="35"/>
    </row>
    <row r="569" spans="1:8" ht="26.45" customHeight="1" x14ac:dyDescent="0.2">
      <c r="A569" s="19" t="s">
        <v>328</v>
      </c>
      <c r="B569" s="23" t="s">
        <v>1174</v>
      </c>
      <c r="C569" s="30">
        <v>2</v>
      </c>
      <c r="D569" s="27" t="s">
        <v>442</v>
      </c>
      <c r="E569" s="33"/>
      <c r="F569" s="36" t="str">
        <f>IF(OR(ISBLANK(C569), ISBLANK(E569)), "", IF(ISNUMBER(E569), ROUND(C569 * E569, 2), E569))</f>
        <v/>
      </c>
      <c r="G569" s="16" t="s">
        <v>1172</v>
      </c>
      <c r="H569" s="17" t="s">
        <v>1173</v>
      </c>
    </row>
    <row r="570" spans="1:8" ht="13.5" customHeight="1" x14ac:dyDescent="0.2">
      <c r="A570" s="18"/>
      <c r="B570" s="21"/>
      <c r="C570" s="29"/>
      <c r="D570" s="26"/>
      <c r="E570" s="32"/>
      <c r="F570" s="35"/>
    </row>
    <row r="571" spans="1:8" ht="26.45" customHeight="1" x14ac:dyDescent="0.2">
      <c r="A571" s="19" t="s">
        <v>333</v>
      </c>
      <c r="B571" s="23" t="s">
        <v>1109</v>
      </c>
      <c r="C571" s="30">
        <v>4</v>
      </c>
      <c r="D571" s="27" t="s">
        <v>442</v>
      </c>
      <c r="E571" s="33"/>
      <c r="F571" s="36" t="str">
        <f>IF(OR(ISBLANK(C571), ISBLANK(E571)), "", IF(ISNUMBER(E571), ROUND(C571 * E571, 2), E571))</f>
        <v/>
      </c>
      <c r="G571" s="16" t="s">
        <v>1175</v>
      </c>
      <c r="H571" s="17" t="s">
        <v>1176</v>
      </c>
    </row>
    <row r="572" spans="1:8" ht="13.5" customHeight="1" x14ac:dyDescent="0.2">
      <c r="A572" s="18"/>
      <c r="B572" s="21"/>
      <c r="C572" s="29"/>
      <c r="D572" s="26"/>
      <c r="E572" s="32"/>
      <c r="F572" s="35"/>
    </row>
    <row r="573" spans="1:8" ht="13.5" customHeight="1" x14ac:dyDescent="0.2">
      <c r="A573" s="18"/>
      <c r="B573" s="21"/>
      <c r="C573" s="29"/>
      <c r="D573" s="26"/>
      <c r="E573" s="32"/>
      <c r="F573" s="35"/>
    </row>
    <row r="574" spans="1:8" ht="13.5" customHeight="1" x14ac:dyDescent="0.2">
      <c r="A574" s="18"/>
      <c r="B574" s="21"/>
      <c r="C574" s="29"/>
      <c r="D574" s="26"/>
      <c r="E574" s="32"/>
      <c r="F574" s="35"/>
    </row>
    <row r="575" spans="1:8" ht="13.5" customHeight="1" x14ac:dyDescent="0.2">
      <c r="A575" s="18"/>
      <c r="B575" s="21"/>
      <c r="C575" s="29"/>
      <c r="D575" s="26"/>
      <c r="E575" s="32"/>
      <c r="F575" s="35"/>
    </row>
    <row r="576" spans="1:8" ht="13.5" customHeight="1" x14ac:dyDescent="0.2">
      <c r="A576" s="18"/>
      <c r="B576" s="21"/>
      <c r="C576" s="29"/>
      <c r="D576" s="26"/>
      <c r="E576" s="32"/>
      <c r="F576" s="35"/>
    </row>
    <row r="577" spans="1:6" ht="13.5" customHeight="1" x14ac:dyDescent="0.2">
      <c r="A577" s="18"/>
      <c r="B577" s="21"/>
      <c r="C577" s="29"/>
      <c r="D577" s="26"/>
      <c r="E577" s="32"/>
      <c r="F577" s="35"/>
    </row>
    <row r="578" spans="1:6" ht="13.5" customHeight="1" x14ac:dyDescent="0.2">
      <c r="A578" s="18"/>
      <c r="B578" s="21"/>
      <c r="C578" s="29"/>
      <c r="D578" s="26"/>
      <c r="E578" s="32"/>
      <c r="F578" s="35"/>
    </row>
    <row r="579" spans="1:6" ht="13.5" customHeight="1" x14ac:dyDescent="0.2">
      <c r="A579" s="18"/>
      <c r="B579" s="21"/>
      <c r="C579" s="29"/>
      <c r="D579" s="26"/>
      <c r="E579" s="32"/>
      <c r="F579" s="35"/>
    </row>
    <row r="580" spans="1:6" ht="13.5" customHeight="1" x14ac:dyDescent="0.2">
      <c r="A580" s="18"/>
      <c r="B580" s="21"/>
      <c r="C580" s="29"/>
      <c r="D580" s="26"/>
      <c r="E580" s="32"/>
      <c r="F580" s="35"/>
    </row>
    <row r="581" spans="1:6" ht="13.5" customHeight="1" x14ac:dyDescent="0.2">
      <c r="A581" s="18"/>
      <c r="B581" s="21"/>
      <c r="C581" s="29"/>
      <c r="D581" s="26"/>
      <c r="E581" s="32"/>
      <c r="F581" s="35"/>
    </row>
    <row r="582" spans="1:6" ht="13.5" customHeight="1" x14ac:dyDescent="0.2">
      <c r="A582" s="18"/>
      <c r="B582" s="21"/>
      <c r="C582" s="29"/>
      <c r="D582" s="26"/>
      <c r="E582" s="32"/>
      <c r="F582" s="35"/>
    </row>
    <row r="583" spans="1:6" ht="13.5" customHeight="1" x14ac:dyDescent="0.2">
      <c r="A583" s="18"/>
      <c r="B583" s="21"/>
      <c r="C583" s="29"/>
      <c r="D583" s="26"/>
      <c r="E583" s="32"/>
      <c r="F583" s="35"/>
    </row>
    <row r="584" spans="1:6" ht="13.5" customHeight="1" x14ac:dyDescent="0.2">
      <c r="A584" s="18"/>
      <c r="B584" s="21"/>
      <c r="C584" s="29"/>
      <c r="D584" s="26"/>
      <c r="E584" s="32"/>
      <c r="F584" s="35"/>
    </row>
    <row r="585" spans="1:6" ht="13.5" customHeight="1" x14ac:dyDescent="0.2">
      <c r="A585" s="18"/>
      <c r="B585" s="21"/>
      <c r="C585" s="29"/>
      <c r="D585" s="26"/>
      <c r="E585" s="32"/>
      <c r="F585" s="35"/>
    </row>
    <row r="586" spans="1:6" ht="13.5" customHeight="1" x14ac:dyDescent="0.2">
      <c r="A586" s="18"/>
      <c r="B586" s="21"/>
      <c r="C586" s="29"/>
      <c r="D586" s="26"/>
      <c r="E586" s="32"/>
      <c r="F586" s="35"/>
    </row>
    <row r="587" spans="1:6" ht="13.5" customHeight="1" x14ac:dyDescent="0.2">
      <c r="A587" s="18"/>
      <c r="B587" s="21"/>
      <c r="C587" s="29"/>
      <c r="D587" s="26"/>
      <c r="E587" s="32"/>
      <c r="F587" s="35"/>
    </row>
    <row r="588" spans="1:6" ht="13.5" customHeight="1" x14ac:dyDescent="0.2">
      <c r="A588" s="18"/>
      <c r="B588" s="21"/>
      <c r="C588" s="29"/>
      <c r="D588" s="26"/>
      <c r="E588" s="32"/>
      <c r="F588" s="35"/>
    </row>
    <row r="589" spans="1:6" ht="13.5" customHeight="1" x14ac:dyDescent="0.2">
      <c r="A589" s="18"/>
      <c r="B589" s="21"/>
      <c r="C589" s="29"/>
      <c r="D589" s="26"/>
      <c r="E589" s="32"/>
      <c r="F589" s="35"/>
    </row>
    <row r="590" spans="1:6" ht="13.5" customHeight="1" x14ac:dyDescent="0.2">
      <c r="A590" s="18"/>
      <c r="B590" s="21"/>
      <c r="C590" s="29"/>
      <c r="D590" s="26"/>
      <c r="E590" s="32"/>
      <c r="F590" s="35"/>
    </row>
    <row r="591" spans="1:6" ht="13.5" customHeight="1" x14ac:dyDescent="0.2">
      <c r="A591" s="18"/>
      <c r="B591" s="21"/>
      <c r="C591" s="29"/>
      <c r="D591" s="26"/>
      <c r="E591" s="32"/>
      <c r="F591" s="35"/>
    </row>
    <row r="592" spans="1:6" ht="13.5" customHeight="1" x14ac:dyDescent="0.2">
      <c r="A592" s="18"/>
      <c r="B592" s="21"/>
      <c r="C592" s="29"/>
      <c r="D592" s="26"/>
      <c r="E592" s="32"/>
      <c r="F592" s="35"/>
    </row>
    <row r="593" spans="1:8" ht="13.5" customHeight="1" x14ac:dyDescent="0.2">
      <c r="A593" s="18"/>
      <c r="B593" s="21"/>
      <c r="C593" s="29"/>
      <c r="D593" s="26"/>
      <c r="E593" s="32"/>
      <c r="F593" s="35"/>
    </row>
    <row r="594" spans="1:8" ht="13.5" customHeight="1" x14ac:dyDescent="0.2">
      <c r="A594" s="18"/>
      <c r="B594" s="21"/>
      <c r="C594" s="29"/>
      <c r="D594" s="26"/>
      <c r="E594" s="32"/>
      <c r="F594" s="35"/>
    </row>
    <row r="595" spans="1:8" ht="13.5" customHeight="1" x14ac:dyDescent="0.2">
      <c r="A595" s="18"/>
      <c r="B595" s="21"/>
      <c r="C595" s="29"/>
      <c r="D595" s="26"/>
      <c r="E595" s="32"/>
      <c r="F595" s="35"/>
    </row>
    <row r="596" spans="1:8" ht="13.5" customHeight="1" x14ac:dyDescent="0.2">
      <c r="A596" s="18"/>
      <c r="B596" s="21"/>
      <c r="C596" s="29"/>
      <c r="D596" s="26"/>
      <c r="E596" s="32"/>
      <c r="F596" s="35"/>
    </row>
    <row r="597" spans="1:8" ht="13.5" customHeight="1" x14ac:dyDescent="0.2">
      <c r="A597" s="18"/>
      <c r="B597" s="21"/>
      <c r="C597" s="29"/>
      <c r="D597" s="26"/>
      <c r="E597" s="32"/>
      <c r="F597" s="35"/>
    </row>
    <row r="598" spans="1:8" ht="13.5" customHeight="1" x14ac:dyDescent="0.2">
      <c r="A598" s="18"/>
      <c r="B598" s="21"/>
      <c r="C598" s="29"/>
      <c r="D598" s="26"/>
      <c r="E598" s="32"/>
      <c r="F598" s="35"/>
    </row>
    <row r="599" spans="1:8" ht="13.5" customHeight="1" x14ac:dyDescent="0.2">
      <c r="A599" s="18"/>
      <c r="B599" s="21"/>
      <c r="C599" s="29"/>
      <c r="D599" s="26"/>
      <c r="E599" s="32"/>
      <c r="F599" s="35"/>
    </row>
    <row r="600" spans="1:8" ht="13.5" customHeight="1" x14ac:dyDescent="0.2">
      <c r="A600" s="18"/>
      <c r="B600" s="21"/>
      <c r="C600" s="29"/>
      <c r="D600" s="26"/>
      <c r="E600" s="32"/>
      <c r="F600" s="35"/>
    </row>
    <row r="601" spans="1:8" ht="13.5" customHeight="1" x14ac:dyDescent="0.2">
      <c r="A601" s="18"/>
      <c r="B601" s="21"/>
      <c r="C601" s="29"/>
      <c r="D601" s="26"/>
      <c r="E601" s="32"/>
      <c r="F601" s="35"/>
    </row>
    <row r="602" spans="1:8" ht="8.65" customHeight="1" x14ac:dyDescent="0.2">
      <c r="A602" s="20"/>
      <c r="B602" s="25"/>
      <c r="C602" s="31"/>
      <c r="D602" s="28"/>
      <c r="E602" s="34"/>
      <c r="F602" s="37"/>
    </row>
    <row r="603" spans="1:8" ht="21" customHeight="1" x14ac:dyDescent="0.2">
      <c r="A603" s="42" t="s">
        <v>72</v>
      </c>
      <c r="B603" s="38"/>
      <c r="C603" s="39" t="s">
        <v>1177</v>
      </c>
      <c r="D603" s="40"/>
      <c r="E603" s="41" t="s">
        <v>74</v>
      </c>
      <c r="F603" s="43">
        <f>SUM(F558:F602)</f>
        <v>0</v>
      </c>
    </row>
    <row r="604" spans="1:8" ht="21" customHeight="1" x14ac:dyDescent="0.2">
      <c r="A604" s="9" t="s">
        <v>1039</v>
      </c>
    </row>
    <row r="605" spans="1:8" ht="21" customHeight="1" x14ac:dyDescent="0.2">
      <c r="A605" s="10" t="s">
        <v>1</v>
      </c>
      <c r="B605" s="11" t="s">
        <v>2</v>
      </c>
      <c r="C605" s="13" t="s">
        <v>4</v>
      </c>
      <c r="D605" s="12" t="s">
        <v>3</v>
      </c>
      <c r="E605" s="14" t="s">
        <v>5</v>
      </c>
      <c r="F605" s="15" t="s">
        <v>6</v>
      </c>
      <c r="G605" s="16" t="s">
        <v>7</v>
      </c>
      <c r="H605" s="17" t="s">
        <v>8</v>
      </c>
    </row>
    <row r="606" spans="1:8" ht="13.5" customHeight="1" x14ac:dyDescent="0.2">
      <c r="A606" s="18"/>
      <c r="B606" s="21"/>
      <c r="C606" s="29"/>
      <c r="D606" s="26"/>
      <c r="E606" s="32"/>
      <c r="F606" s="35"/>
    </row>
    <row r="607" spans="1:8" ht="13.5" customHeight="1" x14ac:dyDescent="0.2">
      <c r="A607" s="18"/>
      <c r="B607" s="22" t="s">
        <v>1022</v>
      </c>
      <c r="C607" s="29"/>
      <c r="D607" s="26"/>
      <c r="E607" s="32"/>
      <c r="F607" s="35"/>
    </row>
    <row r="608" spans="1:8" ht="13.5" customHeight="1" x14ac:dyDescent="0.2">
      <c r="A608" s="18"/>
      <c r="B608" s="21"/>
      <c r="C608" s="29"/>
      <c r="D608" s="26"/>
      <c r="E608" s="32"/>
      <c r="F608" s="35"/>
    </row>
    <row r="609" spans="1:8" ht="26.45" customHeight="1" x14ac:dyDescent="0.2">
      <c r="A609" s="18"/>
      <c r="B609" s="44" t="s">
        <v>1023</v>
      </c>
      <c r="C609" s="29"/>
      <c r="D609" s="26"/>
      <c r="E609" s="32"/>
      <c r="F609" s="35"/>
    </row>
    <row r="610" spans="1:8" ht="13.5" customHeight="1" x14ac:dyDescent="0.2">
      <c r="A610" s="18"/>
      <c r="B610" s="21"/>
      <c r="C610" s="29"/>
      <c r="D610" s="26"/>
      <c r="E610" s="32"/>
      <c r="F610" s="35"/>
    </row>
    <row r="611" spans="1:8" ht="26.45" customHeight="1" x14ac:dyDescent="0.2">
      <c r="A611" s="18"/>
      <c r="B611" s="44" t="s">
        <v>1024</v>
      </c>
      <c r="C611" s="29"/>
      <c r="D611" s="26"/>
      <c r="E611" s="32"/>
      <c r="F611" s="35"/>
    </row>
    <row r="612" spans="1:8" ht="13.5" customHeight="1" x14ac:dyDescent="0.2">
      <c r="A612" s="18"/>
      <c r="B612" s="21"/>
      <c r="C612" s="29"/>
      <c r="D612" s="26"/>
      <c r="E612" s="32"/>
      <c r="F612" s="35"/>
    </row>
    <row r="613" spans="1:8" ht="39.6" customHeight="1" x14ac:dyDescent="0.2">
      <c r="A613" s="19" t="s">
        <v>338</v>
      </c>
      <c r="B613" s="23" t="s">
        <v>1179</v>
      </c>
      <c r="C613" s="30">
        <v>25</v>
      </c>
      <c r="D613" s="27" t="s">
        <v>206</v>
      </c>
      <c r="E613" s="33"/>
      <c r="F613" s="36" t="str">
        <f>IF(OR(ISBLANK(C613), ISBLANK(E613)), "", IF(ISNUMBER(E613), ROUND(C613 * E613, 2), E613))</f>
        <v/>
      </c>
      <c r="G613" s="16" t="s">
        <v>1178</v>
      </c>
      <c r="H613" s="17" t="s">
        <v>540</v>
      </c>
    </row>
    <row r="614" spans="1:8" ht="13.5" customHeight="1" x14ac:dyDescent="0.2">
      <c r="A614" s="18"/>
      <c r="B614" s="21"/>
      <c r="C614" s="29"/>
      <c r="D614" s="26"/>
      <c r="E614" s="32"/>
      <c r="F614" s="35"/>
    </row>
    <row r="615" spans="1:8" ht="13.5" customHeight="1" x14ac:dyDescent="0.2">
      <c r="A615" s="18"/>
      <c r="B615" s="21"/>
      <c r="C615" s="29"/>
      <c r="D615" s="26"/>
      <c r="E615" s="32"/>
      <c r="F615" s="35"/>
    </row>
    <row r="616" spans="1:8" ht="13.5" customHeight="1" x14ac:dyDescent="0.2">
      <c r="A616" s="18"/>
      <c r="B616" s="21"/>
      <c r="C616" s="29"/>
      <c r="D616" s="26"/>
      <c r="E616" s="32"/>
      <c r="F616" s="35"/>
    </row>
    <row r="617" spans="1:8" ht="13.5" customHeight="1" x14ac:dyDescent="0.2">
      <c r="A617" s="18"/>
      <c r="B617" s="21"/>
      <c r="C617" s="29"/>
      <c r="D617" s="26"/>
      <c r="E617" s="32"/>
      <c r="F617" s="35"/>
    </row>
    <row r="618" spans="1:8" ht="13.5" customHeight="1" x14ac:dyDescent="0.2">
      <c r="A618" s="18"/>
      <c r="B618" s="21"/>
      <c r="C618" s="29"/>
      <c r="D618" s="26"/>
      <c r="E618" s="32"/>
      <c r="F618" s="35"/>
    </row>
    <row r="619" spans="1:8" ht="13.5" customHeight="1" x14ac:dyDescent="0.2">
      <c r="A619" s="18"/>
      <c r="B619" s="21"/>
      <c r="C619" s="29"/>
      <c r="D619" s="26"/>
      <c r="E619" s="32"/>
      <c r="F619" s="35"/>
    </row>
    <row r="620" spans="1:8" ht="13.5" customHeight="1" x14ac:dyDescent="0.2">
      <c r="A620" s="18"/>
      <c r="B620" s="21"/>
      <c r="C620" s="29"/>
      <c r="D620" s="26"/>
      <c r="E620" s="32"/>
      <c r="F620" s="35"/>
    </row>
    <row r="621" spans="1:8" ht="13.5" customHeight="1" x14ac:dyDescent="0.2">
      <c r="A621" s="18"/>
      <c r="B621" s="21"/>
      <c r="C621" s="29"/>
      <c r="D621" s="26"/>
      <c r="E621" s="32"/>
      <c r="F621" s="35"/>
    </row>
    <row r="622" spans="1:8" ht="13.5" customHeight="1" x14ac:dyDescent="0.2">
      <c r="A622" s="18"/>
      <c r="B622" s="21"/>
      <c r="C622" s="29"/>
      <c r="D622" s="26"/>
      <c r="E622" s="32"/>
      <c r="F622" s="35"/>
    </row>
    <row r="623" spans="1:8" ht="13.5" customHeight="1" x14ac:dyDescent="0.2">
      <c r="A623" s="18"/>
      <c r="B623" s="21"/>
      <c r="C623" s="29"/>
      <c r="D623" s="26"/>
      <c r="E623" s="32"/>
      <c r="F623" s="35"/>
    </row>
    <row r="624" spans="1:8" ht="13.5" customHeight="1" x14ac:dyDescent="0.2">
      <c r="A624" s="18"/>
      <c r="B624" s="21"/>
      <c r="C624" s="29"/>
      <c r="D624" s="26"/>
      <c r="E624" s="32"/>
      <c r="F624" s="35"/>
    </row>
    <row r="625" spans="1:6" ht="13.5" customHeight="1" x14ac:dyDescent="0.2">
      <c r="A625" s="18"/>
      <c r="B625" s="21"/>
      <c r="C625" s="29"/>
      <c r="D625" s="26"/>
      <c r="E625" s="32"/>
      <c r="F625" s="35"/>
    </row>
    <row r="626" spans="1:6" ht="13.5" customHeight="1" x14ac:dyDescent="0.2">
      <c r="A626" s="18"/>
      <c r="B626" s="21"/>
      <c r="C626" s="29"/>
      <c r="D626" s="26"/>
      <c r="E626" s="32"/>
      <c r="F626" s="35"/>
    </row>
    <row r="627" spans="1:6" ht="13.5" customHeight="1" x14ac:dyDescent="0.2">
      <c r="A627" s="18"/>
      <c r="B627" s="21"/>
      <c r="C627" s="29"/>
      <c r="D627" s="26"/>
      <c r="E627" s="32"/>
      <c r="F627" s="35"/>
    </row>
    <row r="628" spans="1:6" ht="13.5" customHeight="1" x14ac:dyDescent="0.2">
      <c r="A628" s="18"/>
      <c r="B628" s="21"/>
      <c r="C628" s="29"/>
      <c r="D628" s="26"/>
      <c r="E628" s="32"/>
      <c r="F628" s="35"/>
    </row>
    <row r="629" spans="1:6" ht="13.5" customHeight="1" x14ac:dyDescent="0.2">
      <c r="A629" s="18"/>
      <c r="B629" s="21"/>
      <c r="C629" s="29"/>
      <c r="D629" s="26"/>
      <c r="E629" s="32"/>
      <c r="F629" s="35"/>
    </row>
    <row r="630" spans="1:6" ht="13.5" customHeight="1" x14ac:dyDescent="0.2">
      <c r="A630" s="18"/>
      <c r="B630" s="21"/>
      <c r="C630" s="29"/>
      <c r="D630" s="26"/>
      <c r="E630" s="32"/>
      <c r="F630" s="35"/>
    </row>
    <row r="631" spans="1:6" ht="13.5" customHeight="1" x14ac:dyDescent="0.2">
      <c r="A631" s="18"/>
      <c r="B631" s="21"/>
      <c r="C631" s="29"/>
      <c r="D631" s="26"/>
      <c r="E631" s="32"/>
      <c r="F631" s="35"/>
    </row>
    <row r="632" spans="1:6" ht="13.5" customHeight="1" x14ac:dyDescent="0.2">
      <c r="A632" s="18"/>
      <c r="B632" s="21"/>
      <c r="C632" s="29"/>
      <c r="D632" s="26"/>
      <c r="E632" s="32"/>
      <c r="F632" s="35"/>
    </row>
    <row r="633" spans="1:6" ht="13.5" customHeight="1" x14ac:dyDescent="0.2">
      <c r="A633" s="18"/>
      <c r="B633" s="21"/>
      <c r="C633" s="29"/>
      <c r="D633" s="26"/>
      <c r="E633" s="32"/>
      <c r="F633" s="35"/>
    </row>
    <row r="634" spans="1:6" ht="13.5" customHeight="1" x14ac:dyDescent="0.2">
      <c r="A634" s="18"/>
      <c r="B634" s="21"/>
      <c r="C634" s="29"/>
      <c r="D634" s="26"/>
      <c r="E634" s="32"/>
      <c r="F634" s="35"/>
    </row>
    <row r="635" spans="1:6" ht="13.5" customHeight="1" x14ac:dyDescent="0.2">
      <c r="A635" s="18"/>
      <c r="B635" s="21"/>
      <c r="C635" s="29"/>
      <c r="D635" s="26"/>
      <c r="E635" s="32"/>
      <c r="F635" s="35"/>
    </row>
    <row r="636" spans="1:6" ht="13.5" customHeight="1" x14ac:dyDescent="0.2">
      <c r="A636" s="18"/>
      <c r="B636" s="21"/>
      <c r="C636" s="29"/>
      <c r="D636" s="26"/>
      <c r="E636" s="32"/>
      <c r="F636" s="35"/>
    </row>
    <row r="637" spans="1:6" ht="13.5" customHeight="1" x14ac:dyDescent="0.2">
      <c r="A637" s="18"/>
      <c r="B637" s="21"/>
      <c r="C637" s="29"/>
      <c r="D637" s="26"/>
      <c r="E637" s="32"/>
      <c r="F637" s="35"/>
    </row>
    <row r="638" spans="1:6" ht="13.5" customHeight="1" x14ac:dyDescent="0.2">
      <c r="A638" s="18"/>
      <c r="B638" s="21"/>
      <c r="C638" s="29"/>
      <c r="D638" s="26"/>
      <c r="E638" s="32"/>
      <c r="F638" s="35"/>
    </row>
    <row r="639" spans="1:6" ht="13.5" customHeight="1" x14ac:dyDescent="0.2">
      <c r="A639" s="18"/>
      <c r="B639" s="21"/>
      <c r="C639" s="29"/>
      <c r="D639" s="26"/>
      <c r="E639" s="32"/>
      <c r="F639" s="35"/>
    </row>
    <row r="640" spans="1:6" ht="13.5" customHeight="1" x14ac:dyDescent="0.2">
      <c r="A640" s="18"/>
      <c r="B640" s="21"/>
      <c r="C640" s="29"/>
      <c r="D640" s="26"/>
      <c r="E640" s="32"/>
      <c r="F640" s="35"/>
    </row>
    <row r="641" spans="1:8" ht="13.5" customHeight="1" x14ac:dyDescent="0.2">
      <c r="A641" s="18"/>
      <c r="B641" s="21"/>
      <c r="C641" s="29"/>
      <c r="D641" s="26"/>
      <c r="E641" s="32"/>
      <c r="F641" s="35"/>
    </row>
    <row r="642" spans="1:8" ht="13.5" customHeight="1" x14ac:dyDescent="0.2">
      <c r="A642" s="18"/>
      <c r="B642" s="21"/>
      <c r="C642" s="29"/>
      <c r="D642" s="26"/>
      <c r="E642" s="32"/>
      <c r="F642" s="35"/>
    </row>
    <row r="643" spans="1:8" ht="13.5" customHeight="1" x14ac:dyDescent="0.2">
      <c r="A643" s="18"/>
      <c r="B643" s="21"/>
      <c r="C643" s="29"/>
      <c r="D643" s="26"/>
      <c r="E643" s="32"/>
      <c r="F643" s="35"/>
    </row>
    <row r="644" spans="1:8" ht="13.5" customHeight="1" x14ac:dyDescent="0.2">
      <c r="A644" s="18"/>
      <c r="B644" s="21"/>
      <c r="C644" s="29"/>
      <c r="D644" s="26"/>
      <c r="E644" s="32"/>
      <c r="F644" s="35"/>
    </row>
    <row r="645" spans="1:8" ht="13.5" customHeight="1" x14ac:dyDescent="0.2">
      <c r="A645" s="18"/>
      <c r="B645" s="21"/>
      <c r="C645" s="29"/>
      <c r="D645" s="26"/>
      <c r="E645" s="32"/>
      <c r="F645" s="35"/>
    </row>
    <row r="646" spans="1:8" ht="13.5" customHeight="1" x14ac:dyDescent="0.2">
      <c r="A646" s="18"/>
      <c r="B646" s="21"/>
      <c r="C646" s="29"/>
      <c r="D646" s="26"/>
      <c r="E646" s="32"/>
      <c r="F646" s="35"/>
    </row>
    <row r="647" spans="1:8" ht="13.5" customHeight="1" x14ac:dyDescent="0.2">
      <c r="A647" s="18"/>
      <c r="B647" s="21"/>
      <c r="C647" s="29"/>
      <c r="D647" s="26"/>
      <c r="E647" s="32"/>
      <c r="F647" s="35"/>
    </row>
    <row r="648" spans="1:8" ht="13.5" customHeight="1" x14ac:dyDescent="0.2">
      <c r="A648" s="18"/>
      <c r="B648" s="21"/>
      <c r="C648" s="29"/>
      <c r="D648" s="26"/>
      <c r="E648" s="32"/>
      <c r="F648" s="35"/>
    </row>
    <row r="649" spans="1:8" ht="13.5" customHeight="1" x14ac:dyDescent="0.2">
      <c r="A649" s="18"/>
      <c r="B649" s="21"/>
      <c r="C649" s="29"/>
      <c r="D649" s="26"/>
      <c r="E649" s="32"/>
      <c r="F649" s="35"/>
    </row>
    <row r="650" spans="1:8" ht="13.5" customHeight="1" x14ac:dyDescent="0.2">
      <c r="A650" s="18"/>
      <c r="B650" s="21"/>
      <c r="C650" s="29"/>
      <c r="D650" s="26"/>
      <c r="E650" s="32"/>
      <c r="F650" s="35"/>
    </row>
    <row r="651" spans="1:8" ht="13.5" customHeight="1" x14ac:dyDescent="0.2">
      <c r="A651" s="18"/>
      <c r="B651" s="21"/>
      <c r="C651" s="29"/>
      <c r="D651" s="26"/>
      <c r="E651" s="32"/>
      <c r="F651" s="35"/>
    </row>
    <row r="652" spans="1:8" ht="13.5" customHeight="1" x14ac:dyDescent="0.2">
      <c r="A652" s="18"/>
      <c r="B652" s="21"/>
      <c r="C652" s="29"/>
      <c r="D652" s="26"/>
      <c r="E652" s="32"/>
      <c r="F652" s="35"/>
    </row>
    <row r="653" spans="1:8" ht="7.35" customHeight="1" x14ac:dyDescent="0.2">
      <c r="A653" s="20"/>
      <c r="B653" s="25"/>
      <c r="C653" s="31"/>
      <c r="D653" s="28"/>
      <c r="E653" s="34"/>
      <c r="F653" s="37"/>
    </row>
    <row r="654" spans="1:8" ht="21" customHeight="1" x14ac:dyDescent="0.2">
      <c r="A654" s="42" t="s">
        <v>72</v>
      </c>
      <c r="B654" s="38"/>
      <c r="C654" s="39" t="s">
        <v>1180</v>
      </c>
      <c r="D654" s="40"/>
      <c r="E654" s="41" t="s">
        <v>74</v>
      </c>
      <c r="F654" s="43">
        <f>SUM(F606:F653)</f>
        <v>0</v>
      </c>
    </row>
    <row r="655" spans="1:8" ht="21" customHeight="1" x14ac:dyDescent="0.2">
      <c r="A655" s="9" t="s">
        <v>1039</v>
      </c>
    </row>
    <row r="656" spans="1:8" ht="21" customHeight="1" x14ac:dyDescent="0.2">
      <c r="A656" s="10"/>
      <c r="B656" s="46" t="s">
        <v>2</v>
      </c>
      <c r="C656" s="48"/>
      <c r="D656" s="47"/>
      <c r="E656" s="49"/>
      <c r="F656" s="15" t="s">
        <v>6</v>
      </c>
      <c r="G656" s="16" t="s">
        <v>7</v>
      </c>
      <c r="H656" s="17" t="s">
        <v>8</v>
      </c>
    </row>
    <row r="657" spans="1:6" ht="13.5" customHeight="1" x14ac:dyDescent="0.2">
      <c r="A657" s="18"/>
      <c r="F657" s="35"/>
    </row>
    <row r="658" spans="1:6" ht="13.5" customHeight="1" x14ac:dyDescent="0.2">
      <c r="A658" s="18"/>
      <c r="B658" s="45" t="s">
        <v>1074</v>
      </c>
      <c r="E658" s="50"/>
      <c r="F658" s="36">
        <f>F40</f>
        <v>0</v>
      </c>
    </row>
    <row r="659" spans="1:6" ht="13.5" customHeight="1" x14ac:dyDescent="0.2">
      <c r="A659" s="18"/>
      <c r="F659" s="35"/>
    </row>
    <row r="660" spans="1:6" ht="13.5" customHeight="1" x14ac:dyDescent="0.2">
      <c r="A660" s="18"/>
      <c r="B660" s="45" t="s">
        <v>1081</v>
      </c>
      <c r="E660" s="50"/>
      <c r="F660" s="36">
        <f>F94</f>
        <v>0</v>
      </c>
    </row>
    <row r="661" spans="1:6" ht="13.5" customHeight="1" x14ac:dyDescent="0.2">
      <c r="A661" s="18"/>
      <c r="F661" s="35"/>
    </row>
    <row r="662" spans="1:6" ht="13.5" customHeight="1" x14ac:dyDescent="0.2">
      <c r="A662" s="18"/>
      <c r="B662" s="45" t="s">
        <v>1085</v>
      </c>
      <c r="E662" s="50"/>
      <c r="F662" s="36">
        <f>F147</f>
        <v>0</v>
      </c>
    </row>
    <row r="663" spans="1:6" ht="13.5" customHeight="1" x14ac:dyDescent="0.2">
      <c r="A663" s="18"/>
      <c r="F663" s="35"/>
    </row>
    <row r="664" spans="1:6" ht="13.5" customHeight="1" x14ac:dyDescent="0.2">
      <c r="A664" s="18"/>
      <c r="B664" s="45" t="s">
        <v>1091</v>
      </c>
      <c r="E664" s="50"/>
      <c r="F664" s="36">
        <f>F201</f>
        <v>0</v>
      </c>
    </row>
    <row r="665" spans="1:6" ht="13.5" customHeight="1" x14ac:dyDescent="0.2">
      <c r="A665" s="18"/>
      <c r="F665" s="35"/>
    </row>
    <row r="666" spans="1:6" ht="13.5" customHeight="1" x14ac:dyDescent="0.2">
      <c r="A666" s="18"/>
      <c r="B666" s="45" t="s">
        <v>1106</v>
      </c>
      <c r="E666" s="50"/>
      <c r="F666" s="36">
        <f>F253</f>
        <v>0</v>
      </c>
    </row>
    <row r="667" spans="1:6" ht="13.5" customHeight="1" x14ac:dyDescent="0.2">
      <c r="A667" s="18"/>
      <c r="F667" s="35"/>
    </row>
    <row r="668" spans="1:6" ht="13.5" customHeight="1" x14ac:dyDescent="0.2">
      <c r="A668" s="18"/>
      <c r="B668" s="45" t="s">
        <v>1113</v>
      </c>
      <c r="E668" s="50"/>
      <c r="F668" s="36">
        <f>F305</f>
        <v>0</v>
      </c>
    </row>
    <row r="669" spans="1:6" ht="13.5" customHeight="1" x14ac:dyDescent="0.2">
      <c r="A669" s="18"/>
      <c r="F669" s="35"/>
    </row>
    <row r="670" spans="1:6" ht="13.5" customHeight="1" x14ac:dyDescent="0.2">
      <c r="A670" s="18"/>
      <c r="B670" s="45" t="s">
        <v>1134</v>
      </c>
      <c r="E670" s="50"/>
      <c r="F670" s="36">
        <f>F351</f>
        <v>0</v>
      </c>
    </row>
    <row r="671" spans="1:6" ht="13.5" customHeight="1" x14ac:dyDescent="0.2">
      <c r="A671" s="18"/>
      <c r="F671" s="35"/>
    </row>
    <row r="672" spans="1:6" ht="13.5" customHeight="1" x14ac:dyDescent="0.2">
      <c r="A672" s="18"/>
      <c r="B672" s="45" t="s">
        <v>1140</v>
      </c>
      <c r="E672" s="50"/>
      <c r="F672" s="36">
        <f>F404</f>
        <v>0</v>
      </c>
    </row>
    <row r="673" spans="1:6" ht="13.5" customHeight="1" x14ac:dyDescent="0.2">
      <c r="A673" s="18"/>
      <c r="F673" s="35"/>
    </row>
    <row r="674" spans="1:6" ht="13.5" customHeight="1" x14ac:dyDescent="0.2">
      <c r="A674" s="18"/>
      <c r="B674" s="45" t="s">
        <v>1144</v>
      </c>
      <c r="E674" s="50"/>
      <c r="F674" s="36">
        <f>F456</f>
        <v>0</v>
      </c>
    </row>
    <row r="675" spans="1:6" ht="13.5" customHeight="1" x14ac:dyDescent="0.2">
      <c r="A675" s="18"/>
      <c r="F675" s="35"/>
    </row>
    <row r="676" spans="1:6" ht="13.5" customHeight="1" x14ac:dyDescent="0.2">
      <c r="A676" s="18"/>
      <c r="B676" s="45" t="s">
        <v>1151</v>
      </c>
      <c r="E676" s="50"/>
      <c r="F676" s="36">
        <f>F504</f>
        <v>0</v>
      </c>
    </row>
    <row r="677" spans="1:6" ht="13.5" customHeight="1" x14ac:dyDescent="0.2">
      <c r="A677" s="18"/>
      <c r="F677" s="35"/>
    </row>
    <row r="678" spans="1:6" ht="13.5" customHeight="1" x14ac:dyDescent="0.2">
      <c r="A678" s="18"/>
      <c r="B678" s="45" t="s">
        <v>1165</v>
      </c>
      <c r="E678" s="50"/>
      <c r="F678" s="36">
        <f>F555</f>
        <v>0</v>
      </c>
    </row>
    <row r="679" spans="1:6" ht="13.5" customHeight="1" x14ac:dyDescent="0.2">
      <c r="A679" s="18"/>
      <c r="F679" s="35"/>
    </row>
    <row r="680" spans="1:6" ht="13.5" customHeight="1" x14ac:dyDescent="0.2">
      <c r="A680" s="18"/>
      <c r="B680" s="45" t="s">
        <v>1177</v>
      </c>
      <c r="E680" s="50"/>
      <c r="F680" s="36">
        <f>F603</f>
        <v>0</v>
      </c>
    </row>
    <row r="681" spans="1:6" ht="13.5" customHeight="1" x14ac:dyDescent="0.2">
      <c r="A681" s="18"/>
      <c r="F681" s="35"/>
    </row>
    <row r="682" spans="1:6" ht="13.5" customHeight="1" x14ac:dyDescent="0.2">
      <c r="A682" s="18"/>
      <c r="B682" s="45" t="s">
        <v>1180</v>
      </c>
      <c r="E682" s="50"/>
      <c r="F682" s="36">
        <f>F654</f>
        <v>0</v>
      </c>
    </row>
    <row r="683" spans="1:6" ht="13.5" customHeight="1" x14ac:dyDescent="0.2">
      <c r="A683" s="18"/>
      <c r="F683" s="35"/>
    </row>
    <row r="684" spans="1:6" ht="13.5" customHeight="1" x14ac:dyDescent="0.2">
      <c r="A684" s="18"/>
      <c r="F684" s="35"/>
    </row>
    <row r="685" spans="1:6" ht="13.5" customHeight="1" x14ac:dyDescent="0.2">
      <c r="A685" s="18"/>
      <c r="F685" s="35"/>
    </row>
    <row r="686" spans="1:6" ht="13.5" customHeight="1" x14ac:dyDescent="0.2">
      <c r="A686" s="18"/>
      <c r="F686" s="35"/>
    </row>
    <row r="687" spans="1:6" ht="13.5" customHeight="1" x14ac:dyDescent="0.2">
      <c r="A687" s="18"/>
      <c r="F687" s="35"/>
    </row>
    <row r="688" spans="1:6" ht="13.5" customHeight="1" x14ac:dyDescent="0.2">
      <c r="A688" s="18"/>
      <c r="F688" s="35"/>
    </row>
    <row r="689" spans="1:6" ht="13.5" customHeight="1" x14ac:dyDescent="0.2">
      <c r="A689" s="18"/>
      <c r="F689" s="35"/>
    </row>
    <row r="690" spans="1:6" ht="13.5" customHeight="1" x14ac:dyDescent="0.2">
      <c r="A690" s="18"/>
      <c r="F690" s="35"/>
    </row>
    <row r="691" spans="1:6" ht="13.5" customHeight="1" x14ac:dyDescent="0.2">
      <c r="A691" s="18"/>
      <c r="F691" s="35"/>
    </row>
    <row r="692" spans="1:6" ht="13.5" customHeight="1" x14ac:dyDescent="0.2">
      <c r="A692" s="18"/>
      <c r="F692" s="35"/>
    </row>
    <row r="693" spans="1:6" ht="13.5" customHeight="1" x14ac:dyDescent="0.2">
      <c r="A693" s="18"/>
      <c r="F693" s="35"/>
    </row>
    <row r="694" spans="1:6" ht="13.5" customHeight="1" x14ac:dyDescent="0.2">
      <c r="A694" s="18"/>
      <c r="F694" s="35"/>
    </row>
    <row r="695" spans="1:6" ht="13.5" customHeight="1" x14ac:dyDescent="0.2">
      <c r="A695" s="18"/>
      <c r="F695" s="35"/>
    </row>
    <row r="696" spans="1:6" ht="13.5" customHeight="1" x14ac:dyDescent="0.2">
      <c r="A696" s="18"/>
      <c r="F696" s="35"/>
    </row>
    <row r="697" spans="1:6" ht="13.5" customHeight="1" x14ac:dyDescent="0.2">
      <c r="A697" s="18"/>
      <c r="F697" s="35"/>
    </row>
    <row r="698" spans="1:6" ht="13.5" customHeight="1" x14ac:dyDescent="0.2">
      <c r="A698" s="18"/>
      <c r="F698" s="35"/>
    </row>
    <row r="699" spans="1:6" ht="13.5" customHeight="1" x14ac:dyDescent="0.2">
      <c r="A699" s="18"/>
      <c r="F699" s="35"/>
    </row>
    <row r="700" spans="1:6" ht="13.5" customHeight="1" x14ac:dyDescent="0.2">
      <c r="A700" s="18"/>
      <c r="F700" s="35"/>
    </row>
    <row r="701" spans="1:6" ht="13.5" customHeight="1" x14ac:dyDescent="0.2">
      <c r="A701" s="18"/>
      <c r="F701" s="35"/>
    </row>
    <row r="702" spans="1:6" ht="13.5" customHeight="1" x14ac:dyDescent="0.2">
      <c r="A702" s="18"/>
      <c r="F702" s="35"/>
    </row>
    <row r="703" spans="1:6" ht="13.5" customHeight="1" x14ac:dyDescent="0.2">
      <c r="A703" s="18"/>
      <c r="F703" s="35"/>
    </row>
    <row r="704" spans="1:6" ht="13.5" customHeight="1" x14ac:dyDescent="0.2">
      <c r="A704" s="18"/>
      <c r="F704" s="35"/>
    </row>
    <row r="705" spans="1:6" ht="13.5" customHeight="1" x14ac:dyDescent="0.2">
      <c r="A705" s="18"/>
      <c r="F705" s="35"/>
    </row>
    <row r="706" spans="1:6" ht="13.5" customHeight="1" x14ac:dyDescent="0.2">
      <c r="A706" s="18"/>
      <c r="F706" s="35"/>
    </row>
    <row r="707" spans="1:6" ht="13.5" customHeight="1" x14ac:dyDescent="0.2">
      <c r="A707" s="18"/>
      <c r="F707" s="35"/>
    </row>
    <row r="708" spans="1:6" ht="5.25" customHeight="1" x14ac:dyDescent="0.2">
      <c r="A708" s="20"/>
      <c r="F708" s="37"/>
    </row>
    <row r="709" spans="1:6" ht="21" customHeight="1" x14ac:dyDescent="0.2">
      <c r="A709" s="42" t="s">
        <v>72</v>
      </c>
      <c r="B709" s="38"/>
      <c r="C709" s="39" t="s">
        <v>1181</v>
      </c>
      <c r="D709" s="40"/>
      <c r="E709" s="41" t="s">
        <v>180</v>
      </c>
      <c r="F709" s="43">
        <f>SUM(F657:F708)</f>
        <v>0</v>
      </c>
    </row>
  </sheetData>
  <pageMargins left="0.4" right="0.2" top="0.5" bottom="0.1" header="0.2" footer="0.1"/>
  <pageSetup paperSize="9" orientation="portrait" r:id="rId1"/>
  <headerFooter>
    <oddHeader>&amp;L&amp;15&amp;"Segoe UI,Bold"South East Greenway - Lot 4&amp;R&amp;G</oddHeader>
  </headerFooter>
  <rowBreaks count="14" manualBreakCount="14">
    <brk id="40" man="1"/>
    <brk id="94" man="1"/>
    <brk id="147" man="1"/>
    <brk id="201" man="1"/>
    <brk id="253" man="1"/>
    <brk id="305" man="1"/>
    <brk id="351" man="1"/>
    <brk id="404" man="1"/>
    <brk id="456" man="1"/>
    <brk id="504" man="1"/>
    <brk id="555" man="1"/>
    <brk id="603" man="1"/>
    <brk id="654" man="1"/>
    <brk id="709"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58"/>
  <sheetViews>
    <sheetView view="pageLayout" workbookViewId="0"/>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t="s">
        <v>1182</v>
      </c>
    </row>
    <row r="2" spans="1:8" ht="21" customHeight="1" x14ac:dyDescent="0.2">
      <c r="A2" s="10" t="s">
        <v>1</v>
      </c>
      <c r="B2" s="11" t="s">
        <v>2</v>
      </c>
      <c r="C2" s="13" t="s">
        <v>4</v>
      </c>
      <c r="D2" s="12" t="s">
        <v>3</v>
      </c>
      <c r="E2" s="14" t="s">
        <v>5</v>
      </c>
      <c r="F2" s="15" t="s">
        <v>6</v>
      </c>
      <c r="G2" s="16" t="s">
        <v>7</v>
      </c>
      <c r="H2" s="17" t="s">
        <v>8</v>
      </c>
    </row>
    <row r="3" spans="1:8" ht="13.5" customHeight="1" x14ac:dyDescent="0.2">
      <c r="A3" s="18"/>
      <c r="B3" s="21"/>
      <c r="C3" s="29"/>
      <c r="D3" s="26"/>
      <c r="E3" s="32"/>
      <c r="F3" s="35"/>
    </row>
    <row r="4" spans="1:8" ht="13.5" customHeight="1" x14ac:dyDescent="0.2">
      <c r="A4" s="18"/>
      <c r="B4" s="22" t="s">
        <v>1183</v>
      </c>
      <c r="C4" s="29"/>
      <c r="D4" s="26"/>
      <c r="E4" s="32"/>
      <c r="F4" s="35"/>
    </row>
    <row r="5" spans="1:8" ht="13.5" customHeight="1" x14ac:dyDescent="0.2">
      <c r="A5" s="18"/>
      <c r="B5" s="21"/>
      <c r="C5" s="29"/>
      <c r="D5" s="26"/>
      <c r="E5" s="32"/>
      <c r="F5" s="35"/>
    </row>
    <row r="6" spans="1:8" ht="13.5" customHeight="1" x14ac:dyDescent="0.2">
      <c r="A6" s="18"/>
      <c r="B6" s="22" t="s">
        <v>9</v>
      </c>
      <c r="C6" s="29"/>
      <c r="D6" s="26"/>
      <c r="E6" s="32"/>
      <c r="F6" s="35"/>
    </row>
    <row r="7" spans="1:8" ht="13.5" customHeight="1" x14ac:dyDescent="0.2">
      <c r="A7" s="18"/>
      <c r="B7" s="21"/>
      <c r="C7" s="29"/>
      <c r="D7" s="26"/>
      <c r="E7" s="32"/>
      <c r="F7" s="35"/>
    </row>
    <row r="8" spans="1:8" ht="26.45" customHeight="1" x14ac:dyDescent="0.2">
      <c r="A8" s="18"/>
      <c r="B8" s="44" t="s">
        <v>1184</v>
      </c>
      <c r="C8" s="29"/>
      <c r="D8" s="26"/>
      <c r="E8" s="32"/>
      <c r="F8" s="35"/>
    </row>
    <row r="9" spans="1:8" ht="13.5" customHeight="1" x14ac:dyDescent="0.2">
      <c r="A9" s="18"/>
      <c r="B9" s="21"/>
      <c r="C9" s="29"/>
      <c r="D9" s="26"/>
      <c r="E9" s="32"/>
      <c r="F9" s="35"/>
    </row>
    <row r="10" spans="1:8" ht="52.9" customHeight="1" x14ac:dyDescent="0.2">
      <c r="A10" s="19" t="s">
        <v>11</v>
      </c>
      <c r="B10" s="23" t="s">
        <v>1187</v>
      </c>
      <c r="C10" s="30">
        <v>6</v>
      </c>
      <c r="D10" s="27" t="s">
        <v>1188</v>
      </c>
      <c r="E10" s="33"/>
      <c r="F10" s="36" t="str">
        <f>IF(OR(ISBLANK(C10), ISBLANK(E10)), "", IF(ISNUMBER(E10), ROUND(C10 * E10, 2), E10))</f>
        <v/>
      </c>
      <c r="G10" s="16" t="s">
        <v>1185</v>
      </c>
      <c r="H10" s="17" t="s">
        <v>1186</v>
      </c>
    </row>
    <row r="11" spans="1:8" ht="13.5" customHeight="1" x14ac:dyDescent="0.2">
      <c r="A11" s="18"/>
      <c r="B11" s="21"/>
      <c r="C11" s="29"/>
      <c r="D11" s="26"/>
      <c r="E11" s="32"/>
      <c r="F11" s="35"/>
    </row>
    <row r="12" spans="1:8" ht="13.5" customHeight="1" x14ac:dyDescent="0.2">
      <c r="A12" s="18"/>
      <c r="B12" s="21"/>
      <c r="C12" s="29"/>
      <c r="D12" s="26"/>
      <c r="E12" s="32"/>
      <c r="F12" s="35"/>
    </row>
    <row r="13" spans="1:8" ht="13.5" customHeight="1" x14ac:dyDescent="0.2">
      <c r="A13" s="18"/>
      <c r="B13" s="21"/>
      <c r="C13" s="29"/>
      <c r="D13" s="26"/>
      <c r="E13" s="32"/>
      <c r="F13" s="35"/>
    </row>
    <row r="14" spans="1:8" ht="13.5" customHeight="1" x14ac:dyDescent="0.2">
      <c r="A14" s="18"/>
      <c r="B14" s="21"/>
      <c r="C14" s="29"/>
      <c r="D14" s="26"/>
      <c r="E14" s="32"/>
      <c r="F14" s="35"/>
    </row>
    <row r="15" spans="1:8" ht="13.5" customHeight="1" x14ac:dyDescent="0.2">
      <c r="A15" s="18"/>
      <c r="B15" s="21"/>
      <c r="C15" s="29"/>
      <c r="D15" s="26"/>
      <c r="E15" s="32"/>
      <c r="F15" s="35"/>
    </row>
    <row r="16" spans="1:8" ht="13.5" customHeight="1" x14ac:dyDescent="0.2">
      <c r="A16" s="18"/>
      <c r="B16" s="21"/>
      <c r="C16" s="29"/>
      <c r="D16" s="26"/>
      <c r="E16" s="32"/>
      <c r="F16" s="35"/>
    </row>
    <row r="17" spans="1:6" ht="13.5" customHeight="1" x14ac:dyDescent="0.2">
      <c r="A17" s="18"/>
      <c r="B17" s="21"/>
      <c r="C17" s="29"/>
      <c r="D17" s="26"/>
      <c r="E17" s="32"/>
      <c r="F17" s="35"/>
    </row>
    <row r="18" spans="1:6" ht="13.5" customHeight="1" x14ac:dyDescent="0.2">
      <c r="A18" s="18"/>
      <c r="B18" s="21"/>
      <c r="C18" s="29"/>
      <c r="D18" s="26"/>
      <c r="E18" s="32"/>
      <c r="F18" s="35"/>
    </row>
    <row r="19" spans="1:6" ht="13.5" customHeight="1" x14ac:dyDescent="0.2">
      <c r="A19" s="18"/>
      <c r="B19" s="21"/>
      <c r="C19" s="29"/>
      <c r="D19" s="26"/>
      <c r="E19" s="32"/>
      <c r="F19" s="35"/>
    </row>
    <row r="20" spans="1:6" ht="13.5" customHeight="1" x14ac:dyDescent="0.2">
      <c r="A20" s="18"/>
      <c r="B20" s="21"/>
      <c r="C20" s="29"/>
      <c r="D20" s="26"/>
      <c r="E20" s="32"/>
      <c r="F20" s="35"/>
    </row>
    <row r="21" spans="1:6" ht="13.5" customHeight="1" x14ac:dyDescent="0.2">
      <c r="A21" s="18"/>
      <c r="B21" s="21"/>
      <c r="C21" s="29"/>
      <c r="D21" s="26"/>
      <c r="E21" s="32"/>
      <c r="F21" s="35"/>
    </row>
    <row r="22" spans="1:6" ht="13.5" customHeight="1" x14ac:dyDescent="0.2">
      <c r="A22" s="18"/>
      <c r="B22" s="21"/>
      <c r="C22" s="29"/>
      <c r="D22" s="26"/>
      <c r="E22" s="32"/>
      <c r="F22" s="35"/>
    </row>
    <row r="23" spans="1:6" ht="13.5" customHeight="1" x14ac:dyDescent="0.2">
      <c r="A23" s="18"/>
      <c r="B23" s="21"/>
      <c r="C23" s="29"/>
      <c r="D23" s="26"/>
      <c r="E23" s="32"/>
      <c r="F23" s="35"/>
    </row>
    <row r="24" spans="1:6" ht="13.5" customHeight="1" x14ac:dyDescent="0.2">
      <c r="A24" s="18"/>
      <c r="B24" s="21"/>
      <c r="C24" s="29"/>
      <c r="D24" s="26"/>
      <c r="E24" s="32"/>
      <c r="F24" s="35"/>
    </row>
    <row r="25" spans="1:6" ht="13.5" customHeight="1" x14ac:dyDescent="0.2">
      <c r="A25" s="18"/>
      <c r="B25" s="21"/>
      <c r="C25" s="29"/>
      <c r="D25" s="26"/>
      <c r="E25" s="32"/>
      <c r="F25" s="35"/>
    </row>
    <row r="26" spans="1:6" ht="13.5" customHeight="1" x14ac:dyDescent="0.2">
      <c r="A26" s="18"/>
      <c r="B26" s="21"/>
      <c r="C26" s="29"/>
      <c r="D26" s="26"/>
      <c r="E26" s="32"/>
      <c r="F26" s="35"/>
    </row>
    <row r="27" spans="1:6" ht="13.5" customHeight="1" x14ac:dyDescent="0.2">
      <c r="A27" s="18"/>
      <c r="B27" s="21"/>
      <c r="C27" s="29"/>
      <c r="D27" s="26"/>
      <c r="E27" s="32"/>
      <c r="F27" s="35"/>
    </row>
    <row r="28" spans="1:6" ht="13.5" customHeight="1" x14ac:dyDescent="0.2">
      <c r="A28" s="18"/>
      <c r="B28" s="21"/>
      <c r="C28" s="29"/>
      <c r="D28" s="26"/>
      <c r="E28" s="32"/>
      <c r="F28" s="35"/>
    </row>
    <row r="29" spans="1:6" ht="13.5" customHeight="1" x14ac:dyDescent="0.2">
      <c r="A29" s="18"/>
      <c r="B29" s="21"/>
      <c r="C29" s="29"/>
      <c r="D29" s="26"/>
      <c r="E29" s="32"/>
      <c r="F29" s="35"/>
    </row>
    <row r="30" spans="1:6" ht="13.5" customHeight="1" x14ac:dyDescent="0.2">
      <c r="A30" s="18"/>
      <c r="B30" s="21"/>
      <c r="C30" s="29"/>
      <c r="D30" s="26"/>
      <c r="E30" s="32"/>
      <c r="F30" s="35"/>
    </row>
    <row r="31" spans="1:6" ht="13.5" customHeight="1" x14ac:dyDescent="0.2">
      <c r="A31" s="18"/>
      <c r="B31" s="21"/>
      <c r="C31" s="29"/>
      <c r="D31" s="26"/>
      <c r="E31" s="32"/>
      <c r="F31" s="35"/>
    </row>
    <row r="32" spans="1:6" ht="13.5" customHeight="1" x14ac:dyDescent="0.2">
      <c r="A32" s="18"/>
      <c r="B32" s="21"/>
      <c r="C32" s="29"/>
      <c r="D32" s="26"/>
      <c r="E32" s="32"/>
      <c r="F32" s="35"/>
    </row>
    <row r="33" spans="1:6" ht="13.5" customHeight="1" x14ac:dyDescent="0.2">
      <c r="A33" s="18"/>
      <c r="B33" s="21"/>
      <c r="C33" s="29"/>
      <c r="D33" s="26"/>
      <c r="E33" s="32"/>
      <c r="F33" s="35"/>
    </row>
    <row r="34" spans="1:6" ht="13.5" customHeight="1" x14ac:dyDescent="0.2">
      <c r="A34" s="18"/>
      <c r="B34" s="21"/>
      <c r="C34" s="29"/>
      <c r="D34" s="26"/>
      <c r="E34" s="32"/>
      <c r="F34" s="35"/>
    </row>
    <row r="35" spans="1:6" ht="13.5" customHeight="1" x14ac:dyDescent="0.2">
      <c r="A35" s="18"/>
      <c r="B35" s="21"/>
      <c r="C35" s="29"/>
      <c r="D35" s="26"/>
      <c r="E35" s="32"/>
      <c r="F35" s="35"/>
    </row>
    <row r="36" spans="1:6" ht="13.5" customHeight="1" x14ac:dyDescent="0.2">
      <c r="A36" s="18"/>
      <c r="B36" s="21"/>
      <c r="C36" s="29"/>
      <c r="D36" s="26"/>
      <c r="E36" s="32"/>
      <c r="F36" s="35"/>
    </row>
    <row r="37" spans="1:6" ht="13.5" customHeight="1" x14ac:dyDescent="0.2">
      <c r="A37" s="18"/>
      <c r="B37" s="21"/>
      <c r="C37" s="29"/>
      <c r="D37" s="26"/>
      <c r="E37" s="32"/>
      <c r="F37" s="35"/>
    </row>
    <row r="38" spans="1:6" ht="13.5" customHeight="1" x14ac:dyDescent="0.2">
      <c r="A38" s="18"/>
      <c r="B38" s="21"/>
      <c r="C38" s="29"/>
      <c r="D38" s="26"/>
      <c r="E38" s="32"/>
      <c r="F38" s="35"/>
    </row>
    <row r="39" spans="1:6" ht="13.5" customHeight="1" x14ac:dyDescent="0.2">
      <c r="A39" s="18"/>
      <c r="B39" s="21"/>
      <c r="C39" s="29"/>
      <c r="D39" s="26"/>
      <c r="E39" s="32"/>
      <c r="F39" s="35"/>
    </row>
    <row r="40" spans="1:6" ht="13.5" customHeight="1" x14ac:dyDescent="0.2">
      <c r="A40" s="18"/>
      <c r="B40" s="21"/>
      <c r="C40" s="29"/>
      <c r="D40" s="26"/>
      <c r="E40" s="32"/>
      <c r="F40" s="35"/>
    </row>
    <row r="41" spans="1:6" ht="13.5" customHeight="1" x14ac:dyDescent="0.2">
      <c r="A41" s="18"/>
      <c r="B41" s="21"/>
      <c r="C41" s="29"/>
      <c r="D41" s="26"/>
      <c r="E41" s="32"/>
      <c r="F41" s="35"/>
    </row>
    <row r="42" spans="1:6" ht="13.5" customHeight="1" x14ac:dyDescent="0.2">
      <c r="A42" s="18"/>
      <c r="B42" s="21"/>
      <c r="C42" s="29"/>
      <c r="D42" s="26"/>
      <c r="E42" s="32"/>
      <c r="F42" s="35"/>
    </row>
    <row r="43" spans="1:6" ht="13.5" customHeight="1" x14ac:dyDescent="0.2">
      <c r="A43" s="18"/>
      <c r="B43" s="21"/>
      <c r="C43" s="29"/>
      <c r="D43" s="26"/>
      <c r="E43" s="32"/>
      <c r="F43" s="35"/>
    </row>
    <row r="44" spans="1:6" ht="13.5" customHeight="1" x14ac:dyDescent="0.2">
      <c r="A44" s="18"/>
      <c r="B44" s="21"/>
      <c r="C44" s="29"/>
      <c r="D44" s="26"/>
      <c r="E44" s="32"/>
      <c r="F44" s="35"/>
    </row>
    <row r="45" spans="1:6" ht="13.5" customHeight="1" x14ac:dyDescent="0.2">
      <c r="A45" s="18"/>
      <c r="B45" s="21"/>
      <c r="C45" s="29"/>
      <c r="D45" s="26"/>
      <c r="E45" s="32"/>
      <c r="F45" s="35"/>
    </row>
    <row r="46" spans="1:6" ht="13.5" customHeight="1" x14ac:dyDescent="0.2">
      <c r="A46" s="18"/>
      <c r="B46" s="21"/>
      <c r="C46" s="29"/>
      <c r="D46" s="26"/>
      <c r="E46" s="32"/>
      <c r="F46" s="35"/>
    </row>
    <row r="47" spans="1:6" ht="13.5" customHeight="1" x14ac:dyDescent="0.2">
      <c r="A47" s="18"/>
      <c r="B47" s="21"/>
      <c r="C47" s="29"/>
      <c r="D47" s="26"/>
      <c r="E47" s="32"/>
      <c r="F47" s="35"/>
    </row>
    <row r="48" spans="1:6" ht="13.5" customHeight="1" x14ac:dyDescent="0.2">
      <c r="A48" s="18"/>
      <c r="B48" s="21"/>
      <c r="C48" s="29"/>
      <c r="D48" s="26"/>
      <c r="E48" s="32"/>
      <c r="F48" s="35"/>
    </row>
    <row r="49" spans="1:8" ht="13.5" customHeight="1" x14ac:dyDescent="0.2">
      <c r="A49" s="18"/>
      <c r="B49" s="21"/>
      <c r="C49" s="29"/>
      <c r="D49" s="26"/>
      <c r="E49" s="32"/>
      <c r="F49" s="35"/>
    </row>
    <row r="50" spans="1:8" ht="7.15" customHeight="1" x14ac:dyDescent="0.2">
      <c r="A50" s="20"/>
      <c r="B50" s="25"/>
      <c r="C50" s="31"/>
      <c r="D50" s="28"/>
      <c r="E50" s="34"/>
      <c r="F50" s="37"/>
    </row>
    <row r="51" spans="1:8" ht="21" customHeight="1" x14ac:dyDescent="0.2">
      <c r="A51" s="42" t="s">
        <v>72</v>
      </c>
      <c r="B51" s="38"/>
      <c r="C51" s="39" t="s">
        <v>1189</v>
      </c>
      <c r="D51" s="40"/>
      <c r="E51" s="41" t="s">
        <v>74</v>
      </c>
      <c r="F51" s="43">
        <f>SUM(F3:F50)</f>
        <v>0</v>
      </c>
    </row>
    <row r="52" spans="1:8" ht="21" customHeight="1" x14ac:dyDescent="0.2">
      <c r="A52" s="9" t="s">
        <v>1182</v>
      </c>
    </row>
    <row r="53" spans="1:8" ht="21" customHeight="1" x14ac:dyDescent="0.2">
      <c r="A53" s="10" t="s">
        <v>1</v>
      </c>
      <c r="B53" s="11" t="s">
        <v>2</v>
      </c>
      <c r="C53" s="13" t="s">
        <v>4</v>
      </c>
      <c r="D53" s="12" t="s">
        <v>3</v>
      </c>
      <c r="E53" s="14" t="s">
        <v>5</v>
      </c>
      <c r="F53" s="15" t="s">
        <v>6</v>
      </c>
      <c r="G53" s="16" t="s">
        <v>7</v>
      </c>
      <c r="H53" s="17" t="s">
        <v>8</v>
      </c>
    </row>
    <row r="54" spans="1:8" ht="13.5" customHeight="1" x14ac:dyDescent="0.2">
      <c r="A54" s="18"/>
      <c r="B54" s="21"/>
      <c r="C54" s="29"/>
      <c r="D54" s="26"/>
      <c r="E54" s="32"/>
      <c r="F54" s="35"/>
    </row>
    <row r="55" spans="1:8" ht="13.5" customHeight="1" x14ac:dyDescent="0.2">
      <c r="A55" s="18"/>
      <c r="B55" s="22" t="s">
        <v>1190</v>
      </c>
      <c r="C55" s="29"/>
      <c r="D55" s="26"/>
      <c r="E55" s="32"/>
      <c r="F55" s="35"/>
    </row>
    <row r="56" spans="1:8" ht="13.5" customHeight="1" x14ac:dyDescent="0.2">
      <c r="A56" s="18"/>
      <c r="B56" s="21"/>
      <c r="C56" s="29"/>
      <c r="D56" s="26"/>
      <c r="E56" s="32"/>
      <c r="F56" s="35"/>
    </row>
    <row r="57" spans="1:8" ht="13.5" customHeight="1" x14ac:dyDescent="0.2">
      <c r="A57" s="18"/>
      <c r="B57" s="22" t="s">
        <v>183</v>
      </c>
      <c r="C57" s="29"/>
      <c r="D57" s="26"/>
      <c r="E57" s="32"/>
      <c r="F57" s="35"/>
    </row>
    <row r="58" spans="1:8" ht="13.5" customHeight="1" x14ac:dyDescent="0.2">
      <c r="A58" s="18"/>
      <c r="B58" s="21"/>
      <c r="C58" s="29"/>
      <c r="D58" s="26"/>
      <c r="E58" s="32"/>
      <c r="F58" s="35"/>
    </row>
    <row r="59" spans="1:8" ht="13.5" customHeight="1" x14ac:dyDescent="0.2">
      <c r="A59" s="18"/>
      <c r="B59" s="22" t="s">
        <v>1191</v>
      </c>
      <c r="C59" s="29"/>
      <c r="D59" s="26"/>
      <c r="E59" s="32"/>
      <c r="F59" s="35"/>
    </row>
    <row r="60" spans="1:8" ht="13.5" customHeight="1" x14ac:dyDescent="0.2">
      <c r="A60" s="18"/>
      <c r="B60" s="21"/>
      <c r="C60" s="29"/>
      <c r="D60" s="26"/>
      <c r="E60" s="32"/>
      <c r="F60" s="35"/>
    </row>
    <row r="61" spans="1:8" ht="13.5" customHeight="1" x14ac:dyDescent="0.2">
      <c r="A61" s="19" t="s">
        <v>16</v>
      </c>
      <c r="B61" s="24" t="s">
        <v>1194</v>
      </c>
      <c r="C61" s="30">
        <v>6600</v>
      </c>
      <c r="D61" s="27" t="s">
        <v>442</v>
      </c>
      <c r="E61" s="33"/>
      <c r="F61" s="36" t="str">
        <f>IF(OR(ISBLANK(C61), ISBLANK(E61)), "", IF(ISNUMBER(E61), ROUND(C61 * E61, 2), E61))</f>
        <v/>
      </c>
      <c r="G61" s="16" t="s">
        <v>1192</v>
      </c>
      <c r="H61" s="17" t="s">
        <v>1193</v>
      </c>
    </row>
    <row r="62" spans="1:8" ht="13.5" customHeight="1" x14ac:dyDescent="0.2">
      <c r="A62" s="18"/>
      <c r="B62" s="21"/>
      <c r="C62" s="29"/>
      <c r="D62" s="26"/>
      <c r="E62" s="32"/>
      <c r="F62" s="35"/>
    </row>
    <row r="63" spans="1:8" ht="26.45" customHeight="1" x14ac:dyDescent="0.2">
      <c r="A63" s="19" t="s">
        <v>20</v>
      </c>
      <c r="B63" s="23" t="s">
        <v>1197</v>
      </c>
      <c r="C63" s="30">
        <v>2240</v>
      </c>
      <c r="D63" s="27" t="s">
        <v>442</v>
      </c>
      <c r="E63" s="33"/>
      <c r="F63" s="36" t="str">
        <f>IF(OR(ISBLANK(C63), ISBLANK(E63)), "", IF(ISNUMBER(E63), ROUND(C63 * E63, 2), E63))</f>
        <v/>
      </c>
      <c r="G63" s="16" t="s">
        <v>1195</v>
      </c>
      <c r="H63" s="17" t="s">
        <v>1196</v>
      </c>
    </row>
    <row r="64" spans="1:8" ht="13.5" customHeight="1" x14ac:dyDescent="0.2">
      <c r="A64" s="18"/>
      <c r="B64" s="21"/>
      <c r="C64" s="29"/>
      <c r="D64" s="26"/>
      <c r="E64" s="32"/>
      <c r="F64" s="35"/>
    </row>
    <row r="65" spans="1:8" ht="26.45" customHeight="1" x14ac:dyDescent="0.2">
      <c r="A65" s="19" t="s">
        <v>24</v>
      </c>
      <c r="B65" s="23" t="s">
        <v>1200</v>
      </c>
      <c r="C65" s="30">
        <v>628</v>
      </c>
      <c r="D65" s="27" t="s">
        <v>442</v>
      </c>
      <c r="E65" s="33"/>
      <c r="F65" s="36" t="str">
        <f>IF(OR(ISBLANK(C65), ISBLANK(E65)), "", IF(ISNUMBER(E65), ROUND(C65 * E65, 2), E65))</f>
        <v/>
      </c>
      <c r="G65" s="16" t="s">
        <v>1198</v>
      </c>
      <c r="H65" s="17" t="s">
        <v>1199</v>
      </c>
    </row>
    <row r="66" spans="1:8" ht="13.5" customHeight="1" x14ac:dyDescent="0.2">
      <c r="A66" s="18"/>
      <c r="B66" s="21"/>
      <c r="C66" s="29"/>
      <c r="D66" s="26"/>
      <c r="E66" s="32"/>
      <c r="F66" s="35"/>
    </row>
    <row r="67" spans="1:8" ht="13.5" customHeight="1" x14ac:dyDescent="0.2">
      <c r="A67" s="18"/>
      <c r="B67" s="21"/>
      <c r="C67" s="29"/>
      <c r="D67" s="26"/>
      <c r="E67" s="32"/>
      <c r="F67" s="35"/>
    </row>
    <row r="68" spans="1:8" ht="13.5" customHeight="1" x14ac:dyDescent="0.2">
      <c r="A68" s="18"/>
      <c r="B68" s="21"/>
      <c r="C68" s="29"/>
      <c r="D68" s="26"/>
      <c r="E68" s="32"/>
      <c r="F68" s="35"/>
    </row>
    <row r="69" spans="1:8" ht="13.5" customHeight="1" x14ac:dyDescent="0.2">
      <c r="A69" s="18"/>
      <c r="B69" s="21"/>
      <c r="C69" s="29"/>
      <c r="D69" s="26"/>
      <c r="E69" s="32"/>
      <c r="F69" s="35"/>
    </row>
    <row r="70" spans="1:8" ht="13.5" customHeight="1" x14ac:dyDescent="0.2">
      <c r="A70" s="18"/>
      <c r="B70" s="21"/>
      <c r="C70" s="29"/>
      <c r="D70" s="26"/>
      <c r="E70" s="32"/>
      <c r="F70" s="35"/>
    </row>
    <row r="71" spans="1:8" ht="13.5" customHeight="1" x14ac:dyDescent="0.2">
      <c r="A71" s="18"/>
      <c r="B71" s="21"/>
      <c r="C71" s="29"/>
      <c r="D71" s="26"/>
      <c r="E71" s="32"/>
      <c r="F71" s="35"/>
    </row>
    <row r="72" spans="1:8" ht="13.5" customHeight="1" x14ac:dyDescent="0.2">
      <c r="A72" s="18"/>
      <c r="B72" s="21"/>
      <c r="C72" s="29"/>
      <c r="D72" s="26"/>
      <c r="E72" s="32"/>
      <c r="F72" s="35"/>
    </row>
    <row r="73" spans="1:8" ht="13.5" customHeight="1" x14ac:dyDescent="0.2">
      <c r="A73" s="18"/>
      <c r="B73" s="21"/>
      <c r="C73" s="29"/>
      <c r="D73" s="26"/>
      <c r="E73" s="32"/>
      <c r="F73" s="35"/>
    </row>
    <row r="74" spans="1:8" ht="13.5" customHeight="1" x14ac:dyDescent="0.2">
      <c r="A74" s="18"/>
      <c r="B74" s="21"/>
      <c r="C74" s="29"/>
      <c r="D74" s="26"/>
      <c r="E74" s="32"/>
      <c r="F74" s="35"/>
    </row>
    <row r="75" spans="1:8" ht="13.5" customHeight="1" x14ac:dyDescent="0.2">
      <c r="A75" s="18"/>
      <c r="B75" s="21"/>
      <c r="C75" s="29"/>
      <c r="D75" s="26"/>
      <c r="E75" s="32"/>
      <c r="F75" s="35"/>
    </row>
    <row r="76" spans="1:8" ht="13.5" customHeight="1" x14ac:dyDescent="0.2">
      <c r="A76" s="18"/>
      <c r="B76" s="21"/>
      <c r="C76" s="29"/>
      <c r="D76" s="26"/>
      <c r="E76" s="32"/>
      <c r="F76" s="35"/>
    </row>
    <row r="77" spans="1:8" ht="13.5" customHeight="1" x14ac:dyDescent="0.2">
      <c r="A77" s="18"/>
      <c r="B77" s="21"/>
      <c r="C77" s="29"/>
      <c r="D77" s="26"/>
      <c r="E77" s="32"/>
      <c r="F77" s="35"/>
    </row>
    <row r="78" spans="1:8" ht="13.5" customHeight="1" x14ac:dyDescent="0.2">
      <c r="A78" s="18"/>
      <c r="B78" s="21"/>
      <c r="C78" s="29"/>
      <c r="D78" s="26"/>
      <c r="E78" s="32"/>
      <c r="F78" s="35"/>
    </row>
    <row r="79" spans="1:8" ht="13.5" customHeight="1" x14ac:dyDescent="0.2">
      <c r="A79" s="18"/>
      <c r="B79" s="21"/>
      <c r="C79" s="29"/>
      <c r="D79" s="26"/>
      <c r="E79" s="32"/>
      <c r="F79" s="35"/>
    </row>
    <row r="80" spans="1:8" ht="13.5" customHeight="1" x14ac:dyDescent="0.2">
      <c r="A80" s="18"/>
      <c r="B80" s="21"/>
      <c r="C80" s="29"/>
      <c r="D80" s="26"/>
      <c r="E80" s="32"/>
      <c r="F80" s="35"/>
    </row>
    <row r="81" spans="1:6" ht="13.5" customHeight="1" x14ac:dyDescent="0.2">
      <c r="A81" s="18"/>
      <c r="B81" s="21"/>
      <c r="C81" s="29"/>
      <c r="D81" s="26"/>
      <c r="E81" s="32"/>
      <c r="F81" s="35"/>
    </row>
    <row r="82" spans="1:6" ht="13.5" customHeight="1" x14ac:dyDescent="0.2">
      <c r="A82" s="18"/>
      <c r="B82" s="21"/>
      <c r="C82" s="29"/>
      <c r="D82" s="26"/>
      <c r="E82" s="32"/>
      <c r="F82" s="35"/>
    </row>
    <row r="83" spans="1:6" ht="13.5" customHeight="1" x14ac:dyDescent="0.2">
      <c r="A83" s="18"/>
      <c r="B83" s="21"/>
      <c r="C83" s="29"/>
      <c r="D83" s="26"/>
      <c r="E83" s="32"/>
      <c r="F83" s="35"/>
    </row>
    <row r="84" spans="1:6" ht="13.5" customHeight="1" x14ac:dyDescent="0.2">
      <c r="A84" s="18"/>
      <c r="B84" s="21"/>
      <c r="C84" s="29"/>
      <c r="D84" s="26"/>
      <c r="E84" s="32"/>
      <c r="F84" s="35"/>
    </row>
    <row r="85" spans="1:6" ht="13.5" customHeight="1" x14ac:dyDescent="0.2">
      <c r="A85" s="18"/>
      <c r="B85" s="21"/>
      <c r="C85" s="29"/>
      <c r="D85" s="26"/>
      <c r="E85" s="32"/>
      <c r="F85" s="35"/>
    </row>
    <row r="86" spans="1:6" ht="13.5" customHeight="1" x14ac:dyDescent="0.2">
      <c r="A86" s="18"/>
      <c r="B86" s="21"/>
      <c r="C86" s="29"/>
      <c r="D86" s="26"/>
      <c r="E86" s="32"/>
      <c r="F86" s="35"/>
    </row>
    <row r="87" spans="1:6" ht="13.5" customHeight="1" x14ac:dyDescent="0.2">
      <c r="A87" s="18"/>
      <c r="B87" s="21"/>
      <c r="C87" s="29"/>
      <c r="D87" s="26"/>
      <c r="E87" s="32"/>
      <c r="F87" s="35"/>
    </row>
    <row r="88" spans="1:6" ht="13.5" customHeight="1" x14ac:dyDescent="0.2">
      <c r="A88" s="18"/>
      <c r="B88" s="21"/>
      <c r="C88" s="29"/>
      <c r="D88" s="26"/>
      <c r="E88" s="32"/>
      <c r="F88" s="35"/>
    </row>
    <row r="89" spans="1:6" ht="13.5" customHeight="1" x14ac:dyDescent="0.2">
      <c r="A89" s="18"/>
      <c r="B89" s="21"/>
      <c r="C89" s="29"/>
      <c r="D89" s="26"/>
      <c r="E89" s="32"/>
      <c r="F89" s="35"/>
    </row>
    <row r="90" spans="1:6" ht="13.5" customHeight="1" x14ac:dyDescent="0.2">
      <c r="A90" s="18"/>
      <c r="B90" s="21"/>
      <c r="C90" s="29"/>
      <c r="D90" s="26"/>
      <c r="E90" s="32"/>
      <c r="F90" s="35"/>
    </row>
    <row r="91" spans="1:6" ht="13.5" customHeight="1" x14ac:dyDescent="0.2">
      <c r="A91" s="18"/>
      <c r="B91" s="21"/>
      <c r="C91" s="29"/>
      <c r="D91" s="26"/>
      <c r="E91" s="32"/>
      <c r="F91" s="35"/>
    </row>
    <row r="92" spans="1:6" ht="13.5" customHeight="1" x14ac:dyDescent="0.2">
      <c r="A92" s="18"/>
      <c r="B92" s="21"/>
      <c r="C92" s="29"/>
      <c r="D92" s="26"/>
      <c r="E92" s="32"/>
      <c r="F92" s="35"/>
    </row>
    <row r="93" spans="1:6" ht="13.5" customHeight="1" x14ac:dyDescent="0.2">
      <c r="A93" s="18"/>
      <c r="B93" s="21"/>
      <c r="C93" s="29"/>
      <c r="D93" s="26"/>
      <c r="E93" s="32"/>
      <c r="F93" s="35"/>
    </row>
    <row r="94" spans="1:6" ht="13.5" customHeight="1" x14ac:dyDescent="0.2">
      <c r="A94" s="18"/>
      <c r="B94" s="21"/>
      <c r="C94" s="29"/>
      <c r="D94" s="26"/>
      <c r="E94" s="32"/>
      <c r="F94" s="35"/>
    </row>
    <row r="95" spans="1:6" ht="13.5" customHeight="1" x14ac:dyDescent="0.2">
      <c r="A95" s="18"/>
      <c r="B95" s="21"/>
      <c r="C95" s="29"/>
      <c r="D95" s="26"/>
      <c r="E95" s="32"/>
      <c r="F95" s="35"/>
    </row>
    <row r="96" spans="1:6" ht="13.5" customHeight="1" x14ac:dyDescent="0.2">
      <c r="A96" s="18"/>
      <c r="B96" s="21"/>
      <c r="C96" s="29"/>
      <c r="D96" s="26"/>
      <c r="E96" s="32"/>
      <c r="F96" s="35"/>
    </row>
    <row r="97" spans="1:8" ht="13.5" customHeight="1" x14ac:dyDescent="0.2">
      <c r="A97" s="18"/>
      <c r="B97" s="21"/>
      <c r="C97" s="29"/>
      <c r="D97" s="26"/>
      <c r="E97" s="32"/>
      <c r="F97" s="35"/>
    </row>
    <row r="98" spans="1:8" ht="13.5" customHeight="1" x14ac:dyDescent="0.2">
      <c r="A98" s="18"/>
      <c r="B98" s="21"/>
      <c r="C98" s="29"/>
      <c r="D98" s="26"/>
      <c r="E98" s="32"/>
      <c r="F98" s="35"/>
    </row>
    <row r="99" spans="1:8" ht="13.5" customHeight="1" x14ac:dyDescent="0.2">
      <c r="A99" s="18"/>
      <c r="B99" s="21"/>
      <c r="C99" s="29"/>
      <c r="D99" s="26"/>
      <c r="E99" s="32"/>
      <c r="F99" s="35"/>
    </row>
    <row r="100" spans="1:8" ht="13.5" customHeight="1" x14ac:dyDescent="0.2">
      <c r="A100" s="18"/>
      <c r="B100" s="21"/>
      <c r="C100" s="29"/>
      <c r="D100" s="26"/>
      <c r="E100" s="32"/>
      <c r="F100" s="35"/>
    </row>
    <row r="101" spans="1:8" ht="13.5" customHeight="1" x14ac:dyDescent="0.2">
      <c r="A101" s="18"/>
      <c r="B101" s="21"/>
      <c r="C101" s="29"/>
      <c r="D101" s="26"/>
      <c r="E101" s="32"/>
      <c r="F101" s="35"/>
    </row>
    <row r="102" spans="1:8" ht="13.5" customHeight="1" x14ac:dyDescent="0.2">
      <c r="A102" s="18"/>
      <c r="B102" s="21"/>
      <c r="C102" s="29"/>
      <c r="D102" s="26"/>
      <c r="E102" s="32"/>
      <c r="F102" s="35"/>
    </row>
    <row r="103" spans="1:8" ht="6.4" customHeight="1" x14ac:dyDescent="0.2">
      <c r="A103" s="20"/>
      <c r="B103" s="25"/>
      <c r="C103" s="31"/>
      <c r="D103" s="28"/>
      <c r="E103" s="34"/>
      <c r="F103" s="37"/>
    </row>
    <row r="104" spans="1:8" ht="21" customHeight="1" x14ac:dyDescent="0.2">
      <c r="A104" s="42" t="s">
        <v>72</v>
      </c>
      <c r="B104" s="38"/>
      <c r="C104" s="39" t="s">
        <v>1201</v>
      </c>
      <c r="D104" s="40"/>
      <c r="E104" s="41" t="s">
        <v>74</v>
      </c>
      <c r="F104" s="43">
        <f>SUM(F54:F103)</f>
        <v>0</v>
      </c>
    </row>
    <row r="105" spans="1:8" ht="21" customHeight="1" x14ac:dyDescent="0.2">
      <c r="A105" s="9" t="s">
        <v>1182</v>
      </c>
    </row>
    <row r="106" spans="1:8" ht="21" customHeight="1" x14ac:dyDescent="0.2">
      <c r="A106" s="10" t="s">
        <v>1</v>
      </c>
      <c r="B106" s="11" t="s">
        <v>2</v>
      </c>
      <c r="C106" s="13" t="s">
        <v>4</v>
      </c>
      <c r="D106" s="12" t="s">
        <v>3</v>
      </c>
      <c r="E106" s="14" t="s">
        <v>5</v>
      </c>
      <c r="F106" s="15" t="s">
        <v>6</v>
      </c>
      <c r="G106" s="16" t="s">
        <v>7</v>
      </c>
      <c r="H106" s="17" t="s">
        <v>8</v>
      </c>
    </row>
    <row r="107" spans="1:8" ht="13.5" customHeight="1" x14ac:dyDescent="0.2">
      <c r="A107" s="18"/>
      <c r="B107" s="21"/>
      <c r="C107" s="29"/>
      <c r="D107" s="26"/>
      <c r="E107" s="32"/>
      <c r="F107" s="35"/>
    </row>
    <row r="108" spans="1:8" ht="13.5" customHeight="1" x14ac:dyDescent="0.2">
      <c r="A108" s="18"/>
      <c r="B108" s="22" t="s">
        <v>1190</v>
      </c>
      <c r="C108" s="29"/>
      <c r="D108" s="26"/>
      <c r="E108" s="32"/>
      <c r="F108" s="35"/>
    </row>
    <row r="109" spans="1:8" ht="13.5" customHeight="1" x14ac:dyDescent="0.2">
      <c r="A109" s="18"/>
      <c r="B109" s="21"/>
      <c r="C109" s="29"/>
      <c r="D109" s="26"/>
      <c r="E109" s="32"/>
      <c r="F109" s="35"/>
    </row>
    <row r="110" spans="1:8" ht="13.5" customHeight="1" x14ac:dyDescent="0.2">
      <c r="A110" s="18"/>
      <c r="B110" s="22" t="s">
        <v>744</v>
      </c>
      <c r="C110" s="29"/>
      <c r="D110" s="26"/>
      <c r="E110" s="32"/>
      <c r="F110" s="35"/>
    </row>
    <row r="111" spans="1:8" ht="13.5" customHeight="1" x14ac:dyDescent="0.2">
      <c r="A111" s="18"/>
      <c r="B111" s="21"/>
      <c r="C111" s="29"/>
      <c r="D111" s="26"/>
      <c r="E111" s="32"/>
      <c r="F111" s="35"/>
    </row>
    <row r="112" spans="1:8" ht="13.5" customHeight="1" x14ac:dyDescent="0.2">
      <c r="A112" s="18"/>
      <c r="B112" s="22" t="s">
        <v>1202</v>
      </c>
      <c r="C112" s="29"/>
      <c r="D112" s="26"/>
      <c r="E112" s="32"/>
      <c r="F112" s="35"/>
    </row>
    <row r="113" spans="1:8" ht="13.5" customHeight="1" x14ac:dyDescent="0.2">
      <c r="A113" s="18"/>
      <c r="B113" s="21"/>
      <c r="C113" s="29"/>
      <c r="D113" s="26"/>
      <c r="E113" s="32"/>
      <c r="F113" s="35"/>
    </row>
    <row r="114" spans="1:8" ht="52.9" customHeight="1" x14ac:dyDescent="0.2">
      <c r="A114" s="19" t="s">
        <v>28</v>
      </c>
      <c r="B114" s="23" t="s">
        <v>1205</v>
      </c>
      <c r="C114" s="30">
        <v>1</v>
      </c>
      <c r="D114" s="27" t="s">
        <v>71</v>
      </c>
      <c r="E114" s="33"/>
      <c r="F114" s="36" t="str">
        <f>IF(OR(ISBLANK(C114), ISBLANK(E114)), "", IF(ISNUMBER(E114), ROUND(C114 * E114, 2), E114))</f>
        <v/>
      </c>
      <c r="G114" s="16" t="s">
        <v>1203</v>
      </c>
      <c r="H114" s="17" t="s">
        <v>1204</v>
      </c>
    </row>
    <row r="115" spans="1:8" ht="13.5" customHeight="1" x14ac:dyDescent="0.2">
      <c r="A115" s="18"/>
      <c r="B115" s="21"/>
      <c r="C115" s="29"/>
      <c r="D115" s="26"/>
      <c r="E115" s="32"/>
      <c r="F115" s="35"/>
    </row>
    <row r="116" spans="1:8" ht="13.5" customHeight="1" x14ac:dyDescent="0.2">
      <c r="A116" s="18"/>
      <c r="B116" s="21"/>
      <c r="C116" s="29"/>
      <c r="D116" s="26"/>
      <c r="E116" s="32"/>
      <c r="F116" s="35"/>
    </row>
    <row r="117" spans="1:8" ht="13.5" customHeight="1" x14ac:dyDescent="0.2">
      <c r="A117" s="18"/>
      <c r="B117" s="21"/>
      <c r="C117" s="29"/>
      <c r="D117" s="26"/>
      <c r="E117" s="32"/>
      <c r="F117" s="35"/>
    </row>
    <row r="118" spans="1:8" ht="13.5" customHeight="1" x14ac:dyDescent="0.2">
      <c r="A118" s="18"/>
      <c r="B118" s="21"/>
      <c r="C118" s="29"/>
      <c r="D118" s="26"/>
      <c r="E118" s="32"/>
      <c r="F118" s="35"/>
    </row>
    <row r="119" spans="1:8" ht="13.5" customHeight="1" x14ac:dyDescent="0.2">
      <c r="A119" s="18"/>
      <c r="B119" s="21"/>
      <c r="C119" s="29"/>
      <c r="D119" s="26"/>
      <c r="E119" s="32"/>
      <c r="F119" s="35"/>
    </row>
    <row r="120" spans="1:8" ht="13.5" customHeight="1" x14ac:dyDescent="0.2">
      <c r="A120" s="18"/>
      <c r="B120" s="21"/>
      <c r="C120" s="29"/>
      <c r="D120" s="26"/>
      <c r="E120" s="32"/>
      <c r="F120" s="35"/>
    </row>
    <row r="121" spans="1:8" ht="13.5" customHeight="1" x14ac:dyDescent="0.2">
      <c r="A121" s="18"/>
      <c r="B121" s="21"/>
      <c r="C121" s="29"/>
      <c r="D121" s="26"/>
      <c r="E121" s="32"/>
      <c r="F121" s="35"/>
    </row>
    <row r="122" spans="1:8" ht="13.5" customHeight="1" x14ac:dyDescent="0.2">
      <c r="A122" s="18"/>
      <c r="B122" s="21"/>
      <c r="C122" s="29"/>
      <c r="D122" s="26"/>
      <c r="E122" s="32"/>
      <c r="F122" s="35"/>
    </row>
    <row r="123" spans="1:8" ht="13.5" customHeight="1" x14ac:dyDescent="0.2">
      <c r="A123" s="18"/>
      <c r="B123" s="21"/>
      <c r="C123" s="29"/>
      <c r="D123" s="26"/>
      <c r="E123" s="32"/>
      <c r="F123" s="35"/>
    </row>
    <row r="124" spans="1:8" ht="13.5" customHeight="1" x14ac:dyDescent="0.2">
      <c r="A124" s="18"/>
      <c r="B124" s="21"/>
      <c r="C124" s="29"/>
      <c r="D124" s="26"/>
      <c r="E124" s="32"/>
      <c r="F124" s="35"/>
    </row>
    <row r="125" spans="1:8" ht="13.5" customHeight="1" x14ac:dyDescent="0.2">
      <c r="A125" s="18"/>
      <c r="B125" s="21"/>
      <c r="C125" s="29"/>
      <c r="D125" s="26"/>
      <c r="E125" s="32"/>
      <c r="F125" s="35"/>
    </row>
    <row r="126" spans="1:8" ht="13.5" customHeight="1" x14ac:dyDescent="0.2">
      <c r="A126" s="18"/>
      <c r="B126" s="21"/>
      <c r="C126" s="29"/>
      <c r="D126" s="26"/>
      <c r="E126" s="32"/>
      <c r="F126" s="35"/>
    </row>
    <row r="127" spans="1:8" ht="13.5" customHeight="1" x14ac:dyDescent="0.2">
      <c r="A127" s="18"/>
      <c r="B127" s="21"/>
      <c r="C127" s="29"/>
      <c r="D127" s="26"/>
      <c r="E127" s="32"/>
      <c r="F127" s="35"/>
    </row>
    <row r="128" spans="1:8" ht="13.5" customHeight="1" x14ac:dyDescent="0.2">
      <c r="A128" s="18"/>
      <c r="B128" s="21"/>
      <c r="C128" s="29"/>
      <c r="D128" s="26"/>
      <c r="E128" s="32"/>
      <c r="F128" s="35"/>
    </row>
    <row r="129" spans="1:6" ht="13.5" customHeight="1" x14ac:dyDescent="0.2">
      <c r="A129" s="18"/>
      <c r="B129" s="21"/>
      <c r="C129" s="29"/>
      <c r="D129" s="26"/>
      <c r="E129" s="32"/>
      <c r="F129" s="35"/>
    </row>
    <row r="130" spans="1:6" ht="13.5" customHeight="1" x14ac:dyDescent="0.2">
      <c r="A130" s="18"/>
      <c r="B130" s="21"/>
      <c r="C130" s="29"/>
      <c r="D130" s="26"/>
      <c r="E130" s="32"/>
      <c r="F130" s="35"/>
    </row>
    <row r="131" spans="1:6" ht="13.5" customHeight="1" x14ac:dyDescent="0.2">
      <c r="A131" s="18"/>
      <c r="B131" s="21"/>
      <c r="C131" s="29"/>
      <c r="D131" s="26"/>
      <c r="E131" s="32"/>
      <c r="F131" s="35"/>
    </row>
    <row r="132" spans="1:6" ht="13.5" customHeight="1" x14ac:dyDescent="0.2">
      <c r="A132" s="18"/>
      <c r="B132" s="21"/>
      <c r="C132" s="29"/>
      <c r="D132" s="26"/>
      <c r="E132" s="32"/>
      <c r="F132" s="35"/>
    </row>
    <row r="133" spans="1:6" ht="13.5" customHeight="1" x14ac:dyDescent="0.2">
      <c r="A133" s="18"/>
      <c r="B133" s="21"/>
      <c r="C133" s="29"/>
      <c r="D133" s="26"/>
      <c r="E133" s="32"/>
      <c r="F133" s="35"/>
    </row>
    <row r="134" spans="1:6" ht="13.5" customHeight="1" x14ac:dyDescent="0.2">
      <c r="A134" s="18"/>
      <c r="B134" s="21"/>
      <c r="C134" s="29"/>
      <c r="D134" s="26"/>
      <c r="E134" s="32"/>
      <c r="F134" s="35"/>
    </row>
    <row r="135" spans="1:6" ht="13.5" customHeight="1" x14ac:dyDescent="0.2">
      <c r="A135" s="18"/>
      <c r="B135" s="21"/>
      <c r="C135" s="29"/>
      <c r="D135" s="26"/>
      <c r="E135" s="32"/>
      <c r="F135" s="35"/>
    </row>
    <row r="136" spans="1:6" ht="13.5" customHeight="1" x14ac:dyDescent="0.2">
      <c r="A136" s="18"/>
      <c r="B136" s="21"/>
      <c r="C136" s="29"/>
      <c r="D136" s="26"/>
      <c r="E136" s="32"/>
      <c r="F136" s="35"/>
    </row>
    <row r="137" spans="1:6" ht="13.5" customHeight="1" x14ac:dyDescent="0.2">
      <c r="A137" s="18"/>
      <c r="B137" s="21"/>
      <c r="C137" s="29"/>
      <c r="D137" s="26"/>
      <c r="E137" s="32"/>
      <c r="F137" s="35"/>
    </row>
    <row r="138" spans="1:6" ht="13.5" customHeight="1" x14ac:dyDescent="0.2">
      <c r="A138" s="18"/>
      <c r="B138" s="21"/>
      <c r="C138" s="29"/>
      <c r="D138" s="26"/>
      <c r="E138" s="32"/>
      <c r="F138" s="35"/>
    </row>
    <row r="139" spans="1:6" ht="13.5" customHeight="1" x14ac:dyDescent="0.2">
      <c r="A139" s="18"/>
      <c r="B139" s="21"/>
      <c r="C139" s="29"/>
      <c r="D139" s="26"/>
      <c r="E139" s="32"/>
      <c r="F139" s="35"/>
    </row>
    <row r="140" spans="1:6" ht="13.5" customHeight="1" x14ac:dyDescent="0.2">
      <c r="A140" s="18"/>
      <c r="B140" s="21"/>
      <c r="C140" s="29"/>
      <c r="D140" s="26"/>
      <c r="E140" s="32"/>
      <c r="F140" s="35"/>
    </row>
    <row r="141" spans="1:6" ht="13.5" customHeight="1" x14ac:dyDescent="0.2">
      <c r="A141" s="18"/>
      <c r="B141" s="21"/>
      <c r="C141" s="29"/>
      <c r="D141" s="26"/>
      <c r="E141" s="32"/>
      <c r="F141" s="35"/>
    </row>
    <row r="142" spans="1:6" ht="13.5" customHeight="1" x14ac:dyDescent="0.2">
      <c r="A142" s="18"/>
      <c r="B142" s="21"/>
      <c r="C142" s="29"/>
      <c r="D142" s="26"/>
      <c r="E142" s="32"/>
      <c r="F142" s="35"/>
    </row>
    <row r="143" spans="1:6" ht="13.5" customHeight="1" x14ac:dyDescent="0.2">
      <c r="A143" s="18"/>
      <c r="B143" s="21"/>
      <c r="C143" s="29"/>
      <c r="D143" s="26"/>
      <c r="E143" s="32"/>
      <c r="F143" s="35"/>
    </row>
    <row r="144" spans="1:6" ht="13.5" customHeight="1" x14ac:dyDescent="0.2">
      <c r="A144" s="18"/>
      <c r="B144" s="21"/>
      <c r="C144" s="29"/>
      <c r="D144" s="26"/>
      <c r="E144" s="32"/>
      <c r="F144" s="35"/>
    </row>
    <row r="145" spans="1:8" ht="13.5" customHeight="1" x14ac:dyDescent="0.2">
      <c r="A145" s="18"/>
      <c r="B145" s="21"/>
      <c r="C145" s="29"/>
      <c r="D145" s="26"/>
      <c r="E145" s="32"/>
      <c r="F145" s="35"/>
    </row>
    <row r="146" spans="1:8" ht="13.5" customHeight="1" x14ac:dyDescent="0.2">
      <c r="A146" s="18"/>
      <c r="B146" s="21"/>
      <c r="C146" s="29"/>
      <c r="D146" s="26"/>
      <c r="E146" s="32"/>
      <c r="F146" s="35"/>
    </row>
    <row r="147" spans="1:8" ht="13.5" customHeight="1" x14ac:dyDescent="0.2">
      <c r="A147" s="18"/>
      <c r="B147" s="21"/>
      <c r="C147" s="29"/>
      <c r="D147" s="26"/>
      <c r="E147" s="32"/>
      <c r="F147" s="35"/>
    </row>
    <row r="148" spans="1:8" ht="13.5" customHeight="1" x14ac:dyDescent="0.2">
      <c r="A148" s="18"/>
      <c r="B148" s="21"/>
      <c r="C148" s="29"/>
      <c r="D148" s="26"/>
      <c r="E148" s="32"/>
      <c r="F148" s="35"/>
    </row>
    <row r="149" spans="1:8" ht="13.5" customHeight="1" x14ac:dyDescent="0.2">
      <c r="A149" s="18"/>
      <c r="B149" s="21"/>
      <c r="C149" s="29"/>
      <c r="D149" s="26"/>
      <c r="E149" s="32"/>
      <c r="F149" s="35"/>
    </row>
    <row r="150" spans="1:8" ht="13.5" customHeight="1" x14ac:dyDescent="0.2">
      <c r="A150" s="18"/>
      <c r="B150" s="21"/>
      <c r="C150" s="29"/>
      <c r="D150" s="26"/>
      <c r="E150" s="32"/>
      <c r="F150" s="35"/>
    </row>
    <row r="151" spans="1:8" ht="13.5" customHeight="1" x14ac:dyDescent="0.2">
      <c r="A151" s="18"/>
      <c r="B151" s="21"/>
      <c r="C151" s="29"/>
      <c r="D151" s="26"/>
      <c r="E151" s="32"/>
      <c r="F151" s="35"/>
    </row>
    <row r="152" spans="1:8" ht="13.5" customHeight="1" x14ac:dyDescent="0.2">
      <c r="A152" s="18"/>
      <c r="B152" s="21"/>
      <c r="C152" s="29"/>
      <c r="D152" s="26"/>
      <c r="E152" s="32"/>
      <c r="F152" s="35"/>
    </row>
    <row r="153" spans="1:8" ht="13.5" customHeight="1" x14ac:dyDescent="0.2">
      <c r="A153" s="18"/>
      <c r="B153" s="21"/>
      <c r="C153" s="29"/>
      <c r="D153" s="26"/>
      <c r="E153" s="32"/>
      <c r="F153" s="35"/>
    </row>
    <row r="154" spans="1:8" ht="13.5" customHeight="1" x14ac:dyDescent="0.2">
      <c r="A154" s="18"/>
      <c r="B154" s="21"/>
      <c r="C154" s="29"/>
      <c r="D154" s="26"/>
      <c r="E154" s="32"/>
      <c r="F154" s="35"/>
    </row>
    <row r="155" spans="1:8" ht="6.4" customHeight="1" x14ac:dyDescent="0.2">
      <c r="A155" s="20"/>
      <c r="B155" s="25"/>
      <c r="C155" s="31"/>
      <c r="D155" s="28"/>
      <c r="E155" s="34"/>
      <c r="F155" s="37"/>
    </row>
    <row r="156" spans="1:8" ht="21" customHeight="1" x14ac:dyDescent="0.2">
      <c r="A156" s="42" t="s">
        <v>72</v>
      </c>
      <c r="B156" s="38"/>
      <c r="C156" s="39" t="s">
        <v>1206</v>
      </c>
      <c r="D156" s="40"/>
      <c r="E156" s="41" t="s">
        <v>74</v>
      </c>
      <c r="F156" s="43">
        <f>SUM(F107:F155)</f>
        <v>0</v>
      </c>
    </row>
    <row r="157" spans="1:8" ht="21" customHeight="1" x14ac:dyDescent="0.2">
      <c r="A157" s="9" t="s">
        <v>1182</v>
      </c>
    </row>
    <row r="158" spans="1:8" ht="21" customHeight="1" x14ac:dyDescent="0.2">
      <c r="A158" s="10" t="s">
        <v>1</v>
      </c>
      <c r="B158" s="11" t="s">
        <v>2</v>
      </c>
      <c r="C158" s="13" t="s">
        <v>4</v>
      </c>
      <c r="D158" s="12" t="s">
        <v>3</v>
      </c>
      <c r="E158" s="14" t="s">
        <v>5</v>
      </c>
      <c r="F158" s="15" t="s">
        <v>6</v>
      </c>
      <c r="G158" s="16" t="s">
        <v>7</v>
      </c>
      <c r="H158" s="17" t="s">
        <v>8</v>
      </c>
    </row>
    <row r="159" spans="1:8" ht="13.5" customHeight="1" x14ac:dyDescent="0.2">
      <c r="A159" s="18"/>
      <c r="B159" s="21"/>
      <c r="C159" s="29"/>
      <c r="D159" s="26"/>
      <c r="E159" s="32"/>
      <c r="F159" s="35"/>
    </row>
    <row r="160" spans="1:8" ht="13.5" customHeight="1" x14ac:dyDescent="0.2">
      <c r="A160" s="18"/>
      <c r="B160" s="22" t="s">
        <v>1190</v>
      </c>
      <c r="C160" s="29"/>
      <c r="D160" s="26"/>
      <c r="E160" s="32"/>
      <c r="F160" s="35"/>
    </row>
    <row r="161" spans="1:8" ht="13.5" customHeight="1" x14ac:dyDescent="0.2">
      <c r="A161" s="18"/>
      <c r="B161" s="21"/>
      <c r="C161" s="29"/>
      <c r="D161" s="26"/>
      <c r="E161" s="32"/>
      <c r="F161" s="35"/>
    </row>
    <row r="162" spans="1:8" ht="13.5" customHeight="1" x14ac:dyDescent="0.2">
      <c r="A162" s="18"/>
      <c r="B162" s="22" t="s">
        <v>801</v>
      </c>
      <c r="C162" s="29"/>
      <c r="D162" s="26"/>
      <c r="E162" s="32"/>
      <c r="F162" s="35"/>
    </row>
    <row r="163" spans="1:8" ht="13.5" customHeight="1" x14ac:dyDescent="0.2">
      <c r="A163" s="18"/>
      <c r="B163" s="21"/>
      <c r="C163" s="29"/>
      <c r="D163" s="26"/>
      <c r="E163" s="32"/>
      <c r="F163" s="35"/>
    </row>
    <row r="164" spans="1:8" ht="13.5" customHeight="1" x14ac:dyDescent="0.2">
      <c r="A164" s="18"/>
      <c r="B164" s="22" t="s">
        <v>1207</v>
      </c>
      <c r="C164" s="29"/>
      <c r="D164" s="26"/>
      <c r="E164" s="32"/>
      <c r="F164" s="35"/>
    </row>
    <row r="165" spans="1:8" ht="13.5" customHeight="1" x14ac:dyDescent="0.2">
      <c r="A165" s="18"/>
      <c r="B165" s="21"/>
      <c r="C165" s="29"/>
      <c r="D165" s="26"/>
      <c r="E165" s="32"/>
      <c r="F165" s="35"/>
    </row>
    <row r="166" spans="1:8" ht="52.9" customHeight="1" x14ac:dyDescent="0.2">
      <c r="A166" s="19" t="s">
        <v>32</v>
      </c>
      <c r="B166" s="23" t="s">
        <v>1210</v>
      </c>
      <c r="C166" s="30">
        <v>3</v>
      </c>
      <c r="D166" s="27" t="s">
        <v>442</v>
      </c>
      <c r="E166" s="33"/>
      <c r="F166" s="36" t="str">
        <f>IF(OR(ISBLANK(C166), ISBLANK(E166)), "", IF(ISNUMBER(E166), ROUND(C166 * E166, 2), E166))</f>
        <v/>
      </c>
      <c r="G166" s="16" t="s">
        <v>1208</v>
      </c>
      <c r="H166" s="17" t="s">
        <v>1209</v>
      </c>
    </row>
    <row r="167" spans="1:8" ht="13.5" customHeight="1" x14ac:dyDescent="0.2">
      <c r="A167" s="18"/>
      <c r="B167" s="21"/>
      <c r="C167" s="29"/>
      <c r="D167" s="26"/>
      <c r="E167" s="32"/>
      <c r="F167" s="35"/>
    </row>
    <row r="168" spans="1:8" ht="13.5" customHeight="1" x14ac:dyDescent="0.2">
      <c r="A168" s="18"/>
      <c r="B168" s="22" t="s">
        <v>802</v>
      </c>
      <c r="C168" s="29"/>
      <c r="D168" s="26"/>
      <c r="E168" s="32"/>
      <c r="F168" s="35"/>
    </row>
    <row r="169" spans="1:8" ht="13.5" customHeight="1" x14ac:dyDescent="0.2">
      <c r="A169" s="18"/>
      <c r="B169" s="21"/>
      <c r="C169" s="29"/>
      <c r="D169" s="26"/>
      <c r="E169" s="32"/>
      <c r="F169" s="35"/>
    </row>
    <row r="170" spans="1:8" ht="26.45" customHeight="1" x14ac:dyDescent="0.2">
      <c r="A170" s="19" t="s">
        <v>13</v>
      </c>
      <c r="B170" s="23" t="s">
        <v>1213</v>
      </c>
      <c r="C170" s="30">
        <v>3</v>
      </c>
      <c r="D170" s="27" t="s">
        <v>332</v>
      </c>
      <c r="E170" s="33"/>
      <c r="F170" s="36" t="str">
        <f>IF(OR(ISBLANK(C170), ISBLANK(E170)), "", IF(ISNUMBER(E170), ROUND(C170 * E170, 2), E170))</f>
        <v/>
      </c>
      <c r="G170" s="16" t="s">
        <v>1211</v>
      </c>
      <c r="H170" s="17" t="s">
        <v>1212</v>
      </c>
    </row>
    <row r="171" spans="1:8" ht="13.5" customHeight="1" x14ac:dyDescent="0.2">
      <c r="A171" s="18"/>
      <c r="B171" s="21"/>
      <c r="C171" s="29"/>
      <c r="D171" s="26"/>
      <c r="E171" s="32"/>
      <c r="F171" s="35"/>
    </row>
    <row r="172" spans="1:8" ht="13.5" customHeight="1" x14ac:dyDescent="0.2">
      <c r="A172" s="18"/>
      <c r="B172" s="21"/>
      <c r="C172" s="29"/>
      <c r="D172" s="26"/>
      <c r="E172" s="32"/>
      <c r="F172" s="35"/>
    </row>
    <row r="173" spans="1:8" ht="13.5" customHeight="1" x14ac:dyDescent="0.2">
      <c r="A173" s="18"/>
      <c r="B173" s="21"/>
      <c r="C173" s="29"/>
      <c r="D173" s="26"/>
      <c r="E173" s="32"/>
      <c r="F173" s="35"/>
    </row>
    <row r="174" spans="1:8" ht="13.5" customHeight="1" x14ac:dyDescent="0.2">
      <c r="A174" s="18"/>
      <c r="B174" s="21"/>
      <c r="C174" s="29"/>
      <c r="D174" s="26"/>
      <c r="E174" s="32"/>
      <c r="F174" s="35"/>
    </row>
    <row r="175" spans="1:8" ht="13.5" customHeight="1" x14ac:dyDescent="0.2">
      <c r="A175" s="18"/>
      <c r="B175" s="21"/>
      <c r="C175" s="29"/>
      <c r="D175" s="26"/>
      <c r="E175" s="32"/>
      <c r="F175" s="35"/>
    </row>
    <row r="176" spans="1:8" ht="13.5" customHeight="1" x14ac:dyDescent="0.2">
      <c r="A176" s="18"/>
      <c r="B176" s="21"/>
      <c r="C176" s="29"/>
      <c r="D176" s="26"/>
      <c r="E176" s="32"/>
      <c r="F176" s="35"/>
    </row>
    <row r="177" spans="1:6" ht="13.5" customHeight="1" x14ac:dyDescent="0.2">
      <c r="A177" s="18"/>
      <c r="B177" s="21"/>
      <c r="C177" s="29"/>
      <c r="D177" s="26"/>
      <c r="E177" s="32"/>
      <c r="F177" s="35"/>
    </row>
    <row r="178" spans="1:6" ht="13.5" customHeight="1" x14ac:dyDescent="0.2">
      <c r="A178" s="18"/>
      <c r="B178" s="21"/>
      <c r="C178" s="29"/>
      <c r="D178" s="26"/>
      <c r="E178" s="32"/>
      <c r="F178" s="35"/>
    </row>
    <row r="179" spans="1:6" ht="13.5" customHeight="1" x14ac:dyDescent="0.2">
      <c r="A179" s="18"/>
      <c r="B179" s="21"/>
      <c r="C179" s="29"/>
      <c r="D179" s="26"/>
      <c r="E179" s="32"/>
      <c r="F179" s="35"/>
    </row>
    <row r="180" spans="1:6" ht="13.5" customHeight="1" x14ac:dyDescent="0.2">
      <c r="A180" s="18"/>
      <c r="B180" s="21"/>
      <c r="C180" s="29"/>
      <c r="D180" s="26"/>
      <c r="E180" s="32"/>
      <c r="F180" s="35"/>
    </row>
    <row r="181" spans="1:6" ht="13.5" customHeight="1" x14ac:dyDescent="0.2">
      <c r="A181" s="18"/>
      <c r="B181" s="21"/>
      <c r="C181" s="29"/>
      <c r="D181" s="26"/>
      <c r="E181" s="32"/>
      <c r="F181" s="35"/>
    </row>
    <row r="182" spans="1:6" ht="13.5" customHeight="1" x14ac:dyDescent="0.2">
      <c r="A182" s="18"/>
      <c r="B182" s="21"/>
      <c r="C182" s="29"/>
      <c r="D182" s="26"/>
      <c r="E182" s="32"/>
      <c r="F182" s="35"/>
    </row>
    <row r="183" spans="1:6" ht="13.5" customHeight="1" x14ac:dyDescent="0.2">
      <c r="A183" s="18"/>
      <c r="B183" s="21"/>
      <c r="C183" s="29"/>
      <c r="D183" s="26"/>
      <c r="E183" s="32"/>
      <c r="F183" s="35"/>
    </row>
    <row r="184" spans="1:6" ht="13.5" customHeight="1" x14ac:dyDescent="0.2">
      <c r="A184" s="18"/>
      <c r="B184" s="21"/>
      <c r="C184" s="29"/>
      <c r="D184" s="26"/>
      <c r="E184" s="32"/>
      <c r="F184" s="35"/>
    </row>
    <row r="185" spans="1:6" ht="13.5" customHeight="1" x14ac:dyDescent="0.2">
      <c r="A185" s="18"/>
      <c r="B185" s="21"/>
      <c r="C185" s="29"/>
      <c r="D185" s="26"/>
      <c r="E185" s="32"/>
      <c r="F185" s="35"/>
    </row>
    <row r="186" spans="1:6" ht="13.5" customHeight="1" x14ac:dyDescent="0.2">
      <c r="A186" s="18"/>
      <c r="B186" s="21"/>
      <c r="C186" s="29"/>
      <c r="D186" s="26"/>
      <c r="E186" s="32"/>
      <c r="F186" s="35"/>
    </row>
    <row r="187" spans="1:6" ht="13.5" customHeight="1" x14ac:dyDescent="0.2">
      <c r="A187" s="18"/>
      <c r="B187" s="21"/>
      <c r="C187" s="29"/>
      <c r="D187" s="26"/>
      <c r="E187" s="32"/>
      <c r="F187" s="35"/>
    </row>
    <row r="188" spans="1:6" ht="13.5" customHeight="1" x14ac:dyDescent="0.2">
      <c r="A188" s="18"/>
      <c r="B188" s="21"/>
      <c r="C188" s="29"/>
      <c r="D188" s="26"/>
      <c r="E188" s="32"/>
      <c r="F188" s="35"/>
    </row>
    <row r="189" spans="1:6" ht="13.5" customHeight="1" x14ac:dyDescent="0.2">
      <c r="A189" s="18"/>
      <c r="B189" s="21"/>
      <c r="C189" s="29"/>
      <c r="D189" s="26"/>
      <c r="E189" s="32"/>
      <c r="F189" s="35"/>
    </row>
    <row r="190" spans="1:6" ht="13.5" customHeight="1" x14ac:dyDescent="0.2">
      <c r="A190" s="18"/>
      <c r="B190" s="21"/>
      <c r="C190" s="29"/>
      <c r="D190" s="26"/>
      <c r="E190" s="32"/>
      <c r="F190" s="35"/>
    </row>
    <row r="191" spans="1:6" ht="13.5" customHeight="1" x14ac:dyDescent="0.2">
      <c r="A191" s="18"/>
      <c r="B191" s="21"/>
      <c r="C191" s="29"/>
      <c r="D191" s="26"/>
      <c r="E191" s="32"/>
      <c r="F191" s="35"/>
    </row>
    <row r="192" spans="1:6" ht="13.5" customHeight="1" x14ac:dyDescent="0.2">
      <c r="A192" s="18"/>
      <c r="B192" s="21"/>
      <c r="C192" s="29"/>
      <c r="D192" s="26"/>
      <c r="E192" s="32"/>
      <c r="F192" s="35"/>
    </row>
    <row r="193" spans="1:6" ht="13.5" customHeight="1" x14ac:dyDescent="0.2">
      <c r="A193" s="18"/>
      <c r="B193" s="21"/>
      <c r="C193" s="29"/>
      <c r="D193" s="26"/>
      <c r="E193" s="32"/>
      <c r="F193" s="35"/>
    </row>
    <row r="194" spans="1:6" ht="13.5" customHeight="1" x14ac:dyDescent="0.2">
      <c r="A194" s="18"/>
      <c r="B194" s="21"/>
      <c r="C194" s="29"/>
      <c r="D194" s="26"/>
      <c r="E194" s="32"/>
      <c r="F194" s="35"/>
    </row>
    <row r="195" spans="1:6" ht="13.5" customHeight="1" x14ac:dyDescent="0.2">
      <c r="A195" s="18"/>
      <c r="B195" s="21"/>
      <c r="C195" s="29"/>
      <c r="D195" s="26"/>
      <c r="E195" s="32"/>
      <c r="F195" s="35"/>
    </row>
    <row r="196" spans="1:6" ht="13.5" customHeight="1" x14ac:dyDescent="0.2">
      <c r="A196" s="18"/>
      <c r="B196" s="21"/>
      <c r="C196" s="29"/>
      <c r="D196" s="26"/>
      <c r="E196" s="32"/>
      <c r="F196" s="35"/>
    </row>
    <row r="197" spans="1:6" ht="13.5" customHeight="1" x14ac:dyDescent="0.2">
      <c r="A197" s="18"/>
      <c r="B197" s="21"/>
      <c r="C197" s="29"/>
      <c r="D197" s="26"/>
      <c r="E197" s="32"/>
      <c r="F197" s="35"/>
    </row>
    <row r="198" spans="1:6" ht="13.5" customHeight="1" x14ac:dyDescent="0.2">
      <c r="A198" s="18"/>
      <c r="B198" s="21"/>
      <c r="C198" s="29"/>
      <c r="D198" s="26"/>
      <c r="E198" s="32"/>
      <c r="F198" s="35"/>
    </row>
    <row r="199" spans="1:6" ht="13.5" customHeight="1" x14ac:dyDescent="0.2">
      <c r="A199" s="18"/>
      <c r="B199" s="21"/>
      <c r="C199" s="29"/>
      <c r="D199" s="26"/>
      <c r="E199" s="32"/>
      <c r="F199" s="35"/>
    </row>
    <row r="200" spans="1:6" ht="13.5" customHeight="1" x14ac:dyDescent="0.2">
      <c r="A200" s="18"/>
      <c r="B200" s="21"/>
      <c r="C200" s="29"/>
      <c r="D200" s="26"/>
      <c r="E200" s="32"/>
      <c r="F200" s="35"/>
    </row>
    <row r="201" spans="1:6" ht="13.5" customHeight="1" x14ac:dyDescent="0.2">
      <c r="A201" s="18"/>
      <c r="B201" s="21"/>
      <c r="C201" s="29"/>
      <c r="D201" s="26"/>
      <c r="E201" s="32"/>
      <c r="F201" s="35"/>
    </row>
    <row r="202" spans="1:6" ht="13.5" customHeight="1" x14ac:dyDescent="0.2">
      <c r="A202" s="18"/>
      <c r="B202" s="21"/>
      <c r="C202" s="29"/>
      <c r="D202" s="26"/>
      <c r="E202" s="32"/>
      <c r="F202" s="35"/>
    </row>
    <row r="203" spans="1:6" ht="13.5" customHeight="1" x14ac:dyDescent="0.2">
      <c r="A203" s="18"/>
      <c r="B203" s="21"/>
      <c r="C203" s="29"/>
      <c r="D203" s="26"/>
      <c r="E203" s="32"/>
      <c r="F203" s="35"/>
    </row>
    <row r="204" spans="1:6" ht="13.5" customHeight="1" x14ac:dyDescent="0.2">
      <c r="A204" s="18"/>
      <c r="B204" s="21"/>
      <c r="C204" s="29"/>
      <c r="D204" s="26"/>
      <c r="E204" s="32"/>
      <c r="F204" s="35"/>
    </row>
    <row r="205" spans="1:6" ht="13.5" customHeight="1" x14ac:dyDescent="0.2">
      <c r="A205" s="18"/>
      <c r="B205" s="21"/>
      <c r="C205" s="29"/>
      <c r="D205" s="26"/>
      <c r="E205" s="32"/>
      <c r="F205" s="35"/>
    </row>
    <row r="206" spans="1:6" ht="7.15" customHeight="1" x14ac:dyDescent="0.2">
      <c r="A206" s="20"/>
      <c r="B206" s="25"/>
      <c r="C206" s="31"/>
      <c r="D206" s="28"/>
      <c r="E206" s="34"/>
      <c r="F206" s="37"/>
    </row>
    <row r="207" spans="1:6" ht="21" customHeight="1" x14ac:dyDescent="0.2">
      <c r="A207" s="42" t="s">
        <v>72</v>
      </c>
      <c r="B207" s="38"/>
      <c r="C207" s="39" t="s">
        <v>1214</v>
      </c>
      <c r="D207" s="40"/>
      <c r="E207" s="41" t="s">
        <v>74</v>
      </c>
      <c r="F207" s="43">
        <f>SUM(F159:F206)</f>
        <v>0</v>
      </c>
    </row>
    <row r="208" spans="1:6" ht="21" customHeight="1" x14ac:dyDescent="0.2">
      <c r="A208" s="9" t="s">
        <v>1182</v>
      </c>
    </row>
    <row r="209" spans="1:8" ht="21" customHeight="1" x14ac:dyDescent="0.2">
      <c r="A209" s="10" t="s">
        <v>1</v>
      </c>
      <c r="B209" s="11" t="s">
        <v>2</v>
      </c>
      <c r="C209" s="13" t="s">
        <v>4</v>
      </c>
      <c r="D209" s="12" t="s">
        <v>3</v>
      </c>
      <c r="E209" s="14" t="s">
        <v>5</v>
      </c>
      <c r="F209" s="15" t="s">
        <v>6</v>
      </c>
      <c r="G209" s="16" t="s">
        <v>7</v>
      </c>
      <c r="H209" s="17" t="s">
        <v>8</v>
      </c>
    </row>
    <row r="210" spans="1:8" ht="13.5" customHeight="1" x14ac:dyDescent="0.2">
      <c r="A210" s="18"/>
      <c r="B210" s="21"/>
      <c r="C210" s="29"/>
      <c r="D210" s="26"/>
      <c r="E210" s="32"/>
      <c r="F210" s="35"/>
    </row>
    <row r="211" spans="1:8" ht="13.5" customHeight="1" x14ac:dyDescent="0.2">
      <c r="A211" s="18"/>
      <c r="B211" s="22" t="s">
        <v>1190</v>
      </c>
      <c r="C211" s="29"/>
      <c r="D211" s="26"/>
      <c r="E211" s="32"/>
      <c r="F211" s="35"/>
    </row>
    <row r="212" spans="1:8" ht="13.5" customHeight="1" x14ac:dyDescent="0.2">
      <c r="A212" s="18"/>
      <c r="B212" s="21"/>
      <c r="C212" s="29"/>
      <c r="D212" s="26"/>
      <c r="E212" s="32"/>
      <c r="F212" s="35"/>
    </row>
    <row r="213" spans="1:8" ht="13.5" customHeight="1" x14ac:dyDescent="0.2">
      <c r="A213" s="18"/>
      <c r="B213" s="22" t="s">
        <v>828</v>
      </c>
      <c r="C213" s="29"/>
      <c r="D213" s="26"/>
      <c r="E213" s="32"/>
      <c r="F213" s="35"/>
    </row>
    <row r="214" spans="1:8" ht="13.5" customHeight="1" x14ac:dyDescent="0.2">
      <c r="A214" s="18"/>
      <c r="B214" s="21"/>
      <c r="C214" s="29"/>
      <c r="D214" s="26"/>
      <c r="E214" s="32"/>
      <c r="F214" s="35"/>
    </row>
    <row r="215" spans="1:8" ht="13.5" customHeight="1" x14ac:dyDescent="0.2">
      <c r="A215" s="18"/>
      <c r="B215" s="22" t="s">
        <v>829</v>
      </c>
      <c r="C215" s="29"/>
      <c r="D215" s="26"/>
      <c r="E215" s="32"/>
      <c r="F215" s="35"/>
    </row>
    <row r="216" spans="1:8" ht="13.5" customHeight="1" x14ac:dyDescent="0.2">
      <c r="A216" s="18"/>
      <c r="B216" s="21"/>
      <c r="C216" s="29"/>
      <c r="D216" s="26"/>
      <c r="E216" s="32"/>
      <c r="F216" s="35"/>
    </row>
    <row r="217" spans="1:8" ht="79.150000000000006" customHeight="1" x14ac:dyDescent="0.2">
      <c r="A217" s="19" t="s">
        <v>26</v>
      </c>
      <c r="B217" s="23" t="s">
        <v>1217</v>
      </c>
      <c r="C217" s="51">
        <v>3.59</v>
      </c>
      <c r="D217" s="27" t="s">
        <v>823</v>
      </c>
      <c r="E217" s="33"/>
      <c r="F217" s="36" t="str">
        <f>IF(OR(ISBLANK(C217), ISBLANK(E217)), "", IF(ISNUMBER(E217), ROUND(C217 * E217, 2), E217))</f>
        <v/>
      </c>
      <c r="G217" s="16" t="s">
        <v>1215</v>
      </c>
      <c r="H217" s="17" t="s">
        <v>1216</v>
      </c>
    </row>
    <row r="218" spans="1:8" ht="13.5" customHeight="1" x14ac:dyDescent="0.2">
      <c r="A218" s="18"/>
      <c r="B218" s="21"/>
      <c r="C218" s="29"/>
      <c r="D218" s="26"/>
      <c r="E218" s="32"/>
      <c r="F218" s="35"/>
    </row>
    <row r="219" spans="1:8" ht="13.5" customHeight="1" x14ac:dyDescent="0.2">
      <c r="A219" s="18"/>
      <c r="B219" s="21"/>
      <c r="C219" s="29"/>
      <c r="D219" s="26"/>
      <c r="E219" s="32"/>
      <c r="F219" s="35"/>
    </row>
    <row r="220" spans="1:8" ht="13.5" customHeight="1" x14ac:dyDescent="0.2">
      <c r="A220" s="18"/>
      <c r="B220" s="21"/>
      <c r="C220" s="29"/>
      <c r="D220" s="26"/>
      <c r="E220" s="32"/>
      <c r="F220" s="35"/>
    </row>
    <row r="221" spans="1:8" ht="13.5" customHeight="1" x14ac:dyDescent="0.2">
      <c r="A221" s="18"/>
      <c r="B221" s="21"/>
      <c r="C221" s="29"/>
      <c r="D221" s="26"/>
      <c r="E221" s="32"/>
      <c r="F221" s="35"/>
    </row>
    <row r="222" spans="1:8" ht="13.5" customHeight="1" x14ac:dyDescent="0.2">
      <c r="A222" s="18"/>
      <c r="B222" s="21"/>
      <c r="C222" s="29"/>
      <c r="D222" s="26"/>
      <c r="E222" s="32"/>
      <c r="F222" s="35"/>
    </row>
    <row r="223" spans="1:8" ht="13.5" customHeight="1" x14ac:dyDescent="0.2">
      <c r="A223" s="18"/>
      <c r="B223" s="21"/>
      <c r="C223" s="29"/>
      <c r="D223" s="26"/>
      <c r="E223" s="32"/>
      <c r="F223" s="35"/>
    </row>
    <row r="224" spans="1:8" ht="13.5" customHeight="1" x14ac:dyDescent="0.2">
      <c r="A224" s="18"/>
      <c r="B224" s="21"/>
      <c r="C224" s="29"/>
      <c r="D224" s="26"/>
      <c r="E224" s="32"/>
      <c r="F224" s="35"/>
    </row>
    <row r="225" spans="1:6" ht="13.5" customHeight="1" x14ac:dyDescent="0.2">
      <c r="A225" s="18"/>
      <c r="B225" s="21"/>
      <c r="C225" s="29"/>
      <c r="D225" s="26"/>
      <c r="E225" s="32"/>
      <c r="F225" s="35"/>
    </row>
    <row r="226" spans="1:6" ht="13.5" customHeight="1" x14ac:dyDescent="0.2">
      <c r="A226" s="18"/>
      <c r="B226" s="21"/>
      <c r="C226" s="29"/>
      <c r="D226" s="26"/>
      <c r="E226" s="32"/>
      <c r="F226" s="35"/>
    </row>
    <row r="227" spans="1:6" ht="13.5" customHeight="1" x14ac:dyDescent="0.2">
      <c r="A227" s="18"/>
      <c r="B227" s="21"/>
      <c r="C227" s="29"/>
      <c r="D227" s="26"/>
      <c r="E227" s="32"/>
      <c r="F227" s="35"/>
    </row>
    <row r="228" spans="1:6" ht="13.5" customHeight="1" x14ac:dyDescent="0.2">
      <c r="A228" s="18"/>
      <c r="B228" s="21"/>
      <c r="C228" s="29"/>
      <c r="D228" s="26"/>
      <c r="E228" s="32"/>
      <c r="F228" s="35"/>
    </row>
    <row r="229" spans="1:6" ht="13.5" customHeight="1" x14ac:dyDescent="0.2">
      <c r="A229" s="18"/>
      <c r="B229" s="21"/>
      <c r="C229" s="29"/>
      <c r="D229" s="26"/>
      <c r="E229" s="32"/>
      <c r="F229" s="35"/>
    </row>
    <row r="230" spans="1:6" ht="13.5" customHeight="1" x14ac:dyDescent="0.2">
      <c r="A230" s="18"/>
      <c r="B230" s="21"/>
      <c r="C230" s="29"/>
      <c r="D230" s="26"/>
      <c r="E230" s="32"/>
      <c r="F230" s="35"/>
    </row>
    <row r="231" spans="1:6" ht="13.5" customHeight="1" x14ac:dyDescent="0.2">
      <c r="A231" s="18"/>
      <c r="B231" s="21"/>
      <c r="C231" s="29"/>
      <c r="D231" s="26"/>
      <c r="E231" s="32"/>
      <c r="F231" s="35"/>
    </row>
    <row r="232" spans="1:6" ht="13.5" customHeight="1" x14ac:dyDescent="0.2">
      <c r="A232" s="18"/>
      <c r="B232" s="21"/>
      <c r="C232" s="29"/>
      <c r="D232" s="26"/>
      <c r="E232" s="32"/>
      <c r="F232" s="35"/>
    </row>
    <row r="233" spans="1:6" ht="13.5" customHeight="1" x14ac:dyDescent="0.2">
      <c r="A233" s="18"/>
      <c r="B233" s="21"/>
      <c r="C233" s="29"/>
      <c r="D233" s="26"/>
      <c r="E233" s="32"/>
      <c r="F233" s="35"/>
    </row>
    <row r="234" spans="1:6" ht="13.5" customHeight="1" x14ac:dyDescent="0.2">
      <c r="A234" s="18"/>
      <c r="B234" s="21"/>
      <c r="C234" s="29"/>
      <c r="D234" s="26"/>
      <c r="E234" s="32"/>
      <c r="F234" s="35"/>
    </row>
    <row r="235" spans="1:6" ht="13.5" customHeight="1" x14ac:dyDescent="0.2">
      <c r="A235" s="18"/>
      <c r="B235" s="21"/>
      <c r="C235" s="29"/>
      <c r="D235" s="26"/>
      <c r="E235" s="32"/>
      <c r="F235" s="35"/>
    </row>
    <row r="236" spans="1:6" ht="13.5" customHeight="1" x14ac:dyDescent="0.2">
      <c r="A236" s="18"/>
      <c r="B236" s="21"/>
      <c r="C236" s="29"/>
      <c r="D236" s="26"/>
      <c r="E236" s="32"/>
      <c r="F236" s="35"/>
    </row>
    <row r="237" spans="1:6" ht="13.5" customHeight="1" x14ac:dyDescent="0.2">
      <c r="A237" s="18"/>
      <c r="B237" s="21"/>
      <c r="C237" s="29"/>
      <c r="D237" s="26"/>
      <c r="E237" s="32"/>
      <c r="F237" s="35"/>
    </row>
    <row r="238" spans="1:6" ht="13.5" customHeight="1" x14ac:dyDescent="0.2">
      <c r="A238" s="18"/>
      <c r="B238" s="21"/>
      <c r="C238" s="29"/>
      <c r="D238" s="26"/>
      <c r="E238" s="32"/>
      <c r="F238" s="35"/>
    </row>
    <row r="239" spans="1:6" ht="13.5" customHeight="1" x14ac:dyDescent="0.2">
      <c r="A239" s="18"/>
      <c r="B239" s="21"/>
      <c r="C239" s="29"/>
      <c r="D239" s="26"/>
      <c r="E239" s="32"/>
      <c r="F239" s="35"/>
    </row>
    <row r="240" spans="1:6" ht="13.5" customHeight="1" x14ac:dyDescent="0.2">
      <c r="A240" s="18"/>
      <c r="B240" s="21"/>
      <c r="C240" s="29"/>
      <c r="D240" s="26"/>
      <c r="E240" s="32"/>
      <c r="F240" s="35"/>
    </row>
    <row r="241" spans="1:6" ht="13.5" customHeight="1" x14ac:dyDescent="0.2">
      <c r="A241" s="18"/>
      <c r="B241" s="21"/>
      <c r="C241" s="29"/>
      <c r="D241" s="26"/>
      <c r="E241" s="32"/>
      <c r="F241" s="35"/>
    </row>
    <row r="242" spans="1:6" ht="13.5" customHeight="1" x14ac:dyDescent="0.2">
      <c r="A242" s="18"/>
      <c r="B242" s="21"/>
      <c r="C242" s="29"/>
      <c r="D242" s="26"/>
      <c r="E242" s="32"/>
      <c r="F242" s="35"/>
    </row>
    <row r="243" spans="1:6" ht="13.5" customHeight="1" x14ac:dyDescent="0.2">
      <c r="A243" s="18"/>
      <c r="B243" s="21"/>
      <c r="C243" s="29"/>
      <c r="D243" s="26"/>
      <c r="E243" s="32"/>
      <c r="F243" s="35"/>
    </row>
    <row r="244" spans="1:6" ht="13.5" customHeight="1" x14ac:dyDescent="0.2">
      <c r="A244" s="18"/>
      <c r="B244" s="21"/>
      <c r="C244" s="29"/>
      <c r="D244" s="26"/>
      <c r="E244" s="32"/>
      <c r="F244" s="35"/>
    </row>
    <row r="245" spans="1:6" ht="13.5" customHeight="1" x14ac:dyDescent="0.2">
      <c r="A245" s="18"/>
      <c r="B245" s="21"/>
      <c r="C245" s="29"/>
      <c r="D245" s="26"/>
      <c r="E245" s="32"/>
      <c r="F245" s="35"/>
    </row>
    <row r="246" spans="1:6" ht="13.5" customHeight="1" x14ac:dyDescent="0.2">
      <c r="A246" s="18"/>
      <c r="B246" s="21"/>
      <c r="C246" s="29"/>
      <c r="D246" s="26"/>
      <c r="E246" s="32"/>
      <c r="F246" s="35"/>
    </row>
    <row r="247" spans="1:6" ht="13.5" customHeight="1" x14ac:dyDescent="0.2">
      <c r="A247" s="18"/>
      <c r="B247" s="21"/>
      <c r="C247" s="29"/>
      <c r="D247" s="26"/>
      <c r="E247" s="32"/>
      <c r="F247" s="35"/>
    </row>
    <row r="248" spans="1:6" ht="13.5" customHeight="1" x14ac:dyDescent="0.2">
      <c r="A248" s="18"/>
      <c r="B248" s="21"/>
      <c r="C248" s="29"/>
      <c r="D248" s="26"/>
      <c r="E248" s="32"/>
      <c r="F248" s="35"/>
    </row>
    <row r="249" spans="1:6" ht="13.5" customHeight="1" x14ac:dyDescent="0.2">
      <c r="A249" s="18"/>
      <c r="B249" s="21"/>
      <c r="C249" s="29"/>
      <c r="D249" s="26"/>
      <c r="E249" s="32"/>
      <c r="F249" s="35"/>
    </row>
    <row r="250" spans="1:6" ht="13.5" customHeight="1" x14ac:dyDescent="0.2">
      <c r="A250" s="18"/>
      <c r="B250" s="21"/>
      <c r="C250" s="29"/>
      <c r="D250" s="26"/>
      <c r="E250" s="32"/>
      <c r="F250" s="35"/>
    </row>
    <row r="251" spans="1:6" ht="13.5" customHeight="1" x14ac:dyDescent="0.2">
      <c r="A251" s="18"/>
      <c r="B251" s="21"/>
      <c r="C251" s="29"/>
      <c r="D251" s="26"/>
      <c r="E251" s="32"/>
      <c r="F251" s="35"/>
    </row>
    <row r="252" spans="1:6" ht="13.5" customHeight="1" x14ac:dyDescent="0.2">
      <c r="A252" s="18"/>
      <c r="B252" s="21"/>
      <c r="C252" s="29"/>
      <c r="D252" s="26"/>
      <c r="E252" s="32"/>
      <c r="F252" s="35"/>
    </row>
    <row r="253" spans="1:6" ht="13.5" customHeight="1" x14ac:dyDescent="0.2">
      <c r="A253" s="18"/>
      <c r="B253" s="21"/>
      <c r="C253" s="29"/>
      <c r="D253" s="26"/>
      <c r="E253" s="32"/>
      <c r="F253" s="35"/>
    </row>
    <row r="254" spans="1:6" ht="13.5" customHeight="1" x14ac:dyDescent="0.2">
      <c r="A254" s="18"/>
      <c r="B254" s="21"/>
      <c r="C254" s="29"/>
      <c r="D254" s="26"/>
      <c r="E254" s="32"/>
      <c r="F254" s="35"/>
    </row>
    <row r="255" spans="1:6" ht="13.5" customHeight="1" x14ac:dyDescent="0.2">
      <c r="A255" s="18"/>
      <c r="B255" s="21"/>
      <c r="C255" s="29"/>
      <c r="D255" s="26"/>
      <c r="E255" s="32"/>
      <c r="F255" s="35"/>
    </row>
    <row r="256" spans="1:6" ht="7.15" customHeight="1" x14ac:dyDescent="0.2">
      <c r="A256" s="20"/>
      <c r="B256" s="25"/>
      <c r="C256" s="31"/>
      <c r="D256" s="28"/>
      <c r="E256" s="34"/>
      <c r="F256" s="37"/>
    </row>
    <row r="257" spans="1:8" ht="21" customHeight="1" x14ac:dyDescent="0.2">
      <c r="A257" s="42" t="s">
        <v>72</v>
      </c>
      <c r="B257" s="38"/>
      <c r="C257" s="39" t="s">
        <v>1218</v>
      </c>
      <c r="D257" s="40"/>
      <c r="E257" s="41" t="s">
        <v>74</v>
      </c>
      <c r="F257" s="43">
        <f>SUM(F210:F256)</f>
        <v>0</v>
      </c>
    </row>
    <row r="258" spans="1:8" ht="21" customHeight="1" x14ac:dyDescent="0.2">
      <c r="A258" s="9" t="s">
        <v>1182</v>
      </c>
    </row>
    <row r="259" spans="1:8" ht="21" customHeight="1" x14ac:dyDescent="0.2">
      <c r="A259" s="10" t="s">
        <v>1</v>
      </c>
      <c r="B259" s="11" t="s">
        <v>2</v>
      </c>
      <c r="C259" s="13" t="s">
        <v>4</v>
      </c>
      <c r="D259" s="12" t="s">
        <v>3</v>
      </c>
      <c r="E259" s="14" t="s">
        <v>5</v>
      </c>
      <c r="F259" s="15" t="s">
        <v>6</v>
      </c>
      <c r="G259" s="16" t="s">
        <v>7</v>
      </c>
      <c r="H259" s="17" t="s">
        <v>8</v>
      </c>
    </row>
    <row r="260" spans="1:8" ht="13.5" customHeight="1" x14ac:dyDescent="0.2">
      <c r="A260" s="18"/>
      <c r="B260" s="21"/>
      <c r="C260" s="29"/>
      <c r="D260" s="26"/>
      <c r="E260" s="32"/>
      <c r="F260" s="35"/>
    </row>
    <row r="261" spans="1:8" ht="13.5" customHeight="1" x14ac:dyDescent="0.2">
      <c r="A261" s="18"/>
      <c r="B261" s="22" t="s">
        <v>1190</v>
      </c>
      <c r="C261" s="29"/>
      <c r="D261" s="26"/>
      <c r="E261" s="32"/>
      <c r="F261" s="35"/>
    </row>
    <row r="262" spans="1:8" ht="13.5" customHeight="1" x14ac:dyDescent="0.2">
      <c r="A262" s="18"/>
      <c r="B262" s="21"/>
      <c r="C262" s="29"/>
      <c r="D262" s="26"/>
      <c r="E262" s="32"/>
      <c r="F262" s="35"/>
    </row>
    <row r="263" spans="1:8" ht="26.45" customHeight="1" x14ac:dyDescent="0.2">
      <c r="A263" s="18"/>
      <c r="B263" s="44" t="s">
        <v>1114</v>
      </c>
      <c r="C263" s="29"/>
      <c r="D263" s="26"/>
      <c r="E263" s="32"/>
      <c r="F263" s="35"/>
    </row>
    <row r="264" spans="1:8" ht="13.5" customHeight="1" x14ac:dyDescent="0.2">
      <c r="A264" s="18"/>
      <c r="B264" s="21"/>
      <c r="C264" s="29"/>
      <c r="D264" s="26"/>
      <c r="E264" s="32"/>
      <c r="F264" s="35"/>
    </row>
    <row r="265" spans="1:8" ht="26.45" customHeight="1" x14ac:dyDescent="0.2">
      <c r="A265" s="18"/>
      <c r="B265" s="44" t="s">
        <v>1123</v>
      </c>
      <c r="C265" s="29"/>
      <c r="D265" s="26"/>
      <c r="E265" s="32"/>
      <c r="F265" s="35"/>
    </row>
    <row r="266" spans="1:8" ht="13.5" customHeight="1" x14ac:dyDescent="0.2">
      <c r="A266" s="18"/>
      <c r="B266" s="21"/>
      <c r="C266" s="29"/>
      <c r="D266" s="26"/>
      <c r="E266" s="32"/>
      <c r="F266" s="35"/>
    </row>
    <row r="267" spans="1:8" ht="39.6" customHeight="1" x14ac:dyDescent="0.2">
      <c r="A267" s="19" t="s">
        <v>18</v>
      </c>
      <c r="B267" s="23" t="s">
        <v>1221</v>
      </c>
      <c r="C267" s="30">
        <v>5</v>
      </c>
      <c r="D267" s="27" t="s">
        <v>332</v>
      </c>
      <c r="E267" s="33"/>
      <c r="F267" s="36" t="str">
        <f>IF(OR(ISBLANK(C267), ISBLANK(E267)), "", IF(ISNUMBER(E267), ROUND(C267 * E267, 2), E267))</f>
        <v/>
      </c>
      <c r="G267" s="16" t="s">
        <v>1219</v>
      </c>
      <c r="H267" s="17" t="s">
        <v>1220</v>
      </c>
    </row>
    <row r="268" spans="1:8" ht="13.5" customHeight="1" x14ac:dyDescent="0.2">
      <c r="A268" s="18"/>
      <c r="B268" s="21"/>
      <c r="C268" s="29"/>
      <c r="D268" s="26"/>
      <c r="E268" s="32"/>
      <c r="F268" s="35"/>
    </row>
    <row r="269" spans="1:8" ht="13.5" customHeight="1" x14ac:dyDescent="0.2">
      <c r="A269" s="18"/>
      <c r="B269" s="22" t="s">
        <v>1130</v>
      </c>
      <c r="C269" s="29"/>
      <c r="D269" s="26"/>
      <c r="E269" s="32"/>
      <c r="F269" s="35"/>
    </row>
    <row r="270" spans="1:8" ht="13.5" customHeight="1" x14ac:dyDescent="0.2">
      <c r="A270" s="18"/>
      <c r="B270" s="21"/>
      <c r="C270" s="29"/>
      <c r="D270" s="26"/>
      <c r="E270" s="32"/>
      <c r="F270" s="35"/>
    </row>
    <row r="271" spans="1:8" ht="26.45" customHeight="1" x14ac:dyDescent="0.2">
      <c r="A271" s="19" t="s">
        <v>22</v>
      </c>
      <c r="B271" s="23" t="s">
        <v>1224</v>
      </c>
      <c r="C271" s="30">
        <v>116</v>
      </c>
      <c r="D271" s="27" t="s">
        <v>442</v>
      </c>
      <c r="E271" s="33"/>
      <c r="F271" s="36" t="str">
        <f>IF(OR(ISBLANK(C271), ISBLANK(E271)), "", IF(ISNUMBER(E271), ROUND(C271 * E271, 2), E271))</f>
        <v/>
      </c>
      <c r="G271" s="16" t="s">
        <v>1222</v>
      </c>
      <c r="H271" s="17" t="s">
        <v>1223</v>
      </c>
    </row>
    <row r="272" spans="1:8" ht="13.5" customHeight="1" x14ac:dyDescent="0.2">
      <c r="A272" s="18"/>
      <c r="B272" s="21"/>
      <c r="C272" s="29"/>
      <c r="D272" s="26"/>
      <c r="E272" s="32"/>
      <c r="F272" s="35"/>
    </row>
    <row r="273" spans="1:8" ht="26.45" customHeight="1" x14ac:dyDescent="0.2">
      <c r="A273" s="19" t="s">
        <v>30</v>
      </c>
      <c r="B273" s="23" t="s">
        <v>1227</v>
      </c>
      <c r="C273" s="30">
        <v>65</v>
      </c>
      <c r="D273" s="27" t="s">
        <v>442</v>
      </c>
      <c r="E273" s="33"/>
      <c r="F273" s="36" t="str">
        <f>IF(OR(ISBLANK(C273), ISBLANK(E273)), "", IF(ISNUMBER(E273), ROUND(C273 * E273, 2), E273))</f>
        <v/>
      </c>
      <c r="G273" s="16" t="s">
        <v>1225</v>
      </c>
      <c r="H273" s="17" t="s">
        <v>1226</v>
      </c>
    </row>
    <row r="274" spans="1:8" ht="13.5" customHeight="1" x14ac:dyDescent="0.2">
      <c r="A274" s="18"/>
      <c r="B274" s="21"/>
      <c r="C274" s="29"/>
      <c r="D274" s="26"/>
      <c r="E274" s="32"/>
      <c r="F274" s="35"/>
    </row>
    <row r="275" spans="1:8" ht="13.5" customHeight="1" x14ac:dyDescent="0.2">
      <c r="A275" s="18"/>
      <c r="B275" s="22" t="s">
        <v>1228</v>
      </c>
      <c r="C275" s="29"/>
      <c r="D275" s="26"/>
      <c r="E275" s="32"/>
      <c r="F275" s="35"/>
    </row>
    <row r="276" spans="1:8" ht="13.5" customHeight="1" x14ac:dyDescent="0.2">
      <c r="A276" s="18"/>
      <c r="B276" s="21"/>
      <c r="C276" s="29"/>
      <c r="D276" s="26"/>
      <c r="E276" s="32"/>
      <c r="F276" s="35"/>
    </row>
    <row r="277" spans="1:8" ht="52.9" customHeight="1" x14ac:dyDescent="0.2">
      <c r="A277" s="19" t="s">
        <v>34</v>
      </c>
      <c r="B277" s="23" t="s">
        <v>1231</v>
      </c>
      <c r="C277" s="30">
        <v>16</v>
      </c>
      <c r="D277" s="27" t="s">
        <v>206</v>
      </c>
      <c r="E277" s="33"/>
      <c r="F277" s="36" t="str">
        <f>IF(OR(ISBLANK(C277), ISBLANK(E277)), "", IF(ISNUMBER(E277), ROUND(C277 * E277, 2), E277))</f>
        <v/>
      </c>
      <c r="G277" s="16" t="s">
        <v>1229</v>
      </c>
      <c r="H277" s="17" t="s">
        <v>1230</v>
      </c>
    </row>
    <row r="278" spans="1:8" ht="13.5" customHeight="1" x14ac:dyDescent="0.2">
      <c r="A278" s="18"/>
      <c r="B278" s="21"/>
      <c r="C278" s="29"/>
      <c r="D278" s="26"/>
      <c r="E278" s="32"/>
      <c r="F278" s="35"/>
    </row>
    <row r="279" spans="1:8" ht="13.5" customHeight="1" x14ac:dyDescent="0.2">
      <c r="A279" s="18"/>
      <c r="B279" s="21"/>
      <c r="C279" s="29"/>
      <c r="D279" s="26"/>
      <c r="E279" s="32"/>
      <c r="F279" s="35"/>
    </row>
    <row r="280" spans="1:8" ht="13.5" customHeight="1" x14ac:dyDescent="0.2">
      <c r="A280" s="18"/>
      <c r="B280" s="21"/>
      <c r="C280" s="29"/>
      <c r="D280" s="26"/>
      <c r="E280" s="32"/>
      <c r="F280" s="35"/>
    </row>
    <row r="281" spans="1:8" ht="13.5" customHeight="1" x14ac:dyDescent="0.2">
      <c r="A281" s="18"/>
      <c r="B281" s="21"/>
      <c r="C281" s="29"/>
      <c r="D281" s="26"/>
      <c r="E281" s="32"/>
      <c r="F281" s="35"/>
    </row>
    <row r="282" spans="1:8" ht="13.5" customHeight="1" x14ac:dyDescent="0.2">
      <c r="A282" s="18"/>
      <c r="B282" s="21"/>
      <c r="C282" s="29"/>
      <c r="D282" s="26"/>
      <c r="E282" s="32"/>
      <c r="F282" s="35"/>
    </row>
    <row r="283" spans="1:8" ht="13.5" customHeight="1" x14ac:dyDescent="0.2">
      <c r="A283" s="18"/>
      <c r="B283" s="21"/>
      <c r="C283" s="29"/>
      <c r="D283" s="26"/>
      <c r="E283" s="32"/>
      <c r="F283" s="35"/>
    </row>
    <row r="284" spans="1:8" ht="13.5" customHeight="1" x14ac:dyDescent="0.2">
      <c r="A284" s="18"/>
      <c r="B284" s="21"/>
      <c r="C284" s="29"/>
      <c r="D284" s="26"/>
      <c r="E284" s="32"/>
      <c r="F284" s="35"/>
    </row>
    <row r="285" spans="1:8" ht="13.5" customHeight="1" x14ac:dyDescent="0.2">
      <c r="A285" s="18"/>
      <c r="B285" s="21"/>
      <c r="C285" s="29"/>
      <c r="D285" s="26"/>
      <c r="E285" s="32"/>
      <c r="F285" s="35"/>
    </row>
    <row r="286" spans="1:8" ht="13.5" customHeight="1" x14ac:dyDescent="0.2">
      <c r="A286" s="18"/>
      <c r="B286" s="21"/>
      <c r="C286" s="29"/>
      <c r="D286" s="26"/>
      <c r="E286" s="32"/>
      <c r="F286" s="35"/>
    </row>
    <row r="287" spans="1:8" ht="13.5" customHeight="1" x14ac:dyDescent="0.2">
      <c r="A287" s="18"/>
      <c r="B287" s="21"/>
      <c r="C287" s="29"/>
      <c r="D287" s="26"/>
      <c r="E287" s="32"/>
      <c r="F287" s="35"/>
    </row>
    <row r="288" spans="1:8" ht="13.5" customHeight="1" x14ac:dyDescent="0.2">
      <c r="A288" s="18"/>
      <c r="B288" s="21"/>
      <c r="C288" s="29"/>
      <c r="D288" s="26"/>
      <c r="E288" s="32"/>
      <c r="F288" s="35"/>
    </row>
    <row r="289" spans="1:6" ht="13.5" customHeight="1" x14ac:dyDescent="0.2">
      <c r="A289" s="18"/>
      <c r="B289" s="21"/>
      <c r="C289" s="29"/>
      <c r="D289" s="26"/>
      <c r="E289" s="32"/>
      <c r="F289" s="35"/>
    </row>
    <row r="290" spans="1:6" ht="13.5" customHeight="1" x14ac:dyDescent="0.2">
      <c r="A290" s="18"/>
      <c r="B290" s="21"/>
      <c r="C290" s="29"/>
      <c r="D290" s="26"/>
      <c r="E290" s="32"/>
      <c r="F290" s="35"/>
    </row>
    <row r="291" spans="1:6" ht="13.5" customHeight="1" x14ac:dyDescent="0.2">
      <c r="A291" s="18"/>
      <c r="B291" s="21"/>
      <c r="C291" s="29"/>
      <c r="D291" s="26"/>
      <c r="E291" s="32"/>
      <c r="F291" s="35"/>
    </row>
    <row r="292" spans="1:6" ht="13.5" customHeight="1" x14ac:dyDescent="0.2">
      <c r="A292" s="18"/>
      <c r="B292" s="21"/>
      <c r="C292" s="29"/>
      <c r="D292" s="26"/>
      <c r="E292" s="32"/>
      <c r="F292" s="35"/>
    </row>
    <row r="293" spans="1:6" ht="13.5" customHeight="1" x14ac:dyDescent="0.2">
      <c r="A293" s="18"/>
      <c r="B293" s="21"/>
      <c r="C293" s="29"/>
      <c r="D293" s="26"/>
      <c r="E293" s="32"/>
      <c r="F293" s="35"/>
    </row>
    <row r="294" spans="1:6" ht="13.5" customHeight="1" x14ac:dyDescent="0.2">
      <c r="A294" s="18"/>
      <c r="B294" s="21"/>
      <c r="C294" s="29"/>
      <c r="D294" s="26"/>
      <c r="E294" s="32"/>
      <c r="F294" s="35"/>
    </row>
    <row r="295" spans="1:6" ht="13.5" customHeight="1" x14ac:dyDescent="0.2">
      <c r="A295" s="18"/>
      <c r="B295" s="21"/>
      <c r="C295" s="29"/>
      <c r="D295" s="26"/>
      <c r="E295" s="32"/>
      <c r="F295" s="35"/>
    </row>
    <row r="296" spans="1:6" ht="13.5" customHeight="1" x14ac:dyDescent="0.2">
      <c r="A296" s="18"/>
      <c r="B296" s="21"/>
      <c r="C296" s="29"/>
      <c r="D296" s="26"/>
      <c r="E296" s="32"/>
      <c r="F296" s="35"/>
    </row>
    <row r="297" spans="1:6" ht="13.5" customHeight="1" x14ac:dyDescent="0.2">
      <c r="A297" s="18"/>
      <c r="B297" s="21"/>
      <c r="C297" s="29"/>
      <c r="D297" s="26"/>
      <c r="E297" s="32"/>
      <c r="F297" s="35"/>
    </row>
    <row r="298" spans="1:6" ht="13.5" customHeight="1" x14ac:dyDescent="0.2">
      <c r="A298" s="18"/>
      <c r="B298" s="21"/>
      <c r="C298" s="29"/>
      <c r="D298" s="26"/>
      <c r="E298" s="32"/>
      <c r="F298" s="35"/>
    </row>
    <row r="299" spans="1:6" ht="13.5" customHeight="1" x14ac:dyDescent="0.2">
      <c r="A299" s="18"/>
      <c r="B299" s="21"/>
      <c r="C299" s="29"/>
      <c r="D299" s="26"/>
      <c r="E299" s="32"/>
      <c r="F299" s="35"/>
    </row>
    <row r="300" spans="1:6" ht="13.5" customHeight="1" x14ac:dyDescent="0.2">
      <c r="A300" s="18"/>
      <c r="B300" s="21"/>
      <c r="C300" s="29"/>
      <c r="D300" s="26"/>
      <c r="E300" s="32"/>
      <c r="F300" s="35"/>
    </row>
    <row r="301" spans="1:6" ht="13.5" customHeight="1" x14ac:dyDescent="0.2">
      <c r="A301" s="18"/>
      <c r="B301" s="21"/>
      <c r="C301" s="29"/>
      <c r="D301" s="26"/>
      <c r="E301" s="32"/>
      <c r="F301" s="35"/>
    </row>
    <row r="302" spans="1:6" ht="9.75" customHeight="1" x14ac:dyDescent="0.2">
      <c r="A302" s="20"/>
      <c r="B302" s="25"/>
      <c r="C302" s="31"/>
      <c r="D302" s="28"/>
      <c r="E302" s="34"/>
      <c r="F302" s="37"/>
    </row>
    <row r="303" spans="1:6" ht="21" customHeight="1" x14ac:dyDescent="0.2">
      <c r="A303" s="42" t="s">
        <v>72</v>
      </c>
      <c r="B303" s="38"/>
      <c r="C303" s="39" t="s">
        <v>1232</v>
      </c>
      <c r="D303" s="40"/>
      <c r="E303" s="41" t="s">
        <v>74</v>
      </c>
      <c r="F303" s="43">
        <f>SUM(F260:F302)</f>
        <v>0</v>
      </c>
    </row>
    <row r="304" spans="1:6" ht="21" customHeight="1" x14ac:dyDescent="0.2">
      <c r="A304" s="9" t="s">
        <v>1182</v>
      </c>
    </row>
    <row r="305" spans="1:8" ht="21" customHeight="1" x14ac:dyDescent="0.2">
      <c r="A305" s="10" t="s">
        <v>1</v>
      </c>
      <c r="B305" s="11" t="s">
        <v>2</v>
      </c>
      <c r="C305" s="13" t="s">
        <v>4</v>
      </c>
      <c r="D305" s="12" t="s">
        <v>3</v>
      </c>
      <c r="E305" s="14" t="s">
        <v>5</v>
      </c>
      <c r="F305" s="15" t="s">
        <v>6</v>
      </c>
      <c r="G305" s="16" t="s">
        <v>7</v>
      </c>
      <c r="H305" s="17" t="s">
        <v>8</v>
      </c>
    </row>
    <row r="306" spans="1:8" ht="13.5" customHeight="1" x14ac:dyDescent="0.2">
      <c r="A306" s="18"/>
      <c r="B306" s="21"/>
      <c r="C306" s="29"/>
      <c r="D306" s="26"/>
      <c r="E306" s="32"/>
      <c r="F306" s="35"/>
    </row>
    <row r="307" spans="1:8" ht="13.5" customHeight="1" x14ac:dyDescent="0.2">
      <c r="A307" s="18"/>
      <c r="B307" s="22" t="s">
        <v>1190</v>
      </c>
      <c r="C307" s="29"/>
      <c r="D307" s="26"/>
      <c r="E307" s="32"/>
      <c r="F307" s="35"/>
    </row>
    <row r="308" spans="1:8" ht="13.5" customHeight="1" x14ac:dyDescent="0.2">
      <c r="A308" s="18"/>
      <c r="B308" s="21"/>
      <c r="C308" s="29"/>
      <c r="D308" s="26"/>
      <c r="E308" s="32"/>
      <c r="F308" s="35"/>
    </row>
    <row r="309" spans="1:8" ht="13.5" customHeight="1" x14ac:dyDescent="0.2">
      <c r="A309" s="18"/>
      <c r="B309" s="22" t="s">
        <v>1135</v>
      </c>
      <c r="C309" s="29"/>
      <c r="D309" s="26"/>
      <c r="E309" s="32"/>
      <c r="F309" s="35"/>
    </row>
    <row r="310" spans="1:8" ht="13.5" customHeight="1" x14ac:dyDescent="0.2">
      <c r="A310" s="18"/>
      <c r="B310" s="21"/>
      <c r="C310" s="29"/>
      <c r="D310" s="26"/>
      <c r="E310" s="32"/>
      <c r="F310" s="35"/>
    </row>
    <row r="311" spans="1:8" ht="13.5" customHeight="1" x14ac:dyDescent="0.2">
      <c r="A311" s="18"/>
      <c r="B311" s="22" t="s">
        <v>1233</v>
      </c>
      <c r="C311" s="29"/>
      <c r="D311" s="26"/>
      <c r="E311" s="32"/>
      <c r="F311" s="35"/>
    </row>
    <row r="312" spans="1:8" ht="13.5" customHeight="1" x14ac:dyDescent="0.2">
      <c r="A312" s="18"/>
      <c r="B312" s="21"/>
      <c r="C312" s="29"/>
      <c r="D312" s="26"/>
      <c r="E312" s="32"/>
      <c r="F312" s="35"/>
    </row>
    <row r="313" spans="1:8" ht="79.150000000000006" customHeight="1" x14ac:dyDescent="0.2">
      <c r="A313" s="19" t="s">
        <v>37</v>
      </c>
      <c r="B313" s="23" t="s">
        <v>1236</v>
      </c>
      <c r="C313" s="30">
        <v>1</v>
      </c>
      <c r="D313" s="27" t="s">
        <v>15</v>
      </c>
      <c r="E313" s="33"/>
      <c r="F313" s="36" t="str">
        <f>IF(OR(ISBLANK(C313), ISBLANK(E313)), "", IF(ISNUMBER(E313), ROUND(C313 * E313, 2), E313))</f>
        <v/>
      </c>
      <c r="G313" s="16" t="s">
        <v>1234</v>
      </c>
      <c r="H313" s="17" t="s">
        <v>1235</v>
      </c>
    </row>
    <row r="314" spans="1:8" ht="13.5" customHeight="1" x14ac:dyDescent="0.2">
      <c r="A314" s="18"/>
      <c r="B314" s="21"/>
      <c r="C314" s="29"/>
      <c r="D314" s="26"/>
      <c r="E314" s="32"/>
      <c r="F314" s="35"/>
    </row>
    <row r="315" spans="1:8" ht="13.5" customHeight="1" x14ac:dyDescent="0.2">
      <c r="A315" s="18"/>
      <c r="B315" s="21"/>
      <c r="C315" s="29"/>
      <c r="D315" s="26"/>
      <c r="E315" s="32"/>
      <c r="F315" s="35"/>
    </row>
    <row r="316" spans="1:8" ht="13.5" customHeight="1" x14ac:dyDescent="0.2">
      <c r="A316" s="18"/>
      <c r="B316" s="21"/>
      <c r="C316" s="29"/>
      <c r="D316" s="26"/>
      <c r="E316" s="32"/>
      <c r="F316" s="35"/>
    </row>
    <row r="317" spans="1:8" ht="13.5" customHeight="1" x14ac:dyDescent="0.2">
      <c r="A317" s="18"/>
      <c r="B317" s="21"/>
      <c r="C317" s="29"/>
      <c r="D317" s="26"/>
      <c r="E317" s="32"/>
      <c r="F317" s="35"/>
    </row>
    <row r="318" spans="1:8" ht="13.5" customHeight="1" x14ac:dyDescent="0.2">
      <c r="A318" s="18"/>
      <c r="B318" s="21"/>
      <c r="C318" s="29"/>
      <c r="D318" s="26"/>
      <c r="E318" s="32"/>
      <c r="F318" s="35"/>
    </row>
    <row r="319" spans="1:8" ht="13.5" customHeight="1" x14ac:dyDescent="0.2">
      <c r="A319" s="18"/>
      <c r="B319" s="21"/>
      <c r="C319" s="29"/>
      <c r="D319" s="26"/>
      <c r="E319" s="32"/>
      <c r="F319" s="35"/>
    </row>
    <row r="320" spans="1:8" ht="13.5" customHeight="1" x14ac:dyDescent="0.2">
      <c r="A320" s="18"/>
      <c r="B320" s="21"/>
      <c r="C320" s="29"/>
      <c r="D320" s="26"/>
      <c r="E320" s="32"/>
      <c r="F320" s="35"/>
    </row>
    <row r="321" spans="1:6" ht="13.5" customHeight="1" x14ac:dyDescent="0.2">
      <c r="A321" s="18"/>
      <c r="B321" s="21"/>
      <c r="C321" s="29"/>
      <c r="D321" s="26"/>
      <c r="E321" s="32"/>
      <c r="F321" s="35"/>
    </row>
    <row r="322" spans="1:6" ht="13.5" customHeight="1" x14ac:dyDescent="0.2">
      <c r="A322" s="18"/>
      <c r="B322" s="21"/>
      <c r="C322" s="29"/>
      <c r="D322" s="26"/>
      <c r="E322" s="32"/>
      <c r="F322" s="35"/>
    </row>
    <row r="323" spans="1:6" ht="13.5" customHeight="1" x14ac:dyDescent="0.2">
      <c r="A323" s="18"/>
      <c r="B323" s="21"/>
      <c r="C323" s="29"/>
      <c r="D323" s="26"/>
      <c r="E323" s="32"/>
      <c r="F323" s="35"/>
    </row>
    <row r="324" spans="1:6" ht="13.5" customHeight="1" x14ac:dyDescent="0.2">
      <c r="A324" s="18"/>
      <c r="B324" s="21"/>
      <c r="C324" s="29"/>
      <c r="D324" s="26"/>
      <c r="E324" s="32"/>
      <c r="F324" s="35"/>
    </row>
    <row r="325" spans="1:6" ht="13.5" customHeight="1" x14ac:dyDescent="0.2">
      <c r="A325" s="18"/>
      <c r="B325" s="21"/>
      <c r="C325" s="29"/>
      <c r="D325" s="26"/>
      <c r="E325" s="32"/>
      <c r="F325" s="35"/>
    </row>
    <row r="326" spans="1:6" ht="13.5" customHeight="1" x14ac:dyDescent="0.2">
      <c r="A326" s="18"/>
      <c r="B326" s="21"/>
      <c r="C326" s="29"/>
      <c r="D326" s="26"/>
      <c r="E326" s="32"/>
      <c r="F326" s="35"/>
    </row>
    <row r="327" spans="1:6" ht="13.5" customHeight="1" x14ac:dyDescent="0.2">
      <c r="A327" s="18"/>
      <c r="B327" s="21"/>
      <c r="C327" s="29"/>
      <c r="D327" s="26"/>
      <c r="E327" s="32"/>
      <c r="F327" s="35"/>
    </row>
    <row r="328" spans="1:6" ht="13.5" customHeight="1" x14ac:dyDescent="0.2">
      <c r="A328" s="18"/>
      <c r="B328" s="21"/>
      <c r="C328" s="29"/>
      <c r="D328" s="26"/>
      <c r="E328" s="32"/>
      <c r="F328" s="35"/>
    </row>
    <row r="329" spans="1:6" ht="13.5" customHeight="1" x14ac:dyDescent="0.2">
      <c r="A329" s="18"/>
      <c r="B329" s="21"/>
      <c r="C329" s="29"/>
      <c r="D329" s="26"/>
      <c r="E329" s="32"/>
      <c r="F329" s="35"/>
    </row>
    <row r="330" spans="1:6" ht="13.5" customHeight="1" x14ac:dyDescent="0.2">
      <c r="A330" s="18"/>
      <c r="B330" s="21"/>
      <c r="C330" s="29"/>
      <c r="D330" s="26"/>
      <c r="E330" s="32"/>
      <c r="F330" s="35"/>
    </row>
    <row r="331" spans="1:6" ht="13.5" customHeight="1" x14ac:dyDescent="0.2">
      <c r="A331" s="18"/>
      <c r="B331" s="21"/>
      <c r="C331" s="29"/>
      <c r="D331" s="26"/>
      <c r="E331" s="32"/>
      <c r="F331" s="35"/>
    </row>
    <row r="332" spans="1:6" ht="13.5" customHeight="1" x14ac:dyDescent="0.2">
      <c r="A332" s="18"/>
      <c r="B332" s="21"/>
      <c r="C332" s="29"/>
      <c r="D332" s="26"/>
      <c r="E332" s="32"/>
      <c r="F332" s="35"/>
    </row>
    <row r="333" spans="1:6" ht="13.5" customHeight="1" x14ac:dyDescent="0.2">
      <c r="A333" s="18"/>
      <c r="B333" s="21"/>
      <c r="C333" s="29"/>
      <c r="D333" s="26"/>
      <c r="E333" s="32"/>
      <c r="F333" s="35"/>
    </row>
    <row r="334" spans="1:6" ht="13.5" customHeight="1" x14ac:dyDescent="0.2">
      <c r="A334" s="18"/>
      <c r="B334" s="21"/>
      <c r="C334" s="29"/>
      <c r="D334" s="26"/>
      <c r="E334" s="32"/>
      <c r="F334" s="35"/>
    </row>
    <row r="335" spans="1:6" ht="13.5" customHeight="1" x14ac:dyDescent="0.2">
      <c r="A335" s="18"/>
      <c r="B335" s="21"/>
      <c r="C335" s="29"/>
      <c r="D335" s="26"/>
      <c r="E335" s="32"/>
      <c r="F335" s="35"/>
    </row>
    <row r="336" spans="1:6" ht="13.5" customHeight="1" x14ac:dyDescent="0.2">
      <c r="A336" s="18"/>
      <c r="B336" s="21"/>
      <c r="C336" s="29"/>
      <c r="D336" s="26"/>
      <c r="E336" s="32"/>
      <c r="F336" s="35"/>
    </row>
    <row r="337" spans="1:6" ht="13.5" customHeight="1" x14ac:dyDescent="0.2">
      <c r="A337" s="18"/>
      <c r="B337" s="21"/>
      <c r="C337" s="29"/>
      <c r="D337" s="26"/>
      <c r="E337" s="32"/>
      <c r="F337" s="35"/>
    </row>
    <row r="338" spans="1:6" ht="13.5" customHeight="1" x14ac:dyDescent="0.2">
      <c r="A338" s="18"/>
      <c r="B338" s="21"/>
      <c r="C338" s="29"/>
      <c r="D338" s="26"/>
      <c r="E338" s="32"/>
      <c r="F338" s="35"/>
    </row>
    <row r="339" spans="1:6" ht="13.5" customHeight="1" x14ac:dyDescent="0.2">
      <c r="A339" s="18"/>
      <c r="B339" s="21"/>
      <c r="C339" s="29"/>
      <c r="D339" s="26"/>
      <c r="E339" s="32"/>
      <c r="F339" s="35"/>
    </row>
    <row r="340" spans="1:6" ht="13.5" customHeight="1" x14ac:dyDescent="0.2">
      <c r="A340" s="18"/>
      <c r="B340" s="21"/>
      <c r="C340" s="29"/>
      <c r="D340" s="26"/>
      <c r="E340" s="32"/>
      <c r="F340" s="35"/>
    </row>
    <row r="341" spans="1:6" ht="13.5" customHeight="1" x14ac:dyDescent="0.2">
      <c r="A341" s="18"/>
      <c r="B341" s="21"/>
      <c r="C341" s="29"/>
      <c r="D341" s="26"/>
      <c r="E341" s="32"/>
      <c r="F341" s="35"/>
    </row>
    <row r="342" spans="1:6" ht="13.5" customHeight="1" x14ac:dyDescent="0.2">
      <c r="A342" s="18"/>
      <c r="B342" s="21"/>
      <c r="C342" s="29"/>
      <c r="D342" s="26"/>
      <c r="E342" s="32"/>
      <c r="F342" s="35"/>
    </row>
    <row r="343" spans="1:6" ht="13.5" customHeight="1" x14ac:dyDescent="0.2">
      <c r="A343" s="18"/>
      <c r="B343" s="21"/>
      <c r="C343" s="29"/>
      <c r="D343" s="26"/>
      <c r="E343" s="32"/>
      <c r="F343" s="35"/>
    </row>
    <row r="344" spans="1:6" ht="13.5" customHeight="1" x14ac:dyDescent="0.2">
      <c r="A344" s="18"/>
      <c r="B344" s="21"/>
      <c r="C344" s="29"/>
      <c r="D344" s="26"/>
      <c r="E344" s="32"/>
      <c r="F344" s="35"/>
    </row>
    <row r="345" spans="1:6" ht="13.5" customHeight="1" x14ac:dyDescent="0.2">
      <c r="A345" s="18"/>
      <c r="B345" s="21"/>
      <c r="C345" s="29"/>
      <c r="D345" s="26"/>
      <c r="E345" s="32"/>
      <c r="F345" s="35"/>
    </row>
    <row r="346" spans="1:6" ht="13.5" customHeight="1" x14ac:dyDescent="0.2">
      <c r="A346" s="18"/>
      <c r="B346" s="21"/>
      <c r="C346" s="29"/>
      <c r="D346" s="26"/>
      <c r="E346" s="32"/>
      <c r="F346" s="35"/>
    </row>
    <row r="347" spans="1:6" ht="13.5" customHeight="1" x14ac:dyDescent="0.2">
      <c r="A347" s="18"/>
      <c r="B347" s="21"/>
      <c r="C347" s="29"/>
      <c r="D347" s="26"/>
      <c r="E347" s="32"/>
      <c r="F347" s="35"/>
    </row>
    <row r="348" spans="1:6" ht="13.5" customHeight="1" x14ac:dyDescent="0.2">
      <c r="A348" s="18"/>
      <c r="B348" s="21"/>
      <c r="C348" s="29"/>
      <c r="D348" s="26"/>
      <c r="E348" s="32"/>
      <c r="F348" s="35"/>
    </row>
    <row r="349" spans="1:6" ht="13.5" customHeight="1" x14ac:dyDescent="0.2">
      <c r="A349" s="18"/>
      <c r="B349" s="21"/>
      <c r="C349" s="29"/>
      <c r="D349" s="26"/>
      <c r="E349" s="32"/>
      <c r="F349" s="35"/>
    </row>
    <row r="350" spans="1:6" ht="13.5" customHeight="1" x14ac:dyDescent="0.2">
      <c r="A350" s="18"/>
      <c r="B350" s="21"/>
      <c r="C350" s="29"/>
      <c r="D350" s="26"/>
      <c r="E350" s="32"/>
      <c r="F350" s="35"/>
    </row>
    <row r="351" spans="1:6" ht="13.5" customHeight="1" x14ac:dyDescent="0.2">
      <c r="A351" s="18"/>
      <c r="B351" s="21"/>
      <c r="C351" s="29"/>
      <c r="D351" s="26"/>
      <c r="E351" s="32"/>
      <c r="F351" s="35"/>
    </row>
    <row r="352" spans="1:6" ht="7.15" customHeight="1" x14ac:dyDescent="0.2">
      <c r="A352" s="20"/>
      <c r="B352" s="25"/>
      <c r="C352" s="31"/>
      <c r="D352" s="28"/>
      <c r="E352" s="34"/>
      <c r="F352" s="37"/>
    </row>
    <row r="353" spans="1:8" ht="21" customHeight="1" x14ac:dyDescent="0.2">
      <c r="A353" s="42" t="s">
        <v>72</v>
      </c>
      <c r="B353" s="38"/>
      <c r="C353" s="39" t="s">
        <v>1237</v>
      </c>
      <c r="D353" s="40"/>
      <c r="E353" s="41" t="s">
        <v>74</v>
      </c>
      <c r="F353" s="43">
        <f>SUM(F306:F352)</f>
        <v>0</v>
      </c>
    </row>
    <row r="354" spans="1:8" ht="21" customHeight="1" x14ac:dyDescent="0.2">
      <c r="A354" s="9" t="s">
        <v>1182</v>
      </c>
    </row>
    <row r="355" spans="1:8" ht="21" customHeight="1" x14ac:dyDescent="0.2">
      <c r="A355" s="10" t="s">
        <v>1</v>
      </c>
      <c r="B355" s="11" t="s">
        <v>2</v>
      </c>
      <c r="C355" s="13" t="s">
        <v>4</v>
      </c>
      <c r="D355" s="12" t="s">
        <v>3</v>
      </c>
      <c r="E355" s="14" t="s">
        <v>5</v>
      </c>
      <c r="F355" s="15" t="s">
        <v>6</v>
      </c>
      <c r="G355" s="16" t="s">
        <v>7</v>
      </c>
      <c r="H355" s="17" t="s">
        <v>8</v>
      </c>
    </row>
    <row r="356" spans="1:8" ht="13.5" customHeight="1" x14ac:dyDescent="0.2">
      <c r="A356" s="18"/>
      <c r="B356" s="21"/>
      <c r="C356" s="29"/>
      <c r="D356" s="26"/>
      <c r="E356" s="32"/>
      <c r="F356" s="35"/>
    </row>
    <row r="357" spans="1:8" ht="13.5" customHeight="1" x14ac:dyDescent="0.2">
      <c r="A357" s="18"/>
      <c r="B357" s="22" t="s">
        <v>1022</v>
      </c>
      <c r="C357" s="29"/>
      <c r="D357" s="26"/>
      <c r="E357" s="32"/>
      <c r="F357" s="35"/>
    </row>
    <row r="358" spans="1:8" ht="13.5" customHeight="1" x14ac:dyDescent="0.2">
      <c r="A358" s="18"/>
      <c r="B358" s="21"/>
      <c r="C358" s="29"/>
      <c r="D358" s="26"/>
      <c r="E358" s="32"/>
      <c r="F358" s="35"/>
    </row>
    <row r="359" spans="1:8" ht="26.45" customHeight="1" x14ac:dyDescent="0.2">
      <c r="A359" s="18"/>
      <c r="B359" s="44" t="s">
        <v>629</v>
      </c>
      <c r="C359" s="29"/>
      <c r="D359" s="26"/>
      <c r="E359" s="32"/>
      <c r="F359" s="35"/>
    </row>
    <row r="360" spans="1:8" ht="13.5" customHeight="1" x14ac:dyDescent="0.2">
      <c r="A360" s="18"/>
      <c r="B360" s="21"/>
      <c r="C360" s="29"/>
      <c r="D360" s="26"/>
      <c r="E360" s="32"/>
      <c r="F360" s="35"/>
    </row>
    <row r="361" spans="1:8" ht="13.5" customHeight="1" x14ac:dyDescent="0.2">
      <c r="A361" s="18"/>
      <c r="B361" s="22" t="s">
        <v>630</v>
      </c>
      <c r="C361" s="29"/>
      <c r="D361" s="26"/>
      <c r="E361" s="32"/>
      <c r="F361" s="35"/>
    </row>
    <row r="362" spans="1:8" ht="13.5" customHeight="1" x14ac:dyDescent="0.2">
      <c r="A362" s="18"/>
      <c r="B362" s="21"/>
      <c r="C362" s="29"/>
      <c r="D362" s="26"/>
      <c r="E362" s="32"/>
      <c r="F362" s="35"/>
    </row>
    <row r="363" spans="1:8" ht="66" customHeight="1" x14ac:dyDescent="0.2">
      <c r="A363" s="19" t="s">
        <v>40</v>
      </c>
      <c r="B363" s="23" t="s">
        <v>1240</v>
      </c>
      <c r="C363" s="30">
        <v>12</v>
      </c>
      <c r="D363" s="27" t="s">
        <v>71</v>
      </c>
      <c r="E363" s="33"/>
      <c r="F363" s="36" t="str">
        <f>IF(OR(ISBLANK(C363), ISBLANK(E363)), "", IF(ISNUMBER(E363), ROUND(C363 * E363, 2), E363))</f>
        <v/>
      </c>
      <c r="G363" s="16" t="s">
        <v>1238</v>
      </c>
      <c r="H363" s="17" t="s">
        <v>1239</v>
      </c>
    </row>
    <row r="364" spans="1:8" ht="13.5" customHeight="1" x14ac:dyDescent="0.2">
      <c r="A364" s="18"/>
      <c r="B364" s="21"/>
      <c r="C364" s="29"/>
      <c r="D364" s="26"/>
      <c r="E364" s="32"/>
      <c r="F364" s="35"/>
    </row>
    <row r="365" spans="1:8" ht="13.5" customHeight="1" x14ac:dyDescent="0.2">
      <c r="A365" s="18"/>
      <c r="B365" s="21"/>
      <c r="C365" s="29"/>
      <c r="D365" s="26"/>
      <c r="E365" s="32"/>
      <c r="F365" s="35"/>
    </row>
    <row r="366" spans="1:8" ht="13.5" customHeight="1" x14ac:dyDescent="0.2">
      <c r="A366" s="18"/>
      <c r="B366" s="21"/>
      <c r="C366" s="29"/>
      <c r="D366" s="26"/>
      <c r="E366" s="32"/>
      <c r="F366" s="35"/>
    </row>
    <row r="367" spans="1:8" ht="13.5" customHeight="1" x14ac:dyDescent="0.2">
      <c r="A367" s="18"/>
      <c r="B367" s="21"/>
      <c r="C367" s="29"/>
      <c r="D367" s="26"/>
      <c r="E367" s="32"/>
      <c r="F367" s="35"/>
    </row>
    <row r="368" spans="1:8" ht="13.5" customHeight="1" x14ac:dyDescent="0.2">
      <c r="A368" s="18"/>
      <c r="B368" s="21"/>
      <c r="C368" s="29"/>
      <c r="D368" s="26"/>
      <c r="E368" s="32"/>
      <c r="F368" s="35"/>
    </row>
    <row r="369" spans="1:6" ht="13.5" customHeight="1" x14ac:dyDescent="0.2">
      <c r="A369" s="18"/>
      <c r="B369" s="21"/>
      <c r="C369" s="29"/>
      <c r="D369" s="26"/>
      <c r="E369" s="32"/>
      <c r="F369" s="35"/>
    </row>
    <row r="370" spans="1:6" ht="13.5" customHeight="1" x14ac:dyDescent="0.2">
      <c r="A370" s="18"/>
      <c r="B370" s="21"/>
      <c r="C370" s="29"/>
      <c r="D370" s="26"/>
      <c r="E370" s="32"/>
      <c r="F370" s="35"/>
    </row>
    <row r="371" spans="1:6" ht="13.5" customHeight="1" x14ac:dyDescent="0.2">
      <c r="A371" s="18"/>
      <c r="B371" s="21"/>
      <c r="C371" s="29"/>
      <c r="D371" s="26"/>
      <c r="E371" s="32"/>
      <c r="F371" s="35"/>
    </row>
    <row r="372" spans="1:6" ht="13.5" customHeight="1" x14ac:dyDescent="0.2">
      <c r="A372" s="18"/>
      <c r="B372" s="21"/>
      <c r="C372" s="29"/>
      <c r="D372" s="26"/>
      <c r="E372" s="32"/>
      <c r="F372" s="35"/>
    </row>
    <row r="373" spans="1:6" ht="13.5" customHeight="1" x14ac:dyDescent="0.2">
      <c r="A373" s="18"/>
      <c r="B373" s="21"/>
      <c r="C373" s="29"/>
      <c r="D373" s="26"/>
      <c r="E373" s="32"/>
      <c r="F373" s="35"/>
    </row>
    <row r="374" spans="1:6" ht="13.5" customHeight="1" x14ac:dyDescent="0.2">
      <c r="A374" s="18"/>
      <c r="B374" s="21"/>
      <c r="C374" s="29"/>
      <c r="D374" s="26"/>
      <c r="E374" s="32"/>
      <c r="F374" s="35"/>
    </row>
    <row r="375" spans="1:6" ht="13.5" customHeight="1" x14ac:dyDescent="0.2">
      <c r="A375" s="18"/>
      <c r="B375" s="21"/>
      <c r="C375" s="29"/>
      <c r="D375" s="26"/>
      <c r="E375" s="32"/>
      <c r="F375" s="35"/>
    </row>
    <row r="376" spans="1:6" ht="13.5" customHeight="1" x14ac:dyDescent="0.2">
      <c r="A376" s="18"/>
      <c r="B376" s="21"/>
      <c r="C376" s="29"/>
      <c r="D376" s="26"/>
      <c r="E376" s="32"/>
      <c r="F376" s="35"/>
    </row>
    <row r="377" spans="1:6" ht="13.5" customHeight="1" x14ac:dyDescent="0.2">
      <c r="A377" s="18"/>
      <c r="B377" s="21"/>
      <c r="C377" s="29"/>
      <c r="D377" s="26"/>
      <c r="E377" s="32"/>
      <c r="F377" s="35"/>
    </row>
    <row r="378" spans="1:6" ht="13.5" customHeight="1" x14ac:dyDescent="0.2">
      <c r="A378" s="18"/>
      <c r="B378" s="21"/>
      <c r="C378" s="29"/>
      <c r="D378" s="26"/>
      <c r="E378" s="32"/>
      <c r="F378" s="35"/>
    </row>
    <row r="379" spans="1:6" ht="13.5" customHeight="1" x14ac:dyDescent="0.2">
      <c r="A379" s="18"/>
      <c r="B379" s="21"/>
      <c r="C379" s="29"/>
      <c r="D379" s="26"/>
      <c r="E379" s="32"/>
      <c r="F379" s="35"/>
    </row>
    <row r="380" spans="1:6" ht="13.5" customHeight="1" x14ac:dyDescent="0.2">
      <c r="A380" s="18"/>
      <c r="B380" s="21"/>
      <c r="C380" s="29"/>
      <c r="D380" s="26"/>
      <c r="E380" s="32"/>
      <c r="F380" s="35"/>
    </row>
    <row r="381" spans="1:6" ht="13.5" customHeight="1" x14ac:dyDescent="0.2">
      <c r="A381" s="18"/>
      <c r="B381" s="21"/>
      <c r="C381" s="29"/>
      <c r="D381" s="26"/>
      <c r="E381" s="32"/>
      <c r="F381" s="35"/>
    </row>
    <row r="382" spans="1:6" ht="13.5" customHeight="1" x14ac:dyDescent="0.2">
      <c r="A382" s="18"/>
      <c r="B382" s="21"/>
      <c r="C382" s="29"/>
      <c r="D382" s="26"/>
      <c r="E382" s="32"/>
      <c r="F382" s="35"/>
    </row>
    <row r="383" spans="1:6" ht="13.5" customHeight="1" x14ac:dyDescent="0.2">
      <c r="A383" s="18"/>
      <c r="B383" s="21"/>
      <c r="C383" s="29"/>
      <c r="D383" s="26"/>
      <c r="E383" s="32"/>
      <c r="F383" s="35"/>
    </row>
    <row r="384" spans="1:6" ht="13.5" customHeight="1" x14ac:dyDescent="0.2">
      <c r="A384" s="18"/>
      <c r="B384" s="21"/>
      <c r="C384" s="29"/>
      <c r="D384" s="26"/>
      <c r="E384" s="32"/>
      <c r="F384" s="35"/>
    </row>
    <row r="385" spans="1:6" ht="13.5" customHeight="1" x14ac:dyDescent="0.2">
      <c r="A385" s="18"/>
      <c r="B385" s="21"/>
      <c r="C385" s="29"/>
      <c r="D385" s="26"/>
      <c r="E385" s="32"/>
      <c r="F385" s="35"/>
    </row>
    <row r="386" spans="1:6" ht="13.5" customHeight="1" x14ac:dyDescent="0.2">
      <c r="A386" s="18"/>
      <c r="B386" s="21"/>
      <c r="C386" s="29"/>
      <c r="D386" s="26"/>
      <c r="E386" s="32"/>
      <c r="F386" s="35"/>
    </row>
    <row r="387" spans="1:6" ht="13.5" customHeight="1" x14ac:dyDescent="0.2">
      <c r="A387" s="18"/>
      <c r="B387" s="21"/>
      <c r="C387" s="29"/>
      <c r="D387" s="26"/>
      <c r="E387" s="32"/>
      <c r="F387" s="35"/>
    </row>
    <row r="388" spans="1:6" ht="13.5" customHeight="1" x14ac:dyDescent="0.2">
      <c r="A388" s="18"/>
      <c r="B388" s="21"/>
      <c r="C388" s="29"/>
      <c r="D388" s="26"/>
      <c r="E388" s="32"/>
      <c r="F388" s="35"/>
    </row>
    <row r="389" spans="1:6" ht="13.5" customHeight="1" x14ac:dyDescent="0.2">
      <c r="A389" s="18"/>
      <c r="B389" s="21"/>
      <c r="C389" s="29"/>
      <c r="D389" s="26"/>
      <c r="E389" s="32"/>
      <c r="F389" s="35"/>
    </row>
    <row r="390" spans="1:6" ht="13.5" customHeight="1" x14ac:dyDescent="0.2">
      <c r="A390" s="18"/>
      <c r="B390" s="21"/>
      <c r="C390" s="29"/>
      <c r="D390" s="26"/>
      <c r="E390" s="32"/>
      <c r="F390" s="35"/>
    </row>
    <row r="391" spans="1:6" ht="13.5" customHeight="1" x14ac:dyDescent="0.2">
      <c r="A391" s="18"/>
      <c r="B391" s="21"/>
      <c r="C391" s="29"/>
      <c r="D391" s="26"/>
      <c r="E391" s="32"/>
      <c r="F391" s="35"/>
    </row>
    <row r="392" spans="1:6" ht="13.5" customHeight="1" x14ac:dyDescent="0.2">
      <c r="A392" s="18"/>
      <c r="B392" s="21"/>
      <c r="C392" s="29"/>
      <c r="D392" s="26"/>
      <c r="E392" s="32"/>
      <c r="F392" s="35"/>
    </row>
    <row r="393" spans="1:6" ht="13.5" customHeight="1" x14ac:dyDescent="0.2">
      <c r="A393" s="18"/>
      <c r="B393" s="21"/>
      <c r="C393" s="29"/>
      <c r="D393" s="26"/>
      <c r="E393" s="32"/>
      <c r="F393" s="35"/>
    </row>
    <row r="394" spans="1:6" ht="13.5" customHeight="1" x14ac:dyDescent="0.2">
      <c r="A394" s="18"/>
      <c r="B394" s="21"/>
      <c r="C394" s="29"/>
      <c r="D394" s="26"/>
      <c r="E394" s="32"/>
      <c r="F394" s="35"/>
    </row>
    <row r="395" spans="1:6" ht="13.5" customHeight="1" x14ac:dyDescent="0.2">
      <c r="A395" s="18"/>
      <c r="B395" s="21"/>
      <c r="C395" s="29"/>
      <c r="D395" s="26"/>
      <c r="E395" s="32"/>
      <c r="F395" s="35"/>
    </row>
    <row r="396" spans="1:6" ht="13.5" customHeight="1" x14ac:dyDescent="0.2">
      <c r="A396" s="18"/>
      <c r="B396" s="21"/>
      <c r="C396" s="29"/>
      <c r="D396" s="26"/>
      <c r="E396" s="32"/>
      <c r="F396" s="35"/>
    </row>
    <row r="397" spans="1:6" ht="13.5" customHeight="1" x14ac:dyDescent="0.2">
      <c r="A397" s="18"/>
      <c r="B397" s="21"/>
      <c r="C397" s="29"/>
      <c r="D397" s="26"/>
      <c r="E397" s="32"/>
      <c r="F397" s="35"/>
    </row>
    <row r="398" spans="1:6" ht="13.5" customHeight="1" x14ac:dyDescent="0.2">
      <c r="A398" s="18"/>
      <c r="B398" s="21"/>
      <c r="C398" s="29"/>
      <c r="D398" s="26"/>
      <c r="E398" s="32"/>
      <c r="F398" s="35"/>
    </row>
    <row r="399" spans="1:6" ht="13.5" customHeight="1" x14ac:dyDescent="0.2">
      <c r="A399" s="18"/>
      <c r="B399" s="21"/>
      <c r="C399" s="29"/>
      <c r="D399" s="26"/>
      <c r="E399" s="32"/>
      <c r="F399" s="35"/>
    </row>
    <row r="400" spans="1:6" ht="13.5" customHeight="1" x14ac:dyDescent="0.2">
      <c r="A400" s="18"/>
      <c r="B400" s="21"/>
      <c r="C400" s="29"/>
      <c r="D400" s="26"/>
      <c r="E400" s="32"/>
      <c r="F400" s="35"/>
    </row>
    <row r="401" spans="1:8" ht="13.5" customHeight="1" x14ac:dyDescent="0.2">
      <c r="A401" s="18"/>
      <c r="B401" s="21"/>
      <c r="C401" s="29"/>
      <c r="D401" s="26"/>
      <c r="E401" s="32"/>
      <c r="F401" s="35"/>
    </row>
    <row r="402" spans="1:8" ht="7.35" customHeight="1" x14ac:dyDescent="0.2">
      <c r="A402" s="20"/>
      <c r="B402" s="25"/>
      <c r="C402" s="31"/>
      <c r="D402" s="28"/>
      <c r="E402" s="34"/>
      <c r="F402" s="37"/>
    </row>
    <row r="403" spans="1:8" ht="21" customHeight="1" x14ac:dyDescent="0.2">
      <c r="A403" s="42" t="s">
        <v>72</v>
      </c>
      <c r="B403" s="38"/>
      <c r="C403" s="39" t="s">
        <v>1241</v>
      </c>
      <c r="D403" s="40"/>
      <c r="E403" s="41" t="s">
        <v>74</v>
      </c>
      <c r="F403" s="43">
        <f>SUM(F356:F402)</f>
        <v>0</v>
      </c>
    </row>
    <row r="404" spans="1:8" ht="21" customHeight="1" x14ac:dyDescent="0.2">
      <c r="A404" s="9" t="s">
        <v>1182</v>
      </c>
    </row>
    <row r="405" spans="1:8" ht="21" customHeight="1" x14ac:dyDescent="0.2">
      <c r="A405" s="10"/>
      <c r="B405" s="46" t="s">
        <v>2</v>
      </c>
      <c r="C405" s="48"/>
      <c r="D405" s="47"/>
      <c r="E405" s="49"/>
      <c r="F405" s="15" t="s">
        <v>6</v>
      </c>
      <c r="G405" s="16" t="s">
        <v>7</v>
      </c>
      <c r="H405" s="17" t="s">
        <v>8</v>
      </c>
    </row>
    <row r="406" spans="1:8" ht="13.5" customHeight="1" x14ac:dyDescent="0.2">
      <c r="A406" s="18"/>
      <c r="F406" s="35"/>
    </row>
    <row r="407" spans="1:8" ht="13.5" customHeight="1" x14ac:dyDescent="0.2">
      <c r="A407" s="18"/>
      <c r="B407" s="45" t="s">
        <v>1189</v>
      </c>
      <c r="E407" s="50"/>
      <c r="F407" s="36">
        <f>F51</f>
        <v>0</v>
      </c>
    </row>
    <row r="408" spans="1:8" ht="13.5" customHeight="1" x14ac:dyDescent="0.2">
      <c r="A408" s="18"/>
      <c r="F408" s="35"/>
    </row>
    <row r="409" spans="1:8" ht="13.5" customHeight="1" x14ac:dyDescent="0.2">
      <c r="A409" s="18"/>
      <c r="B409" s="45" t="s">
        <v>1201</v>
      </c>
      <c r="E409" s="50"/>
      <c r="F409" s="36">
        <f>F104</f>
        <v>0</v>
      </c>
    </row>
    <row r="410" spans="1:8" ht="13.5" customHeight="1" x14ac:dyDescent="0.2">
      <c r="A410" s="18"/>
      <c r="F410" s="35"/>
    </row>
    <row r="411" spans="1:8" ht="13.5" customHeight="1" x14ac:dyDescent="0.2">
      <c r="A411" s="18"/>
      <c r="B411" s="45" t="s">
        <v>1206</v>
      </c>
      <c r="E411" s="50"/>
      <c r="F411" s="36">
        <f>F156</f>
        <v>0</v>
      </c>
    </row>
    <row r="412" spans="1:8" ht="13.5" customHeight="1" x14ac:dyDescent="0.2">
      <c r="A412" s="18"/>
      <c r="F412" s="35"/>
    </row>
    <row r="413" spans="1:8" ht="13.5" customHeight="1" x14ac:dyDescent="0.2">
      <c r="A413" s="18"/>
      <c r="B413" s="45" t="s">
        <v>1214</v>
      </c>
      <c r="E413" s="50"/>
      <c r="F413" s="36">
        <f>F207</f>
        <v>0</v>
      </c>
    </row>
    <row r="414" spans="1:8" ht="13.5" customHeight="1" x14ac:dyDescent="0.2">
      <c r="A414" s="18"/>
      <c r="F414" s="35"/>
    </row>
    <row r="415" spans="1:8" ht="13.5" customHeight="1" x14ac:dyDescent="0.2">
      <c r="A415" s="18"/>
      <c r="B415" s="45" t="s">
        <v>1218</v>
      </c>
      <c r="E415" s="50"/>
      <c r="F415" s="36">
        <f>F257</f>
        <v>0</v>
      </c>
    </row>
    <row r="416" spans="1:8" ht="13.5" customHeight="1" x14ac:dyDescent="0.2">
      <c r="A416" s="18"/>
      <c r="F416" s="35"/>
    </row>
    <row r="417" spans="1:6" ht="13.5" customHeight="1" x14ac:dyDescent="0.2">
      <c r="A417" s="18"/>
      <c r="B417" s="45" t="s">
        <v>1232</v>
      </c>
      <c r="E417" s="50"/>
      <c r="F417" s="36">
        <f>F303</f>
        <v>0</v>
      </c>
    </row>
    <row r="418" spans="1:6" ht="13.5" customHeight="1" x14ac:dyDescent="0.2">
      <c r="A418" s="18"/>
      <c r="F418" s="35"/>
    </row>
    <row r="419" spans="1:6" ht="13.5" customHeight="1" x14ac:dyDescent="0.2">
      <c r="A419" s="18"/>
      <c r="B419" s="45" t="s">
        <v>1237</v>
      </c>
      <c r="E419" s="50"/>
      <c r="F419" s="36">
        <f>F353</f>
        <v>0</v>
      </c>
    </row>
    <row r="420" spans="1:6" ht="13.5" customHeight="1" x14ac:dyDescent="0.2">
      <c r="A420" s="18"/>
      <c r="F420" s="35"/>
    </row>
    <row r="421" spans="1:6" ht="13.5" customHeight="1" x14ac:dyDescent="0.2">
      <c r="A421" s="18"/>
      <c r="B421" s="45" t="s">
        <v>1241</v>
      </c>
      <c r="E421" s="50"/>
      <c r="F421" s="36">
        <f>F403</f>
        <v>0</v>
      </c>
    </row>
    <row r="422" spans="1:6" ht="13.5" customHeight="1" x14ac:dyDescent="0.2">
      <c r="A422" s="18"/>
      <c r="F422" s="35"/>
    </row>
    <row r="423" spans="1:6" ht="13.5" customHeight="1" x14ac:dyDescent="0.2">
      <c r="A423" s="18"/>
      <c r="F423" s="35"/>
    </row>
    <row r="424" spans="1:6" ht="13.5" customHeight="1" x14ac:dyDescent="0.2">
      <c r="A424" s="18"/>
      <c r="F424" s="35"/>
    </row>
    <row r="425" spans="1:6" ht="13.5" customHeight="1" x14ac:dyDescent="0.2">
      <c r="A425" s="18"/>
      <c r="F425" s="35"/>
    </row>
    <row r="426" spans="1:6" ht="13.5" customHeight="1" x14ac:dyDescent="0.2">
      <c r="A426" s="18"/>
      <c r="F426" s="35"/>
    </row>
    <row r="427" spans="1:6" ht="13.5" customHeight="1" x14ac:dyDescent="0.2">
      <c r="A427" s="18"/>
      <c r="F427" s="35"/>
    </row>
    <row r="428" spans="1:6" ht="13.5" customHeight="1" x14ac:dyDescent="0.2">
      <c r="A428" s="18"/>
      <c r="F428" s="35"/>
    </row>
    <row r="429" spans="1:6" ht="13.5" customHeight="1" x14ac:dyDescent="0.2">
      <c r="A429" s="18"/>
      <c r="F429" s="35"/>
    </row>
    <row r="430" spans="1:6" ht="13.5" customHeight="1" x14ac:dyDescent="0.2">
      <c r="A430" s="18"/>
      <c r="F430" s="35"/>
    </row>
    <row r="431" spans="1:6" ht="13.5" customHeight="1" x14ac:dyDescent="0.2">
      <c r="A431" s="18"/>
      <c r="F431" s="35"/>
    </row>
    <row r="432" spans="1:6" ht="13.5" customHeight="1" x14ac:dyDescent="0.2">
      <c r="A432" s="18"/>
      <c r="F432" s="35"/>
    </row>
    <row r="433" spans="1:6" ht="13.5" customHeight="1" x14ac:dyDescent="0.2">
      <c r="A433" s="18"/>
      <c r="F433" s="35"/>
    </row>
    <row r="434" spans="1:6" ht="13.5" customHeight="1" x14ac:dyDescent="0.2">
      <c r="A434" s="18"/>
      <c r="F434" s="35"/>
    </row>
    <row r="435" spans="1:6" ht="13.5" customHeight="1" x14ac:dyDescent="0.2">
      <c r="A435" s="18"/>
      <c r="F435" s="35"/>
    </row>
    <row r="436" spans="1:6" ht="13.5" customHeight="1" x14ac:dyDescent="0.2">
      <c r="A436" s="18"/>
      <c r="F436" s="35"/>
    </row>
    <row r="437" spans="1:6" ht="13.5" customHeight="1" x14ac:dyDescent="0.2">
      <c r="A437" s="18"/>
      <c r="F437" s="35"/>
    </row>
    <row r="438" spans="1:6" ht="13.5" customHeight="1" x14ac:dyDescent="0.2">
      <c r="A438" s="18"/>
      <c r="F438" s="35"/>
    </row>
    <row r="439" spans="1:6" ht="13.5" customHeight="1" x14ac:dyDescent="0.2">
      <c r="A439" s="18"/>
      <c r="F439" s="35"/>
    </row>
    <row r="440" spans="1:6" ht="13.5" customHeight="1" x14ac:dyDescent="0.2">
      <c r="A440" s="18"/>
      <c r="F440" s="35"/>
    </row>
    <row r="441" spans="1:6" ht="13.5" customHeight="1" x14ac:dyDescent="0.2">
      <c r="A441" s="18"/>
      <c r="F441" s="35"/>
    </row>
    <row r="442" spans="1:6" ht="13.5" customHeight="1" x14ac:dyDescent="0.2">
      <c r="A442" s="18"/>
      <c r="F442" s="35"/>
    </row>
    <row r="443" spans="1:6" ht="13.5" customHeight="1" x14ac:dyDescent="0.2">
      <c r="A443" s="18"/>
      <c r="F443" s="35"/>
    </row>
    <row r="444" spans="1:6" ht="13.5" customHeight="1" x14ac:dyDescent="0.2">
      <c r="A444" s="18"/>
      <c r="F444" s="35"/>
    </row>
    <row r="445" spans="1:6" ht="13.5" customHeight="1" x14ac:dyDescent="0.2">
      <c r="A445" s="18"/>
      <c r="F445" s="35"/>
    </row>
    <row r="446" spans="1:6" ht="13.5" customHeight="1" x14ac:dyDescent="0.2">
      <c r="A446" s="18"/>
      <c r="F446" s="35"/>
    </row>
    <row r="447" spans="1:6" ht="13.5" customHeight="1" x14ac:dyDescent="0.2">
      <c r="A447" s="18"/>
      <c r="F447" s="35"/>
    </row>
    <row r="448" spans="1:6" ht="13.5" customHeight="1" x14ac:dyDescent="0.2">
      <c r="A448" s="18"/>
      <c r="F448" s="35"/>
    </row>
    <row r="449" spans="1:6" ht="13.5" customHeight="1" x14ac:dyDescent="0.2">
      <c r="A449" s="18"/>
      <c r="F449" s="35"/>
    </row>
    <row r="450" spans="1:6" ht="13.5" customHeight="1" x14ac:dyDescent="0.2">
      <c r="A450" s="18"/>
      <c r="F450" s="35"/>
    </row>
    <row r="451" spans="1:6" ht="13.5" customHeight="1" x14ac:dyDescent="0.2">
      <c r="A451" s="18"/>
      <c r="F451" s="35"/>
    </row>
    <row r="452" spans="1:6" ht="13.5" customHeight="1" x14ac:dyDescent="0.2">
      <c r="A452" s="18"/>
      <c r="F452" s="35"/>
    </row>
    <row r="453" spans="1:6" ht="13.5" customHeight="1" x14ac:dyDescent="0.2">
      <c r="A453" s="18"/>
      <c r="F453" s="35"/>
    </row>
    <row r="454" spans="1:6" ht="13.5" customHeight="1" x14ac:dyDescent="0.2">
      <c r="A454" s="18"/>
      <c r="F454" s="35"/>
    </row>
    <row r="455" spans="1:6" ht="13.5" customHeight="1" x14ac:dyDescent="0.2">
      <c r="A455" s="18"/>
      <c r="F455" s="35"/>
    </row>
    <row r="456" spans="1:6" ht="13.5" customHeight="1" x14ac:dyDescent="0.2">
      <c r="A456" s="18"/>
      <c r="F456" s="35"/>
    </row>
    <row r="457" spans="1:6" ht="5.25" customHeight="1" x14ac:dyDescent="0.2">
      <c r="A457" s="20"/>
      <c r="F457" s="37"/>
    </row>
    <row r="458" spans="1:6" ht="21" customHeight="1" x14ac:dyDescent="0.2">
      <c r="A458" s="42" t="s">
        <v>72</v>
      </c>
      <c r="B458" s="38"/>
      <c r="C458" s="39" t="s">
        <v>1242</v>
      </c>
      <c r="D458" s="40"/>
      <c r="E458" s="41" t="s">
        <v>180</v>
      </c>
      <c r="F458" s="43">
        <f>SUM(F406:F457)</f>
        <v>0</v>
      </c>
    </row>
  </sheetData>
  <pageMargins left="0.4" right="0.2" top="0.5" bottom="0.1" header="0.2" footer="0.1"/>
  <pageSetup paperSize="9" orientation="portrait" r:id="rId1"/>
  <headerFooter>
    <oddHeader>&amp;L&amp;15&amp;"Segoe UI,Bold"South East Greenway - Lot 4&amp;R&amp;G</oddHeader>
  </headerFooter>
  <rowBreaks count="9" manualBreakCount="9">
    <brk id="51" man="1"/>
    <brk id="104" man="1"/>
    <brk id="156" man="1"/>
    <brk id="207" man="1"/>
    <brk id="257" man="1"/>
    <brk id="303" man="1"/>
    <brk id="353" man="1"/>
    <brk id="403" man="1"/>
    <brk id="458"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4"/>
  <sheetViews>
    <sheetView view="pageLayout" workbookViewId="0"/>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t="s">
        <v>1243</v>
      </c>
    </row>
    <row r="2" spans="1:8" ht="21" customHeight="1" x14ac:dyDescent="0.2">
      <c r="A2" s="10" t="s">
        <v>1</v>
      </c>
      <c r="B2" s="11" t="s">
        <v>2</v>
      </c>
      <c r="C2" s="13" t="s">
        <v>4</v>
      </c>
      <c r="D2" s="12" t="s">
        <v>3</v>
      </c>
      <c r="E2" s="14" t="s">
        <v>5</v>
      </c>
      <c r="F2" s="15" t="s">
        <v>6</v>
      </c>
      <c r="G2" s="16" t="s">
        <v>7</v>
      </c>
      <c r="H2" s="17" t="s">
        <v>8</v>
      </c>
    </row>
    <row r="3" spans="1:8" ht="13.5" customHeight="1" x14ac:dyDescent="0.2">
      <c r="A3" s="18"/>
      <c r="B3" s="21"/>
      <c r="C3" s="29"/>
      <c r="D3" s="26"/>
      <c r="E3" s="32"/>
      <c r="F3" s="35"/>
    </row>
    <row r="4" spans="1:8" ht="13.5" customHeight="1" x14ac:dyDescent="0.2">
      <c r="A4" s="18"/>
      <c r="B4" s="22" t="s">
        <v>1183</v>
      </c>
      <c r="C4" s="29"/>
      <c r="D4" s="26"/>
      <c r="E4" s="32"/>
      <c r="F4" s="35"/>
    </row>
    <row r="5" spans="1:8" ht="13.5" customHeight="1" x14ac:dyDescent="0.2">
      <c r="A5" s="18"/>
      <c r="B5" s="21"/>
      <c r="C5" s="29"/>
      <c r="D5" s="26"/>
      <c r="E5" s="32"/>
      <c r="F5" s="35"/>
    </row>
    <row r="6" spans="1:8" ht="13.5" customHeight="1" x14ac:dyDescent="0.2">
      <c r="A6" s="18"/>
      <c r="B6" s="22" t="s">
        <v>221</v>
      </c>
      <c r="C6" s="29"/>
      <c r="D6" s="26"/>
      <c r="E6" s="32"/>
      <c r="F6" s="35"/>
    </row>
    <row r="7" spans="1:8" ht="13.5" customHeight="1" x14ac:dyDescent="0.2">
      <c r="A7" s="18"/>
      <c r="B7" s="21"/>
      <c r="C7" s="29"/>
      <c r="D7" s="26"/>
      <c r="E7" s="32"/>
      <c r="F7" s="35"/>
    </row>
    <row r="8" spans="1:8" ht="13.5" customHeight="1" x14ac:dyDescent="0.2">
      <c r="A8" s="18"/>
      <c r="B8" s="22" t="s">
        <v>870</v>
      </c>
      <c r="C8" s="29"/>
      <c r="D8" s="26"/>
      <c r="E8" s="32"/>
      <c r="F8" s="35"/>
    </row>
    <row r="9" spans="1:8" ht="13.5" customHeight="1" x14ac:dyDescent="0.2">
      <c r="A9" s="18"/>
      <c r="B9" s="21"/>
      <c r="C9" s="29"/>
      <c r="D9" s="26"/>
      <c r="E9" s="32"/>
      <c r="F9" s="35"/>
    </row>
    <row r="10" spans="1:8" ht="39.6" customHeight="1" x14ac:dyDescent="0.2">
      <c r="A10" s="19" t="s">
        <v>11</v>
      </c>
      <c r="B10" s="23" t="s">
        <v>1246</v>
      </c>
      <c r="C10" s="30">
        <v>1</v>
      </c>
      <c r="D10" s="27" t="s">
        <v>15</v>
      </c>
      <c r="E10" s="33"/>
      <c r="F10" s="36" t="str">
        <f>IF(OR(ISBLANK(C10), ISBLANK(E10)), "", IF(ISNUMBER(E10), ROUND(C10 * E10, 2), E10))</f>
        <v/>
      </c>
      <c r="G10" s="16" t="s">
        <v>1244</v>
      </c>
      <c r="H10" s="17" t="s">
        <v>1245</v>
      </c>
    </row>
    <row r="11" spans="1:8" ht="13.5" customHeight="1" x14ac:dyDescent="0.2">
      <c r="A11" s="18"/>
      <c r="B11" s="21"/>
      <c r="C11" s="29"/>
      <c r="D11" s="26"/>
      <c r="E11" s="32"/>
      <c r="F11" s="35"/>
    </row>
    <row r="12" spans="1:8" ht="13.5" customHeight="1" x14ac:dyDescent="0.2">
      <c r="A12" s="18"/>
      <c r="B12" s="21"/>
      <c r="C12" s="29"/>
      <c r="D12" s="26"/>
      <c r="E12" s="32"/>
      <c r="F12" s="35"/>
    </row>
    <row r="13" spans="1:8" ht="13.5" customHeight="1" x14ac:dyDescent="0.2">
      <c r="A13" s="18"/>
      <c r="B13" s="21"/>
      <c r="C13" s="29"/>
      <c r="D13" s="26"/>
      <c r="E13" s="32"/>
      <c r="F13" s="35"/>
    </row>
    <row r="14" spans="1:8" ht="13.5" customHeight="1" x14ac:dyDescent="0.2">
      <c r="A14" s="18"/>
      <c r="B14" s="21"/>
      <c r="C14" s="29"/>
      <c r="D14" s="26"/>
      <c r="E14" s="32"/>
      <c r="F14" s="35"/>
    </row>
    <row r="15" spans="1:8" ht="13.5" customHeight="1" x14ac:dyDescent="0.2">
      <c r="A15" s="18"/>
      <c r="B15" s="21"/>
      <c r="C15" s="29"/>
      <c r="D15" s="26"/>
      <c r="E15" s="32"/>
      <c r="F15" s="35"/>
    </row>
    <row r="16" spans="1:8" ht="13.5" customHeight="1" x14ac:dyDescent="0.2">
      <c r="A16" s="18"/>
      <c r="B16" s="21"/>
      <c r="C16" s="29"/>
      <c r="D16" s="26"/>
      <c r="E16" s="32"/>
      <c r="F16" s="35"/>
    </row>
    <row r="17" spans="1:6" ht="13.5" customHeight="1" x14ac:dyDescent="0.2">
      <c r="A17" s="18"/>
      <c r="B17" s="21"/>
      <c r="C17" s="29"/>
      <c r="D17" s="26"/>
      <c r="E17" s="32"/>
      <c r="F17" s="35"/>
    </row>
    <row r="18" spans="1:6" ht="13.5" customHeight="1" x14ac:dyDescent="0.2">
      <c r="A18" s="18"/>
      <c r="B18" s="21"/>
      <c r="C18" s="29"/>
      <c r="D18" s="26"/>
      <c r="E18" s="32"/>
      <c r="F18" s="35"/>
    </row>
    <row r="19" spans="1:6" ht="13.5" customHeight="1" x14ac:dyDescent="0.2">
      <c r="A19" s="18"/>
      <c r="B19" s="21"/>
      <c r="C19" s="29"/>
      <c r="D19" s="26"/>
      <c r="E19" s="32"/>
      <c r="F19" s="35"/>
    </row>
    <row r="20" spans="1:6" ht="13.5" customHeight="1" x14ac:dyDescent="0.2">
      <c r="A20" s="18"/>
      <c r="B20" s="21"/>
      <c r="C20" s="29"/>
      <c r="D20" s="26"/>
      <c r="E20" s="32"/>
      <c r="F20" s="35"/>
    </row>
    <row r="21" spans="1:6" ht="13.5" customHeight="1" x14ac:dyDescent="0.2">
      <c r="A21" s="18"/>
      <c r="B21" s="21"/>
      <c r="C21" s="29"/>
      <c r="D21" s="26"/>
      <c r="E21" s="32"/>
      <c r="F21" s="35"/>
    </row>
    <row r="22" spans="1:6" ht="13.5" customHeight="1" x14ac:dyDescent="0.2">
      <c r="A22" s="18"/>
      <c r="B22" s="21"/>
      <c r="C22" s="29"/>
      <c r="D22" s="26"/>
      <c r="E22" s="32"/>
      <c r="F22" s="35"/>
    </row>
    <row r="23" spans="1:6" ht="13.5" customHeight="1" x14ac:dyDescent="0.2">
      <c r="A23" s="18"/>
      <c r="B23" s="21"/>
      <c r="C23" s="29"/>
      <c r="D23" s="26"/>
      <c r="E23" s="32"/>
      <c r="F23" s="35"/>
    </row>
    <row r="24" spans="1:6" ht="13.5" customHeight="1" x14ac:dyDescent="0.2">
      <c r="A24" s="18"/>
      <c r="B24" s="21"/>
      <c r="C24" s="29"/>
      <c r="D24" s="26"/>
      <c r="E24" s="32"/>
      <c r="F24" s="35"/>
    </row>
    <row r="25" spans="1:6" ht="13.5" customHeight="1" x14ac:dyDescent="0.2">
      <c r="A25" s="18"/>
      <c r="B25" s="21"/>
      <c r="C25" s="29"/>
      <c r="D25" s="26"/>
      <c r="E25" s="32"/>
      <c r="F25" s="35"/>
    </row>
    <row r="26" spans="1:6" ht="13.5" customHeight="1" x14ac:dyDescent="0.2">
      <c r="A26" s="18"/>
      <c r="B26" s="21"/>
      <c r="C26" s="29"/>
      <c r="D26" s="26"/>
      <c r="E26" s="32"/>
      <c r="F26" s="35"/>
    </row>
    <row r="27" spans="1:6" ht="13.5" customHeight="1" x14ac:dyDescent="0.2">
      <c r="A27" s="18"/>
      <c r="B27" s="21"/>
      <c r="C27" s="29"/>
      <c r="D27" s="26"/>
      <c r="E27" s="32"/>
      <c r="F27" s="35"/>
    </row>
    <row r="28" spans="1:6" ht="13.5" customHeight="1" x14ac:dyDescent="0.2">
      <c r="A28" s="18"/>
      <c r="B28" s="21"/>
      <c r="C28" s="29"/>
      <c r="D28" s="26"/>
      <c r="E28" s="32"/>
      <c r="F28" s="35"/>
    </row>
    <row r="29" spans="1:6" ht="13.5" customHeight="1" x14ac:dyDescent="0.2">
      <c r="A29" s="18"/>
      <c r="B29" s="21"/>
      <c r="C29" s="29"/>
      <c r="D29" s="26"/>
      <c r="E29" s="32"/>
      <c r="F29" s="35"/>
    </row>
    <row r="30" spans="1:6" ht="13.5" customHeight="1" x14ac:dyDescent="0.2">
      <c r="A30" s="18"/>
      <c r="B30" s="21"/>
      <c r="C30" s="29"/>
      <c r="D30" s="26"/>
      <c r="E30" s="32"/>
      <c r="F30" s="35"/>
    </row>
    <row r="31" spans="1:6" ht="13.5" customHeight="1" x14ac:dyDescent="0.2">
      <c r="A31" s="18"/>
      <c r="B31" s="21"/>
      <c r="C31" s="29"/>
      <c r="D31" s="26"/>
      <c r="E31" s="32"/>
      <c r="F31" s="35"/>
    </row>
    <row r="32" spans="1:6" ht="13.5" customHeight="1" x14ac:dyDescent="0.2">
      <c r="A32" s="18"/>
      <c r="B32" s="21"/>
      <c r="C32" s="29"/>
      <c r="D32" s="26"/>
      <c r="E32" s="32"/>
      <c r="F32" s="35"/>
    </row>
    <row r="33" spans="1:6" ht="13.5" customHeight="1" x14ac:dyDescent="0.2">
      <c r="A33" s="18"/>
      <c r="B33" s="21"/>
      <c r="C33" s="29"/>
      <c r="D33" s="26"/>
      <c r="E33" s="32"/>
      <c r="F33" s="35"/>
    </row>
    <row r="34" spans="1:6" ht="13.5" customHeight="1" x14ac:dyDescent="0.2">
      <c r="A34" s="18"/>
      <c r="B34" s="21"/>
      <c r="C34" s="29"/>
      <c r="D34" s="26"/>
      <c r="E34" s="32"/>
      <c r="F34" s="35"/>
    </row>
    <row r="35" spans="1:6" ht="13.5" customHeight="1" x14ac:dyDescent="0.2">
      <c r="A35" s="18"/>
      <c r="B35" s="21"/>
      <c r="C35" s="29"/>
      <c r="D35" s="26"/>
      <c r="E35" s="32"/>
      <c r="F35" s="35"/>
    </row>
    <row r="36" spans="1:6" ht="13.5" customHeight="1" x14ac:dyDescent="0.2">
      <c r="A36" s="18"/>
      <c r="B36" s="21"/>
      <c r="C36" s="29"/>
      <c r="D36" s="26"/>
      <c r="E36" s="32"/>
      <c r="F36" s="35"/>
    </row>
    <row r="37" spans="1:6" ht="13.5" customHeight="1" x14ac:dyDescent="0.2">
      <c r="A37" s="18"/>
      <c r="B37" s="21"/>
      <c r="C37" s="29"/>
      <c r="D37" s="26"/>
      <c r="E37" s="32"/>
      <c r="F37" s="35"/>
    </row>
    <row r="38" spans="1:6" ht="13.5" customHeight="1" x14ac:dyDescent="0.2">
      <c r="A38" s="18"/>
      <c r="B38" s="21"/>
      <c r="C38" s="29"/>
      <c r="D38" s="26"/>
      <c r="E38" s="32"/>
      <c r="F38" s="35"/>
    </row>
    <row r="39" spans="1:6" ht="13.5" customHeight="1" x14ac:dyDescent="0.2">
      <c r="A39" s="18"/>
      <c r="B39" s="21"/>
      <c r="C39" s="29"/>
      <c r="D39" s="26"/>
      <c r="E39" s="32"/>
      <c r="F39" s="35"/>
    </row>
    <row r="40" spans="1:6" ht="13.5" customHeight="1" x14ac:dyDescent="0.2">
      <c r="A40" s="18"/>
      <c r="B40" s="21"/>
      <c r="C40" s="29"/>
      <c r="D40" s="26"/>
      <c r="E40" s="32"/>
      <c r="F40" s="35"/>
    </row>
    <row r="41" spans="1:6" ht="13.5" customHeight="1" x14ac:dyDescent="0.2">
      <c r="A41" s="18"/>
      <c r="B41" s="21"/>
      <c r="C41" s="29"/>
      <c r="D41" s="26"/>
      <c r="E41" s="32"/>
      <c r="F41" s="35"/>
    </row>
    <row r="42" spans="1:6" ht="13.5" customHeight="1" x14ac:dyDescent="0.2">
      <c r="A42" s="18"/>
      <c r="B42" s="21"/>
      <c r="C42" s="29"/>
      <c r="D42" s="26"/>
      <c r="E42" s="32"/>
      <c r="F42" s="35"/>
    </row>
    <row r="43" spans="1:6" ht="13.5" customHeight="1" x14ac:dyDescent="0.2">
      <c r="A43" s="18"/>
      <c r="B43" s="21"/>
      <c r="C43" s="29"/>
      <c r="D43" s="26"/>
      <c r="E43" s="32"/>
      <c r="F43" s="35"/>
    </row>
    <row r="44" spans="1:6" ht="13.5" customHeight="1" x14ac:dyDescent="0.2">
      <c r="A44" s="18"/>
      <c r="B44" s="21"/>
      <c r="C44" s="29"/>
      <c r="D44" s="26"/>
      <c r="E44" s="32"/>
      <c r="F44" s="35"/>
    </row>
    <row r="45" spans="1:6" ht="13.5" customHeight="1" x14ac:dyDescent="0.2">
      <c r="A45" s="18"/>
      <c r="B45" s="21"/>
      <c r="C45" s="29"/>
      <c r="D45" s="26"/>
      <c r="E45" s="32"/>
      <c r="F45" s="35"/>
    </row>
    <row r="46" spans="1:6" ht="13.5" customHeight="1" x14ac:dyDescent="0.2">
      <c r="A46" s="18"/>
      <c r="B46" s="21"/>
      <c r="C46" s="29"/>
      <c r="D46" s="26"/>
      <c r="E46" s="32"/>
      <c r="F46" s="35"/>
    </row>
    <row r="47" spans="1:6" ht="13.5" customHeight="1" x14ac:dyDescent="0.2">
      <c r="A47" s="18"/>
      <c r="B47" s="21"/>
      <c r="C47" s="29"/>
      <c r="D47" s="26"/>
      <c r="E47" s="32"/>
      <c r="F47" s="35"/>
    </row>
    <row r="48" spans="1:6" ht="13.5" customHeight="1" x14ac:dyDescent="0.2">
      <c r="A48" s="18"/>
      <c r="B48" s="21"/>
      <c r="C48" s="29"/>
      <c r="D48" s="26"/>
      <c r="E48" s="32"/>
      <c r="F48" s="35"/>
    </row>
    <row r="49" spans="1:8" ht="13.5" customHeight="1" x14ac:dyDescent="0.2">
      <c r="A49" s="18"/>
      <c r="B49" s="21"/>
      <c r="C49" s="29"/>
      <c r="D49" s="26"/>
      <c r="E49" s="32"/>
      <c r="F49" s="35"/>
    </row>
    <row r="50" spans="1:8" ht="13.5" customHeight="1" x14ac:dyDescent="0.2">
      <c r="A50" s="18"/>
      <c r="B50" s="21"/>
      <c r="C50" s="29"/>
      <c r="D50" s="26"/>
      <c r="E50" s="32"/>
      <c r="F50" s="35"/>
    </row>
    <row r="51" spans="1:8" ht="13.5" customHeight="1" x14ac:dyDescent="0.2">
      <c r="A51" s="18"/>
      <c r="B51" s="21"/>
      <c r="C51" s="29"/>
      <c r="D51" s="26"/>
      <c r="E51" s="32"/>
      <c r="F51" s="35"/>
    </row>
    <row r="52" spans="1:8" ht="6.2" customHeight="1" x14ac:dyDescent="0.2">
      <c r="A52" s="20"/>
      <c r="B52" s="25"/>
      <c r="C52" s="31"/>
      <c r="D52" s="28"/>
      <c r="E52" s="34"/>
      <c r="F52" s="37"/>
    </row>
    <row r="53" spans="1:8" ht="21" customHeight="1" x14ac:dyDescent="0.2">
      <c r="A53" s="42" t="s">
        <v>72</v>
      </c>
      <c r="B53" s="38"/>
      <c r="C53" s="39" t="s">
        <v>1247</v>
      </c>
      <c r="D53" s="40"/>
      <c r="E53" s="41" t="s">
        <v>74</v>
      </c>
      <c r="F53" s="43">
        <f>SUM(F3:F52)</f>
        <v>0</v>
      </c>
    </row>
    <row r="54" spans="1:8" ht="21" customHeight="1" x14ac:dyDescent="0.2">
      <c r="A54" s="9" t="s">
        <v>1243</v>
      </c>
    </row>
    <row r="55" spans="1:8" ht="21" customHeight="1" x14ac:dyDescent="0.2">
      <c r="A55" s="10" t="s">
        <v>1</v>
      </c>
      <c r="B55" s="11" t="s">
        <v>2</v>
      </c>
      <c r="C55" s="13" t="s">
        <v>4</v>
      </c>
      <c r="D55" s="12" t="s">
        <v>3</v>
      </c>
      <c r="E55" s="14" t="s">
        <v>5</v>
      </c>
      <c r="F55" s="15" t="s">
        <v>6</v>
      </c>
      <c r="G55" s="16" t="s">
        <v>7</v>
      </c>
      <c r="H55" s="17" t="s">
        <v>8</v>
      </c>
    </row>
    <row r="56" spans="1:8" ht="13.5" customHeight="1" x14ac:dyDescent="0.2">
      <c r="A56" s="18"/>
      <c r="B56" s="21"/>
      <c r="C56" s="29"/>
      <c r="D56" s="26"/>
      <c r="E56" s="32"/>
      <c r="F56" s="35"/>
    </row>
    <row r="57" spans="1:8" ht="13.5" customHeight="1" x14ac:dyDescent="0.2">
      <c r="A57" s="18"/>
      <c r="B57" s="22" t="s">
        <v>1190</v>
      </c>
      <c r="C57" s="29"/>
      <c r="D57" s="26"/>
      <c r="E57" s="32"/>
      <c r="F57" s="35"/>
    </row>
    <row r="58" spans="1:8" ht="13.5" customHeight="1" x14ac:dyDescent="0.2">
      <c r="A58" s="18"/>
      <c r="B58" s="21"/>
      <c r="C58" s="29"/>
      <c r="D58" s="26"/>
      <c r="E58" s="32"/>
      <c r="F58" s="35"/>
    </row>
    <row r="59" spans="1:8" ht="13.5" customHeight="1" x14ac:dyDescent="0.2">
      <c r="A59" s="18"/>
      <c r="B59" s="22" t="s">
        <v>357</v>
      </c>
      <c r="C59" s="29"/>
      <c r="D59" s="26"/>
      <c r="E59" s="32"/>
      <c r="F59" s="35"/>
    </row>
    <row r="60" spans="1:8" ht="13.5" customHeight="1" x14ac:dyDescent="0.2">
      <c r="A60" s="18"/>
      <c r="B60" s="21"/>
      <c r="C60" s="29"/>
      <c r="D60" s="26"/>
      <c r="E60" s="32"/>
      <c r="F60" s="35"/>
    </row>
    <row r="61" spans="1:8" ht="13.5" customHeight="1" x14ac:dyDescent="0.2">
      <c r="A61" s="18"/>
      <c r="B61" s="22" t="s">
        <v>385</v>
      </c>
      <c r="C61" s="29"/>
      <c r="D61" s="26"/>
      <c r="E61" s="32"/>
      <c r="F61" s="35"/>
    </row>
    <row r="62" spans="1:8" ht="13.5" customHeight="1" x14ac:dyDescent="0.2">
      <c r="A62" s="18"/>
      <c r="B62" s="21"/>
      <c r="C62" s="29"/>
      <c r="D62" s="26"/>
      <c r="E62" s="32"/>
      <c r="F62" s="35"/>
    </row>
    <row r="63" spans="1:8" ht="13.5" customHeight="1" x14ac:dyDescent="0.2">
      <c r="A63" s="19" t="s">
        <v>16</v>
      </c>
      <c r="B63" s="24" t="s">
        <v>1250</v>
      </c>
      <c r="C63" s="30">
        <v>282</v>
      </c>
      <c r="D63" s="27" t="s">
        <v>332</v>
      </c>
      <c r="E63" s="33"/>
      <c r="F63" s="36" t="str">
        <f>IF(OR(ISBLANK(C63), ISBLANK(E63)), "", IF(ISNUMBER(E63), ROUND(C63 * E63, 2), E63))</f>
        <v/>
      </c>
      <c r="G63" s="16" t="s">
        <v>1248</v>
      </c>
      <c r="H63" s="17" t="s">
        <v>1249</v>
      </c>
    </row>
    <row r="64" spans="1:8" ht="13.5" customHeight="1" x14ac:dyDescent="0.2">
      <c r="A64" s="18"/>
      <c r="B64" s="21"/>
      <c r="C64" s="29"/>
      <c r="D64" s="26"/>
      <c r="E64" s="32"/>
      <c r="F64" s="35"/>
    </row>
    <row r="65" spans="1:8" ht="13.5" customHeight="1" x14ac:dyDescent="0.2">
      <c r="A65" s="18"/>
      <c r="B65" s="22" t="s">
        <v>414</v>
      </c>
      <c r="C65" s="29"/>
      <c r="D65" s="26"/>
      <c r="E65" s="32"/>
      <c r="F65" s="35"/>
    </row>
    <row r="66" spans="1:8" ht="13.5" customHeight="1" x14ac:dyDescent="0.2">
      <c r="A66" s="18"/>
      <c r="B66" s="21"/>
      <c r="C66" s="29"/>
      <c r="D66" s="26"/>
      <c r="E66" s="32"/>
      <c r="F66" s="35"/>
    </row>
    <row r="67" spans="1:8" ht="26.45" customHeight="1" x14ac:dyDescent="0.2">
      <c r="A67" s="19" t="s">
        <v>20</v>
      </c>
      <c r="B67" s="23" t="s">
        <v>1253</v>
      </c>
      <c r="C67" s="30">
        <v>282</v>
      </c>
      <c r="D67" s="27" t="s">
        <v>332</v>
      </c>
      <c r="E67" s="33"/>
      <c r="F67" s="36" t="str">
        <f>IF(OR(ISBLANK(C67), ISBLANK(E67)), "", IF(ISNUMBER(E67), ROUND(C67 * E67, 2), E67))</f>
        <v/>
      </c>
      <c r="G67" s="16" t="s">
        <v>1251</v>
      </c>
      <c r="H67" s="17" t="s">
        <v>1252</v>
      </c>
    </row>
    <row r="68" spans="1:8" ht="13.5" customHeight="1" x14ac:dyDescent="0.2">
      <c r="A68" s="18"/>
      <c r="B68" s="21"/>
      <c r="C68" s="29"/>
      <c r="D68" s="26"/>
      <c r="E68" s="32"/>
      <c r="F68" s="35"/>
    </row>
    <row r="69" spans="1:8" ht="13.5" customHeight="1" x14ac:dyDescent="0.2">
      <c r="A69" s="18"/>
      <c r="B69" s="21"/>
      <c r="C69" s="29"/>
      <c r="D69" s="26"/>
      <c r="E69" s="32"/>
      <c r="F69" s="35"/>
    </row>
    <row r="70" spans="1:8" ht="13.5" customHeight="1" x14ac:dyDescent="0.2">
      <c r="A70" s="18"/>
      <c r="B70" s="21"/>
      <c r="C70" s="29"/>
      <c r="D70" s="26"/>
      <c r="E70" s="32"/>
      <c r="F70" s="35"/>
    </row>
    <row r="71" spans="1:8" ht="13.5" customHeight="1" x14ac:dyDescent="0.2">
      <c r="A71" s="18"/>
      <c r="B71" s="21"/>
      <c r="C71" s="29"/>
      <c r="D71" s="26"/>
      <c r="E71" s="32"/>
      <c r="F71" s="35"/>
    </row>
    <row r="72" spans="1:8" ht="13.5" customHeight="1" x14ac:dyDescent="0.2">
      <c r="A72" s="18"/>
      <c r="B72" s="21"/>
      <c r="C72" s="29"/>
      <c r="D72" s="26"/>
      <c r="E72" s="32"/>
      <c r="F72" s="35"/>
    </row>
    <row r="73" spans="1:8" ht="13.5" customHeight="1" x14ac:dyDescent="0.2">
      <c r="A73" s="18"/>
      <c r="B73" s="21"/>
      <c r="C73" s="29"/>
      <c r="D73" s="26"/>
      <c r="E73" s="32"/>
      <c r="F73" s="35"/>
    </row>
    <row r="74" spans="1:8" ht="13.5" customHeight="1" x14ac:dyDescent="0.2">
      <c r="A74" s="18"/>
      <c r="B74" s="21"/>
      <c r="C74" s="29"/>
      <c r="D74" s="26"/>
      <c r="E74" s="32"/>
      <c r="F74" s="35"/>
    </row>
    <row r="75" spans="1:8" ht="13.5" customHeight="1" x14ac:dyDescent="0.2">
      <c r="A75" s="18"/>
      <c r="B75" s="21"/>
      <c r="C75" s="29"/>
      <c r="D75" s="26"/>
      <c r="E75" s="32"/>
      <c r="F75" s="35"/>
    </row>
    <row r="76" spans="1:8" ht="13.5" customHeight="1" x14ac:dyDescent="0.2">
      <c r="A76" s="18"/>
      <c r="B76" s="21"/>
      <c r="C76" s="29"/>
      <c r="D76" s="26"/>
      <c r="E76" s="32"/>
      <c r="F76" s="35"/>
    </row>
    <row r="77" spans="1:8" ht="13.5" customHeight="1" x14ac:dyDescent="0.2">
      <c r="A77" s="18"/>
      <c r="B77" s="21"/>
      <c r="C77" s="29"/>
      <c r="D77" s="26"/>
      <c r="E77" s="32"/>
      <c r="F77" s="35"/>
    </row>
    <row r="78" spans="1:8" ht="13.5" customHeight="1" x14ac:dyDescent="0.2">
      <c r="A78" s="18"/>
      <c r="B78" s="21"/>
      <c r="C78" s="29"/>
      <c r="D78" s="26"/>
      <c r="E78" s="32"/>
      <c r="F78" s="35"/>
    </row>
    <row r="79" spans="1:8" ht="13.5" customHeight="1" x14ac:dyDescent="0.2">
      <c r="A79" s="18"/>
      <c r="B79" s="21"/>
      <c r="C79" s="29"/>
      <c r="D79" s="26"/>
      <c r="E79" s="32"/>
      <c r="F79" s="35"/>
    </row>
    <row r="80" spans="1:8" ht="13.5" customHeight="1" x14ac:dyDescent="0.2">
      <c r="A80" s="18"/>
      <c r="B80" s="21"/>
      <c r="C80" s="29"/>
      <c r="D80" s="26"/>
      <c r="E80" s="32"/>
      <c r="F80" s="35"/>
    </row>
    <row r="81" spans="1:6" ht="13.5" customHeight="1" x14ac:dyDescent="0.2">
      <c r="A81" s="18"/>
      <c r="B81" s="21"/>
      <c r="C81" s="29"/>
      <c r="D81" s="26"/>
      <c r="E81" s="32"/>
      <c r="F81" s="35"/>
    </row>
    <row r="82" spans="1:6" ht="13.5" customHeight="1" x14ac:dyDescent="0.2">
      <c r="A82" s="18"/>
      <c r="B82" s="21"/>
      <c r="C82" s="29"/>
      <c r="D82" s="26"/>
      <c r="E82" s="32"/>
      <c r="F82" s="35"/>
    </row>
    <row r="83" spans="1:6" ht="13.5" customHeight="1" x14ac:dyDescent="0.2">
      <c r="A83" s="18"/>
      <c r="B83" s="21"/>
      <c r="C83" s="29"/>
      <c r="D83" s="26"/>
      <c r="E83" s="32"/>
      <c r="F83" s="35"/>
    </row>
    <row r="84" spans="1:6" ht="13.5" customHeight="1" x14ac:dyDescent="0.2">
      <c r="A84" s="18"/>
      <c r="B84" s="21"/>
      <c r="C84" s="29"/>
      <c r="D84" s="26"/>
      <c r="E84" s="32"/>
      <c r="F84" s="35"/>
    </row>
    <row r="85" spans="1:6" ht="13.5" customHeight="1" x14ac:dyDescent="0.2">
      <c r="A85" s="18"/>
      <c r="B85" s="21"/>
      <c r="C85" s="29"/>
      <c r="D85" s="26"/>
      <c r="E85" s="32"/>
      <c r="F85" s="35"/>
    </row>
    <row r="86" spans="1:6" ht="13.5" customHeight="1" x14ac:dyDescent="0.2">
      <c r="A86" s="18"/>
      <c r="B86" s="21"/>
      <c r="C86" s="29"/>
      <c r="D86" s="26"/>
      <c r="E86" s="32"/>
      <c r="F86" s="35"/>
    </row>
    <row r="87" spans="1:6" ht="13.5" customHeight="1" x14ac:dyDescent="0.2">
      <c r="A87" s="18"/>
      <c r="B87" s="21"/>
      <c r="C87" s="29"/>
      <c r="D87" s="26"/>
      <c r="E87" s="32"/>
      <c r="F87" s="35"/>
    </row>
    <row r="88" spans="1:6" ht="13.5" customHeight="1" x14ac:dyDescent="0.2">
      <c r="A88" s="18"/>
      <c r="B88" s="21"/>
      <c r="C88" s="29"/>
      <c r="D88" s="26"/>
      <c r="E88" s="32"/>
      <c r="F88" s="35"/>
    </row>
    <row r="89" spans="1:6" ht="13.5" customHeight="1" x14ac:dyDescent="0.2">
      <c r="A89" s="18"/>
      <c r="B89" s="21"/>
      <c r="C89" s="29"/>
      <c r="D89" s="26"/>
      <c r="E89" s="32"/>
      <c r="F89" s="35"/>
    </row>
    <row r="90" spans="1:6" ht="13.5" customHeight="1" x14ac:dyDescent="0.2">
      <c r="A90" s="18"/>
      <c r="B90" s="21"/>
      <c r="C90" s="29"/>
      <c r="D90" s="26"/>
      <c r="E90" s="32"/>
      <c r="F90" s="35"/>
    </row>
    <row r="91" spans="1:6" ht="13.5" customHeight="1" x14ac:dyDescent="0.2">
      <c r="A91" s="18"/>
      <c r="B91" s="21"/>
      <c r="C91" s="29"/>
      <c r="D91" s="26"/>
      <c r="E91" s="32"/>
      <c r="F91" s="35"/>
    </row>
    <row r="92" spans="1:6" ht="13.5" customHeight="1" x14ac:dyDescent="0.2">
      <c r="A92" s="18"/>
      <c r="B92" s="21"/>
      <c r="C92" s="29"/>
      <c r="D92" s="26"/>
      <c r="E92" s="32"/>
      <c r="F92" s="35"/>
    </row>
    <row r="93" spans="1:6" ht="13.5" customHeight="1" x14ac:dyDescent="0.2">
      <c r="A93" s="18"/>
      <c r="B93" s="21"/>
      <c r="C93" s="29"/>
      <c r="D93" s="26"/>
      <c r="E93" s="32"/>
      <c r="F93" s="35"/>
    </row>
    <row r="94" spans="1:6" ht="13.5" customHeight="1" x14ac:dyDescent="0.2">
      <c r="A94" s="18"/>
      <c r="B94" s="21"/>
      <c r="C94" s="29"/>
      <c r="D94" s="26"/>
      <c r="E94" s="32"/>
      <c r="F94" s="35"/>
    </row>
    <row r="95" spans="1:6" ht="13.5" customHeight="1" x14ac:dyDescent="0.2">
      <c r="A95" s="18"/>
      <c r="B95" s="21"/>
      <c r="C95" s="29"/>
      <c r="D95" s="26"/>
      <c r="E95" s="32"/>
      <c r="F95" s="35"/>
    </row>
    <row r="96" spans="1:6" ht="13.5" customHeight="1" x14ac:dyDescent="0.2">
      <c r="A96" s="18"/>
      <c r="B96" s="21"/>
      <c r="C96" s="29"/>
      <c r="D96" s="26"/>
      <c r="E96" s="32"/>
      <c r="F96" s="35"/>
    </row>
    <row r="97" spans="1:8" ht="13.5" customHeight="1" x14ac:dyDescent="0.2">
      <c r="A97" s="18"/>
      <c r="B97" s="21"/>
      <c r="C97" s="29"/>
      <c r="D97" s="26"/>
      <c r="E97" s="32"/>
      <c r="F97" s="35"/>
    </row>
    <row r="98" spans="1:8" ht="13.5" customHeight="1" x14ac:dyDescent="0.2">
      <c r="A98" s="18"/>
      <c r="B98" s="21"/>
      <c r="C98" s="29"/>
      <c r="D98" s="26"/>
      <c r="E98" s="32"/>
      <c r="F98" s="35"/>
    </row>
    <row r="99" spans="1:8" ht="13.5" customHeight="1" x14ac:dyDescent="0.2">
      <c r="A99" s="18"/>
      <c r="B99" s="21"/>
      <c r="C99" s="29"/>
      <c r="D99" s="26"/>
      <c r="E99" s="32"/>
      <c r="F99" s="35"/>
    </row>
    <row r="100" spans="1:8" ht="13.5" customHeight="1" x14ac:dyDescent="0.2">
      <c r="A100" s="18"/>
      <c r="B100" s="21"/>
      <c r="C100" s="29"/>
      <c r="D100" s="26"/>
      <c r="E100" s="32"/>
      <c r="F100" s="35"/>
    </row>
    <row r="101" spans="1:8" ht="13.5" customHeight="1" x14ac:dyDescent="0.2">
      <c r="A101" s="18"/>
      <c r="B101" s="21"/>
      <c r="C101" s="29"/>
      <c r="D101" s="26"/>
      <c r="E101" s="32"/>
      <c r="F101" s="35"/>
    </row>
    <row r="102" spans="1:8" ht="13.5" customHeight="1" x14ac:dyDescent="0.2">
      <c r="A102" s="18"/>
      <c r="B102" s="21"/>
      <c r="C102" s="29"/>
      <c r="D102" s="26"/>
      <c r="E102" s="32"/>
      <c r="F102" s="35"/>
    </row>
    <row r="103" spans="1:8" ht="13.5" customHeight="1" x14ac:dyDescent="0.2">
      <c r="A103" s="18"/>
      <c r="B103" s="21"/>
      <c r="C103" s="29"/>
      <c r="D103" s="26"/>
      <c r="E103" s="32"/>
      <c r="F103" s="35"/>
    </row>
    <row r="104" spans="1:8" ht="13.5" customHeight="1" x14ac:dyDescent="0.2">
      <c r="A104" s="18"/>
      <c r="B104" s="21"/>
      <c r="C104" s="29"/>
      <c r="D104" s="26"/>
      <c r="E104" s="32"/>
      <c r="F104" s="35"/>
    </row>
    <row r="105" spans="1:8" ht="13.5" customHeight="1" x14ac:dyDescent="0.2">
      <c r="A105" s="18"/>
      <c r="B105" s="21"/>
      <c r="C105" s="29"/>
      <c r="D105" s="26"/>
      <c r="E105" s="32"/>
      <c r="F105" s="35"/>
    </row>
    <row r="106" spans="1:8" ht="5.85" customHeight="1" x14ac:dyDescent="0.2">
      <c r="A106" s="20"/>
      <c r="B106" s="25"/>
      <c r="C106" s="31"/>
      <c r="D106" s="28"/>
      <c r="E106" s="34"/>
      <c r="F106" s="37"/>
    </row>
    <row r="107" spans="1:8" ht="21" customHeight="1" x14ac:dyDescent="0.2">
      <c r="A107" s="42" t="s">
        <v>72</v>
      </c>
      <c r="B107" s="38"/>
      <c r="C107" s="39" t="s">
        <v>1254</v>
      </c>
      <c r="D107" s="40"/>
      <c r="E107" s="41" t="s">
        <v>74</v>
      </c>
      <c r="F107" s="43">
        <f>SUM(F56:F106)</f>
        <v>0</v>
      </c>
    </row>
    <row r="108" spans="1:8" ht="21" customHeight="1" x14ac:dyDescent="0.2">
      <c r="A108" s="9" t="s">
        <v>1243</v>
      </c>
    </row>
    <row r="109" spans="1:8" ht="21" customHeight="1" x14ac:dyDescent="0.2">
      <c r="A109" s="10" t="s">
        <v>1</v>
      </c>
      <c r="B109" s="11" t="s">
        <v>2</v>
      </c>
      <c r="C109" s="13" t="s">
        <v>4</v>
      </c>
      <c r="D109" s="12" t="s">
        <v>3</v>
      </c>
      <c r="E109" s="14" t="s">
        <v>5</v>
      </c>
      <c r="F109" s="15" t="s">
        <v>6</v>
      </c>
      <c r="G109" s="16" t="s">
        <v>7</v>
      </c>
      <c r="H109" s="17" t="s">
        <v>8</v>
      </c>
    </row>
    <row r="110" spans="1:8" ht="13.5" customHeight="1" x14ac:dyDescent="0.2">
      <c r="A110" s="18"/>
      <c r="B110" s="21"/>
      <c r="C110" s="29"/>
      <c r="D110" s="26"/>
      <c r="E110" s="32"/>
      <c r="F110" s="35"/>
    </row>
    <row r="111" spans="1:8" ht="13.5" customHeight="1" x14ac:dyDescent="0.2">
      <c r="A111" s="18"/>
      <c r="B111" s="22" t="s">
        <v>1190</v>
      </c>
      <c r="C111" s="29"/>
      <c r="D111" s="26"/>
      <c r="E111" s="32"/>
      <c r="F111" s="35"/>
    </row>
    <row r="112" spans="1:8" ht="13.5" customHeight="1" x14ac:dyDescent="0.2">
      <c r="A112" s="18"/>
      <c r="B112" s="21"/>
      <c r="C112" s="29"/>
      <c r="D112" s="26"/>
      <c r="E112" s="32"/>
      <c r="F112" s="35"/>
    </row>
    <row r="113" spans="1:8" ht="13.5" customHeight="1" x14ac:dyDescent="0.2">
      <c r="A113" s="18"/>
      <c r="B113" s="22" t="s">
        <v>801</v>
      </c>
      <c r="C113" s="29"/>
      <c r="D113" s="26"/>
      <c r="E113" s="32"/>
      <c r="F113" s="35"/>
    </row>
    <row r="114" spans="1:8" ht="13.5" customHeight="1" x14ac:dyDescent="0.2">
      <c r="A114" s="18"/>
      <c r="B114" s="21"/>
      <c r="C114" s="29"/>
      <c r="D114" s="26"/>
      <c r="E114" s="32"/>
      <c r="F114" s="35"/>
    </row>
    <row r="115" spans="1:8" ht="13.5" customHeight="1" x14ac:dyDescent="0.2">
      <c r="A115" s="18"/>
      <c r="B115" s="22" t="s">
        <v>802</v>
      </c>
      <c r="C115" s="29"/>
      <c r="D115" s="26"/>
      <c r="E115" s="32"/>
      <c r="F115" s="35"/>
    </row>
    <row r="116" spans="1:8" ht="13.5" customHeight="1" x14ac:dyDescent="0.2">
      <c r="A116" s="18"/>
      <c r="B116" s="21"/>
      <c r="C116" s="29"/>
      <c r="D116" s="26"/>
      <c r="E116" s="32"/>
      <c r="F116" s="35"/>
    </row>
    <row r="117" spans="1:8" ht="26.45" customHeight="1" x14ac:dyDescent="0.2">
      <c r="A117" s="19" t="s">
        <v>24</v>
      </c>
      <c r="B117" s="23" t="s">
        <v>1256</v>
      </c>
      <c r="C117" s="30">
        <v>6</v>
      </c>
      <c r="D117" s="27" t="s">
        <v>332</v>
      </c>
      <c r="E117" s="33"/>
      <c r="F117" s="36" t="str">
        <f>IF(OR(ISBLANK(C117), ISBLANK(E117)), "", IF(ISNUMBER(E117), ROUND(C117 * E117, 2), E117))</f>
        <v/>
      </c>
      <c r="G117" s="16" t="s">
        <v>1255</v>
      </c>
      <c r="H117" s="17" t="s">
        <v>711</v>
      </c>
    </row>
    <row r="118" spans="1:8" ht="13.5" customHeight="1" x14ac:dyDescent="0.2">
      <c r="A118" s="18"/>
      <c r="B118" s="21"/>
      <c r="C118" s="29"/>
      <c r="D118" s="26"/>
      <c r="E118" s="32"/>
      <c r="F118" s="35"/>
    </row>
    <row r="119" spans="1:8" ht="13.5" customHeight="1" x14ac:dyDescent="0.2">
      <c r="A119" s="19" t="s">
        <v>28</v>
      </c>
      <c r="B119" s="24" t="s">
        <v>1259</v>
      </c>
      <c r="C119" s="30">
        <v>46</v>
      </c>
      <c r="D119" s="27" t="s">
        <v>332</v>
      </c>
      <c r="E119" s="33"/>
      <c r="F119" s="36" t="str">
        <f>IF(OR(ISBLANK(C119), ISBLANK(E119)), "", IF(ISNUMBER(E119), ROUND(C119 * E119, 2), E119))</f>
        <v/>
      </c>
      <c r="G119" s="16" t="s">
        <v>1257</v>
      </c>
      <c r="H119" s="17" t="s">
        <v>1258</v>
      </c>
    </row>
    <row r="120" spans="1:8" ht="13.5" customHeight="1" x14ac:dyDescent="0.2">
      <c r="A120" s="18"/>
      <c r="B120" s="21"/>
      <c r="C120" s="29"/>
      <c r="D120" s="26"/>
      <c r="E120" s="32"/>
      <c r="F120" s="35"/>
    </row>
    <row r="121" spans="1:8" ht="13.5" customHeight="1" x14ac:dyDescent="0.2">
      <c r="A121" s="19" t="s">
        <v>32</v>
      </c>
      <c r="B121" s="24" t="s">
        <v>1094</v>
      </c>
      <c r="C121" s="30">
        <v>99</v>
      </c>
      <c r="D121" s="27" t="s">
        <v>332</v>
      </c>
      <c r="E121" s="33"/>
      <c r="F121" s="36" t="str">
        <f>IF(OR(ISBLANK(C121), ISBLANK(E121)), "", IF(ISNUMBER(E121), ROUND(C121 * E121, 2), E121))</f>
        <v/>
      </c>
      <c r="G121" s="16" t="s">
        <v>1260</v>
      </c>
      <c r="H121" s="17" t="s">
        <v>715</v>
      </c>
    </row>
    <row r="122" spans="1:8" ht="13.5" customHeight="1" x14ac:dyDescent="0.2">
      <c r="A122" s="18"/>
      <c r="B122" s="21"/>
      <c r="C122" s="29"/>
      <c r="D122" s="26"/>
      <c r="E122" s="32"/>
      <c r="F122" s="35"/>
    </row>
    <row r="123" spans="1:8" ht="13.5" customHeight="1" x14ac:dyDescent="0.2">
      <c r="A123" s="18"/>
      <c r="B123" s="22" t="s">
        <v>809</v>
      </c>
      <c r="C123" s="29"/>
      <c r="D123" s="26"/>
      <c r="E123" s="32"/>
      <c r="F123" s="35"/>
    </row>
    <row r="124" spans="1:8" ht="13.5" customHeight="1" x14ac:dyDescent="0.2">
      <c r="A124" s="18"/>
      <c r="B124" s="21"/>
      <c r="C124" s="29"/>
      <c r="D124" s="26"/>
      <c r="E124" s="32"/>
      <c r="F124" s="35"/>
    </row>
    <row r="125" spans="1:8" ht="13.5" customHeight="1" x14ac:dyDescent="0.2">
      <c r="A125" s="19" t="s">
        <v>13</v>
      </c>
      <c r="B125" s="24" t="s">
        <v>1096</v>
      </c>
      <c r="C125" s="30">
        <v>353</v>
      </c>
      <c r="D125" s="27" t="s">
        <v>442</v>
      </c>
      <c r="E125" s="33"/>
      <c r="F125" s="36" t="str">
        <f>IF(OR(ISBLANK(C125), ISBLANK(E125)), "", IF(ISNUMBER(E125), ROUND(C125 * E125, 2), E125))</f>
        <v/>
      </c>
      <c r="G125" s="16" t="s">
        <v>1261</v>
      </c>
      <c r="H125" s="17" t="s">
        <v>1262</v>
      </c>
    </row>
    <row r="126" spans="1:8" ht="13.5" customHeight="1" x14ac:dyDescent="0.2">
      <c r="A126" s="18"/>
      <c r="B126" s="21"/>
      <c r="C126" s="29"/>
      <c r="D126" s="26"/>
      <c r="E126" s="32"/>
      <c r="F126" s="35"/>
    </row>
    <row r="127" spans="1:8" ht="13.5" customHeight="1" x14ac:dyDescent="0.2">
      <c r="A127" s="19" t="s">
        <v>26</v>
      </c>
      <c r="B127" s="24" t="s">
        <v>1160</v>
      </c>
      <c r="C127" s="30">
        <v>45</v>
      </c>
      <c r="D127" s="27" t="s">
        <v>442</v>
      </c>
      <c r="E127" s="33"/>
      <c r="F127" s="36" t="str">
        <f>IF(OR(ISBLANK(C127), ISBLANK(E127)), "", IF(ISNUMBER(E127), ROUND(C127 * E127, 2), E127))</f>
        <v/>
      </c>
      <c r="G127" s="16" t="s">
        <v>1263</v>
      </c>
      <c r="H127" s="17" t="s">
        <v>1264</v>
      </c>
    </row>
    <row r="128" spans="1:8" ht="13.5" customHeight="1" x14ac:dyDescent="0.2">
      <c r="A128" s="18"/>
      <c r="B128" s="21"/>
      <c r="C128" s="29"/>
      <c r="D128" s="26"/>
      <c r="E128" s="32"/>
      <c r="F128" s="35"/>
    </row>
    <row r="129" spans="1:8" ht="13.5" customHeight="1" x14ac:dyDescent="0.2">
      <c r="A129" s="19" t="s">
        <v>18</v>
      </c>
      <c r="B129" s="24" t="s">
        <v>1267</v>
      </c>
      <c r="C129" s="30">
        <v>79</v>
      </c>
      <c r="D129" s="27" t="s">
        <v>442</v>
      </c>
      <c r="E129" s="33"/>
      <c r="F129" s="36" t="str">
        <f>IF(OR(ISBLANK(C129), ISBLANK(E129)), "", IF(ISNUMBER(E129), ROUND(C129 * E129, 2), E129))</f>
        <v/>
      </c>
      <c r="G129" s="16" t="s">
        <v>1265</v>
      </c>
      <c r="H129" s="17" t="s">
        <v>1266</v>
      </c>
    </row>
    <row r="130" spans="1:8" ht="13.5" customHeight="1" x14ac:dyDescent="0.2">
      <c r="A130" s="18"/>
      <c r="B130" s="21"/>
      <c r="C130" s="29"/>
      <c r="D130" s="26"/>
      <c r="E130" s="32"/>
      <c r="F130" s="35"/>
    </row>
    <row r="131" spans="1:8" ht="13.5" customHeight="1" x14ac:dyDescent="0.2">
      <c r="A131" s="18"/>
      <c r="B131" s="22" t="s">
        <v>819</v>
      </c>
      <c r="C131" s="29"/>
      <c r="D131" s="26"/>
      <c r="E131" s="32"/>
      <c r="F131" s="35"/>
    </row>
    <row r="132" spans="1:8" ht="13.5" customHeight="1" x14ac:dyDescent="0.2">
      <c r="A132" s="18"/>
      <c r="B132" s="21"/>
      <c r="C132" s="29"/>
      <c r="D132" s="26"/>
      <c r="E132" s="32"/>
      <c r="F132" s="35"/>
    </row>
    <row r="133" spans="1:8" ht="26.45" customHeight="1" x14ac:dyDescent="0.2">
      <c r="A133" s="19" t="s">
        <v>22</v>
      </c>
      <c r="B133" s="23" t="s">
        <v>1102</v>
      </c>
      <c r="C133" s="51">
        <v>6.53</v>
      </c>
      <c r="D133" s="27" t="s">
        <v>823</v>
      </c>
      <c r="E133" s="33"/>
      <c r="F133" s="36" t="str">
        <f>IF(OR(ISBLANK(C133), ISBLANK(E133)), "", IF(ISNUMBER(E133), ROUND(C133 * E133, 2), E133))</f>
        <v/>
      </c>
      <c r="G133" s="16" t="s">
        <v>1268</v>
      </c>
      <c r="H133" s="17" t="s">
        <v>1269</v>
      </c>
    </row>
    <row r="134" spans="1:8" ht="13.5" customHeight="1" x14ac:dyDescent="0.2">
      <c r="A134" s="18"/>
      <c r="B134" s="21"/>
      <c r="C134" s="29"/>
      <c r="D134" s="26"/>
      <c r="E134" s="32"/>
      <c r="F134" s="35"/>
    </row>
    <row r="135" spans="1:8" ht="13.5" customHeight="1" x14ac:dyDescent="0.2">
      <c r="A135" s="19" t="s">
        <v>30</v>
      </c>
      <c r="B135" s="24" t="s">
        <v>1272</v>
      </c>
      <c r="C135" s="30">
        <v>16</v>
      </c>
      <c r="D135" s="27" t="s">
        <v>71</v>
      </c>
      <c r="E135" s="33"/>
      <c r="F135" s="36" t="str">
        <f>IF(OR(ISBLANK(C135), ISBLANK(E135)), "", IF(ISNUMBER(E135), ROUND(C135 * E135, 2), E135))</f>
        <v/>
      </c>
      <c r="G135" s="16" t="s">
        <v>1270</v>
      </c>
      <c r="H135" s="17" t="s">
        <v>1271</v>
      </c>
    </row>
    <row r="136" spans="1:8" ht="13.5" customHeight="1" x14ac:dyDescent="0.2">
      <c r="A136" s="18"/>
      <c r="B136" s="21"/>
      <c r="C136" s="29"/>
      <c r="D136" s="26"/>
      <c r="E136" s="32"/>
      <c r="F136" s="35"/>
    </row>
    <row r="137" spans="1:8" ht="13.5" customHeight="1" x14ac:dyDescent="0.2">
      <c r="A137" s="18"/>
      <c r="B137" s="21"/>
      <c r="C137" s="29"/>
      <c r="D137" s="26"/>
      <c r="E137" s="32"/>
      <c r="F137" s="35"/>
    </row>
    <row r="138" spans="1:8" ht="13.5" customHeight="1" x14ac:dyDescent="0.2">
      <c r="A138" s="18"/>
      <c r="B138" s="21"/>
      <c r="C138" s="29"/>
      <c r="D138" s="26"/>
      <c r="E138" s="32"/>
      <c r="F138" s="35"/>
    </row>
    <row r="139" spans="1:8" ht="13.5" customHeight="1" x14ac:dyDescent="0.2">
      <c r="A139" s="18"/>
      <c r="B139" s="21"/>
      <c r="C139" s="29"/>
      <c r="D139" s="26"/>
      <c r="E139" s="32"/>
      <c r="F139" s="35"/>
    </row>
    <row r="140" spans="1:8" ht="13.5" customHeight="1" x14ac:dyDescent="0.2">
      <c r="A140" s="18"/>
      <c r="B140" s="21"/>
      <c r="C140" s="29"/>
      <c r="D140" s="26"/>
      <c r="E140" s="32"/>
      <c r="F140" s="35"/>
    </row>
    <row r="141" spans="1:8" ht="13.5" customHeight="1" x14ac:dyDescent="0.2">
      <c r="A141" s="18"/>
      <c r="B141" s="21"/>
      <c r="C141" s="29"/>
      <c r="D141" s="26"/>
      <c r="E141" s="32"/>
      <c r="F141" s="35"/>
    </row>
    <row r="142" spans="1:8" ht="13.5" customHeight="1" x14ac:dyDescent="0.2">
      <c r="A142" s="18"/>
      <c r="B142" s="21"/>
      <c r="C142" s="29"/>
      <c r="D142" s="26"/>
      <c r="E142" s="32"/>
      <c r="F142" s="35"/>
    </row>
    <row r="143" spans="1:8" ht="13.5" customHeight="1" x14ac:dyDescent="0.2">
      <c r="A143" s="18"/>
      <c r="B143" s="21"/>
      <c r="C143" s="29"/>
      <c r="D143" s="26"/>
      <c r="E143" s="32"/>
      <c r="F143" s="35"/>
    </row>
    <row r="144" spans="1:8" ht="13.5" customHeight="1" x14ac:dyDescent="0.2">
      <c r="A144" s="18"/>
      <c r="B144" s="21"/>
      <c r="C144" s="29"/>
      <c r="D144" s="26"/>
      <c r="E144" s="32"/>
      <c r="F144" s="35"/>
    </row>
    <row r="145" spans="1:6" ht="13.5" customHeight="1" x14ac:dyDescent="0.2">
      <c r="A145" s="18"/>
      <c r="B145" s="21"/>
      <c r="C145" s="29"/>
      <c r="D145" s="26"/>
      <c r="E145" s="32"/>
      <c r="F145" s="35"/>
    </row>
    <row r="146" spans="1:6" ht="13.5" customHeight="1" x14ac:dyDescent="0.2">
      <c r="A146" s="18"/>
      <c r="B146" s="21"/>
      <c r="C146" s="29"/>
      <c r="D146" s="26"/>
      <c r="E146" s="32"/>
      <c r="F146" s="35"/>
    </row>
    <row r="147" spans="1:6" ht="13.5" customHeight="1" x14ac:dyDescent="0.2">
      <c r="A147" s="18"/>
      <c r="B147" s="21"/>
      <c r="C147" s="29"/>
      <c r="D147" s="26"/>
      <c r="E147" s="32"/>
      <c r="F147" s="35"/>
    </row>
    <row r="148" spans="1:6" ht="13.5" customHeight="1" x14ac:dyDescent="0.2">
      <c r="A148" s="18"/>
      <c r="B148" s="21"/>
      <c r="C148" s="29"/>
      <c r="D148" s="26"/>
      <c r="E148" s="32"/>
      <c r="F148" s="35"/>
    </row>
    <row r="149" spans="1:6" ht="13.5" customHeight="1" x14ac:dyDescent="0.2">
      <c r="A149" s="18"/>
      <c r="B149" s="21"/>
      <c r="C149" s="29"/>
      <c r="D149" s="26"/>
      <c r="E149" s="32"/>
      <c r="F149" s="35"/>
    </row>
    <row r="150" spans="1:6" ht="13.5" customHeight="1" x14ac:dyDescent="0.2">
      <c r="A150" s="18"/>
      <c r="B150" s="21"/>
      <c r="C150" s="29"/>
      <c r="D150" s="26"/>
      <c r="E150" s="32"/>
      <c r="F150" s="35"/>
    </row>
    <row r="151" spans="1:6" ht="13.5" customHeight="1" x14ac:dyDescent="0.2">
      <c r="A151" s="18"/>
      <c r="B151" s="21"/>
      <c r="C151" s="29"/>
      <c r="D151" s="26"/>
      <c r="E151" s="32"/>
      <c r="F151" s="35"/>
    </row>
    <row r="152" spans="1:6" ht="13.5" customHeight="1" x14ac:dyDescent="0.2">
      <c r="A152" s="18"/>
      <c r="B152" s="21"/>
      <c r="C152" s="29"/>
      <c r="D152" s="26"/>
      <c r="E152" s="32"/>
      <c r="F152" s="35"/>
    </row>
    <row r="153" spans="1:6" ht="13.5" customHeight="1" x14ac:dyDescent="0.2">
      <c r="A153" s="18"/>
      <c r="B153" s="21"/>
      <c r="C153" s="29"/>
      <c r="D153" s="26"/>
      <c r="E153" s="32"/>
      <c r="F153" s="35"/>
    </row>
    <row r="154" spans="1:6" ht="13.5" customHeight="1" x14ac:dyDescent="0.2">
      <c r="A154" s="18"/>
      <c r="B154" s="21"/>
      <c r="C154" s="29"/>
      <c r="D154" s="26"/>
      <c r="E154" s="32"/>
      <c r="F154" s="35"/>
    </row>
    <row r="155" spans="1:6" ht="13.5" customHeight="1" x14ac:dyDescent="0.2">
      <c r="A155" s="18"/>
      <c r="B155" s="21"/>
      <c r="C155" s="29"/>
      <c r="D155" s="26"/>
      <c r="E155" s="32"/>
      <c r="F155" s="35"/>
    </row>
    <row r="156" spans="1:6" ht="13.5" customHeight="1" x14ac:dyDescent="0.2">
      <c r="A156" s="18"/>
      <c r="B156" s="21"/>
      <c r="C156" s="29"/>
      <c r="D156" s="26"/>
      <c r="E156" s="32"/>
      <c r="F156" s="35"/>
    </row>
    <row r="157" spans="1:6" ht="13.5" customHeight="1" x14ac:dyDescent="0.2">
      <c r="A157" s="18"/>
      <c r="B157" s="21"/>
      <c r="C157" s="29"/>
      <c r="D157" s="26"/>
      <c r="E157" s="32"/>
      <c r="F157" s="35"/>
    </row>
    <row r="158" spans="1:6" ht="13.5" customHeight="1" x14ac:dyDescent="0.2">
      <c r="A158" s="18"/>
      <c r="B158" s="21"/>
      <c r="C158" s="29"/>
      <c r="D158" s="26"/>
      <c r="E158" s="32"/>
      <c r="F158" s="35"/>
    </row>
    <row r="159" spans="1:6" ht="6.4" customHeight="1" x14ac:dyDescent="0.2">
      <c r="A159" s="20"/>
      <c r="B159" s="25"/>
      <c r="C159" s="31"/>
      <c r="D159" s="28"/>
      <c r="E159" s="34"/>
      <c r="F159" s="37"/>
    </row>
    <row r="160" spans="1:6" ht="21" customHeight="1" x14ac:dyDescent="0.2">
      <c r="A160" s="42" t="s">
        <v>72</v>
      </c>
      <c r="B160" s="38"/>
      <c r="C160" s="39" t="s">
        <v>1273</v>
      </c>
      <c r="D160" s="40"/>
      <c r="E160" s="41" t="s">
        <v>74</v>
      </c>
      <c r="F160" s="43">
        <f>SUM(F110:F159)</f>
        <v>0</v>
      </c>
    </row>
    <row r="161" spans="1:8" ht="21" customHeight="1" x14ac:dyDescent="0.2">
      <c r="A161" s="9" t="s">
        <v>1243</v>
      </c>
    </row>
    <row r="162" spans="1:8" ht="21" customHeight="1" x14ac:dyDescent="0.2">
      <c r="A162" s="10" t="s">
        <v>1</v>
      </c>
      <c r="B162" s="11" t="s">
        <v>2</v>
      </c>
      <c r="C162" s="13" t="s">
        <v>4</v>
      </c>
      <c r="D162" s="12" t="s">
        <v>3</v>
      </c>
      <c r="E162" s="14" t="s">
        <v>5</v>
      </c>
      <c r="F162" s="15" t="s">
        <v>6</v>
      </c>
      <c r="G162" s="16" t="s">
        <v>7</v>
      </c>
      <c r="H162" s="17" t="s">
        <v>8</v>
      </c>
    </row>
    <row r="163" spans="1:8" ht="13.5" customHeight="1" x14ac:dyDescent="0.2">
      <c r="A163" s="18"/>
      <c r="B163" s="21"/>
      <c r="C163" s="29"/>
      <c r="D163" s="26"/>
      <c r="E163" s="32"/>
      <c r="F163" s="35"/>
    </row>
    <row r="164" spans="1:8" ht="13.5" customHeight="1" x14ac:dyDescent="0.2">
      <c r="A164" s="18"/>
      <c r="B164" s="22" t="s">
        <v>1190</v>
      </c>
      <c r="C164" s="29"/>
      <c r="D164" s="26"/>
      <c r="E164" s="32"/>
      <c r="F164" s="35"/>
    </row>
    <row r="165" spans="1:8" ht="13.5" customHeight="1" x14ac:dyDescent="0.2">
      <c r="A165" s="18"/>
      <c r="B165" s="21"/>
      <c r="C165" s="29"/>
      <c r="D165" s="26"/>
      <c r="E165" s="32"/>
      <c r="F165" s="35"/>
    </row>
    <row r="166" spans="1:8" ht="13.5" customHeight="1" x14ac:dyDescent="0.2">
      <c r="A166" s="18"/>
      <c r="B166" s="22" t="s">
        <v>843</v>
      </c>
      <c r="C166" s="29"/>
      <c r="D166" s="26"/>
      <c r="E166" s="32"/>
      <c r="F166" s="35"/>
    </row>
    <row r="167" spans="1:8" ht="13.5" customHeight="1" x14ac:dyDescent="0.2">
      <c r="A167" s="18"/>
      <c r="B167" s="21"/>
      <c r="C167" s="29"/>
      <c r="D167" s="26"/>
      <c r="E167" s="32"/>
      <c r="F167" s="35"/>
    </row>
    <row r="168" spans="1:8" ht="13.5" customHeight="1" x14ac:dyDescent="0.2">
      <c r="A168" s="18"/>
      <c r="B168" s="22" t="s">
        <v>844</v>
      </c>
      <c r="C168" s="29"/>
      <c r="D168" s="26"/>
      <c r="E168" s="32"/>
      <c r="F168" s="35"/>
    </row>
    <row r="169" spans="1:8" ht="13.5" customHeight="1" x14ac:dyDescent="0.2">
      <c r="A169" s="18"/>
      <c r="B169" s="21"/>
      <c r="C169" s="29"/>
      <c r="D169" s="26"/>
      <c r="E169" s="32"/>
      <c r="F169" s="35"/>
    </row>
    <row r="170" spans="1:8" ht="39.6" customHeight="1" x14ac:dyDescent="0.2">
      <c r="A170" s="19" t="s">
        <v>34</v>
      </c>
      <c r="B170" s="23" t="s">
        <v>1276</v>
      </c>
      <c r="C170" s="30">
        <v>231</v>
      </c>
      <c r="D170" s="27" t="s">
        <v>442</v>
      </c>
      <c r="E170" s="33"/>
      <c r="F170" s="36" t="str">
        <f>IF(OR(ISBLANK(C170), ISBLANK(E170)), "", IF(ISNUMBER(E170), ROUND(C170 * E170, 2), E170))</f>
        <v/>
      </c>
      <c r="G170" s="16" t="s">
        <v>1274</v>
      </c>
      <c r="H170" s="17" t="s">
        <v>1275</v>
      </c>
    </row>
    <row r="171" spans="1:8" ht="13.5" customHeight="1" x14ac:dyDescent="0.2">
      <c r="A171" s="18"/>
      <c r="B171" s="21"/>
      <c r="C171" s="29"/>
      <c r="D171" s="26"/>
      <c r="E171" s="32"/>
      <c r="F171" s="35"/>
    </row>
    <row r="172" spans="1:8" ht="39.6" customHeight="1" x14ac:dyDescent="0.2">
      <c r="A172" s="19" t="s">
        <v>37</v>
      </c>
      <c r="B172" s="23" t="s">
        <v>1279</v>
      </c>
      <c r="C172" s="30">
        <v>79</v>
      </c>
      <c r="D172" s="27" t="s">
        <v>442</v>
      </c>
      <c r="E172" s="33"/>
      <c r="F172" s="36" t="str">
        <f>IF(OR(ISBLANK(C172), ISBLANK(E172)), "", IF(ISNUMBER(E172), ROUND(C172 * E172, 2), E172))</f>
        <v/>
      </c>
      <c r="G172" s="16" t="s">
        <v>1277</v>
      </c>
      <c r="H172" s="17" t="s">
        <v>1278</v>
      </c>
    </row>
    <row r="173" spans="1:8" ht="13.5" customHeight="1" x14ac:dyDescent="0.2">
      <c r="A173" s="18"/>
      <c r="B173" s="21"/>
      <c r="C173" s="29"/>
      <c r="D173" s="26"/>
      <c r="E173" s="32"/>
      <c r="F173" s="35"/>
    </row>
    <row r="174" spans="1:8" ht="26.45" customHeight="1" x14ac:dyDescent="0.2">
      <c r="A174" s="18"/>
      <c r="B174" s="44" t="s">
        <v>1280</v>
      </c>
      <c r="C174" s="29"/>
      <c r="D174" s="26"/>
      <c r="E174" s="32"/>
      <c r="F174" s="35"/>
    </row>
    <row r="175" spans="1:8" ht="13.5" customHeight="1" x14ac:dyDescent="0.2">
      <c r="A175" s="18"/>
      <c r="B175" s="21"/>
      <c r="C175" s="29"/>
      <c r="D175" s="26"/>
      <c r="E175" s="32"/>
      <c r="F175" s="35"/>
    </row>
    <row r="176" spans="1:8" ht="26.45" customHeight="1" x14ac:dyDescent="0.2">
      <c r="A176" s="19" t="s">
        <v>40</v>
      </c>
      <c r="B176" s="23" t="s">
        <v>1283</v>
      </c>
      <c r="C176" s="30">
        <v>93</v>
      </c>
      <c r="D176" s="27" t="s">
        <v>442</v>
      </c>
      <c r="E176" s="33"/>
      <c r="F176" s="36" t="str">
        <f>IF(OR(ISBLANK(C176), ISBLANK(E176)), "", IF(ISNUMBER(E176), ROUND(C176 * E176, 2), E176))</f>
        <v/>
      </c>
      <c r="G176" s="16" t="s">
        <v>1281</v>
      </c>
      <c r="H176" s="17" t="s">
        <v>1282</v>
      </c>
    </row>
    <row r="177" spans="1:6" ht="13.5" customHeight="1" x14ac:dyDescent="0.2">
      <c r="A177" s="18"/>
      <c r="B177" s="21"/>
      <c r="C177" s="29"/>
      <c r="D177" s="26"/>
      <c r="E177" s="32"/>
      <c r="F177" s="35"/>
    </row>
    <row r="178" spans="1:6" ht="13.5" customHeight="1" x14ac:dyDescent="0.2">
      <c r="A178" s="18"/>
      <c r="B178" s="21"/>
      <c r="C178" s="29"/>
      <c r="D178" s="26"/>
      <c r="E178" s="32"/>
      <c r="F178" s="35"/>
    </row>
    <row r="179" spans="1:6" ht="13.5" customHeight="1" x14ac:dyDescent="0.2">
      <c r="A179" s="18"/>
      <c r="B179" s="21"/>
      <c r="C179" s="29"/>
      <c r="D179" s="26"/>
      <c r="E179" s="32"/>
      <c r="F179" s="35"/>
    </row>
    <row r="180" spans="1:6" ht="13.5" customHeight="1" x14ac:dyDescent="0.2">
      <c r="A180" s="18"/>
      <c r="B180" s="21"/>
      <c r="C180" s="29"/>
      <c r="D180" s="26"/>
      <c r="E180" s="32"/>
      <c r="F180" s="35"/>
    </row>
    <row r="181" spans="1:6" ht="13.5" customHeight="1" x14ac:dyDescent="0.2">
      <c r="A181" s="18"/>
      <c r="B181" s="21"/>
      <c r="C181" s="29"/>
      <c r="D181" s="26"/>
      <c r="E181" s="32"/>
      <c r="F181" s="35"/>
    </row>
    <row r="182" spans="1:6" ht="13.5" customHeight="1" x14ac:dyDescent="0.2">
      <c r="A182" s="18"/>
      <c r="B182" s="21"/>
      <c r="C182" s="29"/>
      <c r="D182" s="26"/>
      <c r="E182" s="32"/>
      <c r="F182" s="35"/>
    </row>
    <row r="183" spans="1:6" ht="13.5" customHeight="1" x14ac:dyDescent="0.2">
      <c r="A183" s="18"/>
      <c r="B183" s="21"/>
      <c r="C183" s="29"/>
      <c r="D183" s="26"/>
      <c r="E183" s="32"/>
      <c r="F183" s="35"/>
    </row>
    <row r="184" spans="1:6" ht="13.5" customHeight="1" x14ac:dyDescent="0.2">
      <c r="A184" s="18"/>
      <c r="B184" s="21"/>
      <c r="C184" s="29"/>
      <c r="D184" s="26"/>
      <c r="E184" s="32"/>
      <c r="F184" s="35"/>
    </row>
    <row r="185" spans="1:6" ht="13.5" customHeight="1" x14ac:dyDescent="0.2">
      <c r="A185" s="18"/>
      <c r="B185" s="21"/>
      <c r="C185" s="29"/>
      <c r="D185" s="26"/>
      <c r="E185" s="32"/>
      <c r="F185" s="35"/>
    </row>
    <row r="186" spans="1:6" ht="13.5" customHeight="1" x14ac:dyDescent="0.2">
      <c r="A186" s="18"/>
      <c r="B186" s="21"/>
      <c r="C186" s="29"/>
      <c r="D186" s="26"/>
      <c r="E186" s="32"/>
      <c r="F186" s="35"/>
    </row>
    <row r="187" spans="1:6" ht="13.5" customHeight="1" x14ac:dyDescent="0.2">
      <c r="A187" s="18"/>
      <c r="B187" s="21"/>
      <c r="C187" s="29"/>
      <c r="D187" s="26"/>
      <c r="E187" s="32"/>
      <c r="F187" s="35"/>
    </row>
    <row r="188" spans="1:6" ht="13.5" customHeight="1" x14ac:dyDescent="0.2">
      <c r="A188" s="18"/>
      <c r="B188" s="21"/>
      <c r="C188" s="29"/>
      <c r="D188" s="26"/>
      <c r="E188" s="32"/>
      <c r="F188" s="35"/>
    </row>
    <row r="189" spans="1:6" ht="13.5" customHeight="1" x14ac:dyDescent="0.2">
      <c r="A189" s="18"/>
      <c r="B189" s="21"/>
      <c r="C189" s="29"/>
      <c r="D189" s="26"/>
      <c r="E189" s="32"/>
      <c r="F189" s="35"/>
    </row>
    <row r="190" spans="1:6" ht="13.5" customHeight="1" x14ac:dyDescent="0.2">
      <c r="A190" s="18"/>
      <c r="B190" s="21"/>
      <c r="C190" s="29"/>
      <c r="D190" s="26"/>
      <c r="E190" s="32"/>
      <c r="F190" s="35"/>
    </row>
    <row r="191" spans="1:6" ht="13.5" customHeight="1" x14ac:dyDescent="0.2">
      <c r="A191" s="18"/>
      <c r="B191" s="21"/>
      <c r="C191" s="29"/>
      <c r="D191" s="26"/>
      <c r="E191" s="32"/>
      <c r="F191" s="35"/>
    </row>
    <row r="192" spans="1:6" ht="13.5" customHeight="1" x14ac:dyDescent="0.2">
      <c r="A192" s="18"/>
      <c r="B192" s="21"/>
      <c r="C192" s="29"/>
      <c r="D192" s="26"/>
      <c r="E192" s="32"/>
      <c r="F192" s="35"/>
    </row>
    <row r="193" spans="1:6" ht="13.5" customHeight="1" x14ac:dyDescent="0.2">
      <c r="A193" s="18"/>
      <c r="B193" s="21"/>
      <c r="C193" s="29"/>
      <c r="D193" s="26"/>
      <c r="E193" s="32"/>
      <c r="F193" s="35"/>
    </row>
    <row r="194" spans="1:6" ht="13.5" customHeight="1" x14ac:dyDescent="0.2">
      <c r="A194" s="18"/>
      <c r="B194" s="21"/>
      <c r="C194" s="29"/>
      <c r="D194" s="26"/>
      <c r="E194" s="32"/>
      <c r="F194" s="35"/>
    </row>
    <row r="195" spans="1:6" ht="13.5" customHeight="1" x14ac:dyDescent="0.2">
      <c r="A195" s="18"/>
      <c r="B195" s="21"/>
      <c r="C195" s="29"/>
      <c r="D195" s="26"/>
      <c r="E195" s="32"/>
      <c r="F195" s="35"/>
    </row>
    <row r="196" spans="1:6" ht="13.5" customHeight="1" x14ac:dyDescent="0.2">
      <c r="A196" s="18"/>
      <c r="B196" s="21"/>
      <c r="C196" s="29"/>
      <c r="D196" s="26"/>
      <c r="E196" s="32"/>
      <c r="F196" s="35"/>
    </row>
    <row r="197" spans="1:6" ht="13.5" customHeight="1" x14ac:dyDescent="0.2">
      <c r="A197" s="18"/>
      <c r="B197" s="21"/>
      <c r="C197" s="29"/>
      <c r="D197" s="26"/>
      <c r="E197" s="32"/>
      <c r="F197" s="35"/>
    </row>
    <row r="198" spans="1:6" ht="13.5" customHeight="1" x14ac:dyDescent="0.2">
      <c r="A198" s="18"/>
      <c r="B198" s="21"/>
      <c r="C198" s="29"/>
      <c r="D198" s="26"/>
      <c r="E198" s="32"/>
      <c r="F198" s="35"/>
    </row>
    <row r="199" spans="1:6" ht="13.5" customHeight="1" x14ac:dyDescent="0.2">
      <c r="A199" s="18"/>
      <c r="B199" s="21"/>
      <c r="C199" s="29"/>
      <c r="D199" s="26"/>
      <c r="E199" s="32"/>
      <c r="F199" s="35"/>
    </row>
    <row r="200" spans="1:6" ht="13.5" customHeight="1" x14ac:dyDescent="0.2">
      <c r="A200" s="18"/>
      <c r="B200" s="21"/>
      <c r="C200" s="29"/>
      <c r="D200" s="26"/>
      <c r="E200" s="32"/>
      <c r="F200" s="35"/>
    </row>
    <row r="201" spans="1:6" ht="13.5" customHeight="1" x14ac:dyDescent="0.2">
      <c r="A201" s="18"/>
      <c r="B201" s="21"/>
      <c r="C201" s="29"/>
      <c r="D201" s="26"/>
      <c r="E201" s="32"/>
      <c r="F201" s="35"/>
    </row>
    <row r="202" spans="1:6" ht="13.5" customHeight="1" x14ac:dyDescent="0.2">
      <c r="A202" s="18"/>
      <c r="B202" s="21"/>
      <c r="C202" s="29"/>
      <c r="D202" s="26"/>
      <c r="E202" s="32"/>
      <c r="F202" s="35"/>
    </row>
    <row r="203" spans="1:6" ht="13.5" customHeight="1" x14ac:dyDescent="0.2">
      <c r="A203" s="18"/>
      <c r="B203" s="21"/>
      <c r="C203" s="29"/>
      <c r="D203" s="26"/>
      <c r="E203" s="32"/>
      <c r="F203" s="35"/>
    </row>
    <row r="204" spans="1:6" ht="13.5" customHeight="1" x14ac:dyDescent="0.2">
      <c r="A204" s="18"/>
      <c r="B204" s="21"/>
      <c r="C204" s="29"/>
      <c r="D204" s="26"/>
      <c r="E204" s="32"/>
      <c r="F204" s="35"/>
    </row>
    <row r="205" spans="1:6" ht="13.5" customHeight="1" x14ac:dyDescent="0.2">
      <c r="A205" s="18"/>
      <c r="B205" s="21"/>
      <c r="C205" s="29"/>
      <c r="D205" s="26"/>
      <c r="E205" s="32"/>
      <c r="F205" s="35"/>
    </row>
    <row r="206" spans="1:6" ht="13.5" customHeight="1" x14ac:dyDescent="0.2">
      <c r="A206" s="18"/>
      <c r="B206" s="21"/>
      <c r="C206" s="29"/>
      <c r="D206" s="26"/>
      <c r="E206" s="32"/>
      <c r="F206" s="35"/>
    </row>
    <row r="207" spans="1:6" ht="13.5" customHeight="1" x14ac:dyDescent="0.2">
      <c r="A207" s="18"/>
      <c r="B207" s="21"/>
      <c r="C207" s="29"/>
      <c r="D207" s="26"/>
      <c r="E207" s="32"/>
      <c r="F207" s="35"/>
    </row>
    <row r="208" spans="1:6" ht="8.25" customHeight="1" x14ac:dyDescent="0.2">
      <c r="A208" s="20"/>
      <c r="B208" s="25"/>
      <c r="C208" s="31"/>
      <c r="D208" s="28"/>
      <c r="E208" s="34"/>
      <c r="F208" s="37"/>
    </row>
    <row r="209" spans="1:8" ht="21" customHeight="1" x14ac:dyDescent="0.2">
      <c r="A209" s="42" t="s">
        <v>72</v>
      </c>
      <c r="B209" s="38"/>
      <c r="C209" s="39" t="s">
        <v>1284</v>
      </c>
      <c r="D209" s="40"/>
      <c r="E209" s="41" t="s">
        <v>74</v>
      </c>
      <c r="F209" s="43">
        <f>SUM(F163:F208)</f>
        <v>0</v>
      </c>
    </row>
    <row r="210" spans="1:8" ht="21" customHeight="1" x14ac:dyDescent="0.2">
      <c r="A210" s="9" t="s">
        <v>1243</v>
      </c>
    </row>
    <row r="211" spans="1:8" ht="21" customHeight="1" x14ac:dyDescent="0.2">
      <c r="A211" s="10" t="s">
        <v>1</v>
      </c>
      <c r="B211" s="11" t="s">
        <v>2</v>
      </c>
      <c r="C211" s="13" t="s">
        <v>4</v>
      </c>
      <c r="D211" s="12" t="s">
        <v>3</v>
      </c>
      <c r="E211" s="14" t="s">
        <v>5</v>
      </c>
      <c r="F211" s="15" t="s">
        <v>6</v>
      </c>
      <c r="G211" s="16" t="s">
        <v>7</v>
      </c>
      <c r="H211" s="17" t="s">
        <v>8</v>
      </c>
    </row>
    <row r="212" spans="1:8" ht="13.5" customHeight="1" x14ac:dyDescent="0.2">
      <c r="A212" s="18"/>
      <c r="B212" s="21"/>
      <c r="C212" s="29"/>
      <c r="D212" s="26"/>
      <c r="E212" s="32"/>
      <c r="F212" s="35"/>
    </row>
    <row r="213" spans="1:8" ht="13.5" customHeight="1" x14ac:dyDescent="0.2">
      <c r="A213" s="18"/>
      <c r="B213" s="22" t="s">
        <v>1190</v>
      </c>
      <c r="C213" s="29"/>
      <c r="D213" s="26"/>
      <c r="E213" s="32"/>
      <c r="F213" s="35"/>
    </row>
    <row r="214" spans="1:8" ht="13.5" customHeight="1" x14ac:dyDescent="0.2">
      <c r="A214" s="18"/>
      <c r="B214" s="21"/>
      <c r="C214" s="29"/>
      <c r="D214" s="26"/>
      <c r="E214" s="32"/>
      <c r="F214" s="35"/>
    </row>
    <row r="215" spans="1:8" ht="26.45" customHeight="1" x14ac:dyDescent="0.2">
      <c r="A215" s="18"/>
      <c r="B215" s="44" t="s">
        <v>1010</v>
      </c>
      <c r="C215" s="29"/>
      <c r="D215" s="26"/>
      <c r="E215" s="32"/>
      <c r="F215" s="35"/>
    </row>
    <row r="216" spans="1:8" ht="13.5" customHeight="1" x14ac:dyDescent="0.2">
      <c r="A216" s="18"/>
      <c r="B216" s="21"/>
      <c r="C216" s="29"/>
      <c r="D216" s="26"/>
      <c r="E216" s="32"/>
      <c r="F216" s="35"/>
    </row>
    <row r="217" spans="1:8" ht="13.5" customHeight="1" x14ac:dyDescent="0.2">
      <c r="A217" s="18"/>
      <c r="B217" s="22" t="s">
        <v>1285</v>
      </c>
      <c r="C217" s="29"/>
      <c r="D217" s="26"/>
      <c r="E217" s="32"/>
      <c r="F217" s="35"/>
    </row>
    <row r="218" spans="1:8" ht="13.5" customHeight="1" x14ac:dyDescent="0.2">
      <c r="A218" s="18"/>
      <c r="B218" s="21"/>
      <c r="C218" s="29"/>
      <c r="D218" s="26"/>
      <c r="E218" s="32"/>
      <c r="F218" s="35"/>
    </row>
    <row r="219" spans="1:8" ht="26.45" customHeight="1" x14ac:dyDescent="0.2">
      <c r="A219" s="19" t="s">
        <v>43</v>
      </c>
      <c r="B219" s="23" t="s">
        <v>1288</v>
      </c>
      <c r="C219" s="30">
        <v>18</v>
      </c>
      <c r="D219" s="27" t="s">
        <v>442</v>
      </c>
      <c r="E219" s="33"/>
      <c r="F219" s="36" t="str">
        <f>IF(OR(ISBLANK(C219), ISBLANK(E219)), "", IF(ISNUMBER(E219), ROUND(C219 * E219, 2), E219))</f>
        <v/>
      </c>
      <c r="G219" s="16" t="s">
        <v>1286</v>
      </c>
      <c r="H219" s="17" t="s">
        <v>1287</v>
      </c>
    </row>
    <row r="220" spans="1:8" ht="13.5" customHeight="1" x14ac:dyDescent="0.2">
      <c r="A220" s="18"/>
      <c r="B220" s="21"/>
      <c r="C220" s="29"/>
      <c r="D220" s="26"/>
      <c r="E220" s="32"/>
      <c r="F220" s="35"/>
    </row>
    <row r="221" spans="1:8" ht="13.5" customHeight="1" x14ac:dyDescent="0.2">
      <c r="A221" s="19" t="s">
        <v>67</v>
      </c>
      <c r="B221" s="24" t="s">
        <v>1291</v>
      </c>
      <c r="C221" s="30">
        <v>54</v>
      </c>
      <c r="D221" s="27" t="s">
        <v>206</v>
      </c>
      <c r="E221" s="33"/>
      <c r="F221" s="36" t="str">
        <f>IF(OR(ISBLANK(C221), ISBLANK(E221)), "", IF(ISNUMBER(E221), ROUND(C221 * E221, 2), E221))</f>
        <v/>
      </c>
      <c r="G221" s="16" t="s">
        <v>1289</v>
      </c>
      <c r="H221" s="17" t="s">
        <v>1290</v>
      </c>
    </row>
    <row r="222" spans="1:8" ht="13.5" customHeight="1" x14ac:dyDescent="0.2">
      <c r="A222" s="18"/>
      <c r="B222" s="21"/>
      <c r="C222" s="29"/>
      <c r="D222" s="26"/>
      <c r="E222" s="32"/>
      <c r="F222" s="35"/>
    </row>
    <row r="223" spans="1:8" ht="13.5" customHeight="1" x14ac:dyDescent="0.2">
      <c r="A223" s="18"/>
      <c r="B223" s="21"/>
      <c r="C223" s="29"/>
      <c r="D223" s="26"/>
      <c r="E223" s="32"/>
      <c r="F223" s="35"/>
    </row>
    <row r="224" spans="1:8" ht="13.5" customHeight="1" x14ac:dyDescent="0.2">
      <c r="A224" s="18"/>
      <c r="B224" s="21"/>
      <c r="C224" s="29"/>
      <c r="D224" s="26"/>
      <c r="E224" s="32"/>
      <c r="F224" s="35"/>
    </row>
    <row r="225" spans="1:6" ht="13.5" customHeight="1" x14ac:dyDescent="0.2">
      <c r="A225" s="18"/>
      <c r="B225" s="21"/>
      <c r="C225" s="29"/>
      <c r="D225" s="26"/>
      <c r="E225" s="32"/>
      <c r="F225" s="35"/>
    </row>
    <row r="226" spans="1:6" ht="13.5" customHeight="1" x14ac:dyDescent="0.2">
      <c r="A226" s="18"/>
      <c r="B226" s="21"/>
      <c r="C226" s="29"/>
      <c r="D226" s="26"/>
      <c r="E226" s="32"/>
      <c r="F226" s="35"/>
    </row>
    <row r="227" spans="1:6" ht="13.5" customHeight="1" x14ac:dyDescent="0.2">
      <c r="A227" s="18"/>
      <c r="B227" s="21"/>
      <c r="C227" s="29"/>
      <c r="D227" s="26"/>
      <c r="E227" s="32"/>
      <c r="F227" s="35"/>
    </row>
    <row r="228" spans="1:6" ht="13.5" customHeight="1" x14ac:dyDescent="0.2">
      <c r="A228" s="18"/>
      <c r="B228" s="21"/>
      <c r="C228" s="29"/>
      <c r="D228" s="26"/>
      <c r="E228" s="32"/>
      <c r="F228" s="35"/>
    </row>
    <row r="229" spans="1:6" ht="13.5" customHeight="1" x14ac:dyDescent="0.2">
      <c r="A229" s="18"/>
      <c r="B229" s="21"/>
      <c r="C229" s="29"/>
      <c r="D229" s="26"/>
      <c r="E229" s="32"/>
      <c r="F229" s="35"/>
    </row>
    <row r="230" spans="1:6" ht="13.5" customHeight="1" x14ac:dyDescent="0.2">
      <c r="A230" s="18"/>
      <c r="B230" s="21"/>
      <c r="C230" s="29"/>
      <c r="D230" s="26"/>
      <c r="E230" s="32"/>
      <c r="F230" s="35"/>
    </row>
    <row r="231" spans="1:6" ht="13.5" customHeight="1" x14ac:dyDescent="0.2">
      <c r="A231" s="18"/>
      <c r="B231" s="21"/>
      <c r="C231" s="29"/>
      <c r="D231" s="26"/>
      <c r="E231" s="32"/>
      <c r="F231" s="35"/>
    </row>
    <row r="232" spans="1:6" ht="13.5" customHeight="1" x14ac:dyDescent="0.2">
      <c r="A232" s="18"/>
      <c r="B232" s="21"/>
      <c r="C232" s="29"/>
      <c r="D232" s="26"/>
      <c r="E232" s="32"/>
      <c r="F232" s="35"/>
    </row>
    <row r="233" spans="1:6" ht="13.5" customHeight="1" x14ac:dyDescent="0.2">
      <c r="A233" s="18"/>
      <c r="B233" s="21"/>
      <c r="C233" s="29"/>
      <c r="D233" s="26"/>
      <c r="E233" s="32"/>
      <c r="F233" s="35"/>
    </row>
    <row r="234" spans="1:6" ht="13.5" customHeight="1" x14ac:dyDescent="0.2">
      <c r="A234" s="18"/>
      <c r="B234" s="21"/>
      <c r="C234" s="29"/>
      <c r="D234" s="26"/>
      <c r="E234" s="32"/>
      <c r="F234" s="35"/>
    </row>
    <row r="235" spans="1:6" ht="13.5" customHeight="1" x14ac:dyDescent="0.2">
      <c r="A235" s="18"/>
      <c r="B235" s="21"/>
      <c r="C235" s="29"/>
      <c r="D235" s="26"/>
      <c r="E235" s="32"/>
      <c r="F235" s="35"/>
    </row>
    <row r="236" spans="1:6" ht="13.5" customHeight="1" x14ac:dyDescent="0.2">
      <c r="A236" s="18"/>
      <c r="B236" s="21"/>
      <c r="C236" s="29"/>
      <c r="D236" s="26"/>
      <c r="E236" s="32"/>
      <c r="F236" s="35"/>
    </row>
    <row r="237" spans="1:6" ht="13.5" customHeight="1" x14ac:dyDescent="0.2">
      <c r="A237" s="18"/>
      <c r="B237" s="21"/>
      <c r="C237" s="29"/>
      <c r="D237" s="26"/>
      <c r="E237" s="32"/>
      <c r="F237" s="35"/>
    </row>
    <row r="238" spans="1:6" ht="13.5" customHeight="1" x14ac:dyDescent="0.2">
      <c r="A238" s="18"/>
      <c r="B238" s="21"/>
      <c r="C238" s="29"/>
      <c r="D238" s="26"/>
      <c r="E238" s="32"/>
      <c r="F238" s="35"/>
    </row>
    <row r="239" spans="1:6" ht="13.5" customHeight="1" x14ac:dyDescent="0.2">
      <c r="A239" s="18"/>
      <c r="B239" s="21"/>
      <c r="C239" s="29"/>
      <c r="D239" s="26"/>
      <c r="E239" s="32"/>
      <c r="F239" s="35"/>
    </row>
    <row r="240" spans="1:6" ht="13.5" customHeight="1" x14ac:dyDescent="0.2">
      <c r="A240" s="18"/>
      <c r="B240" s="21"/>
      <c r="C240" s="29"/>
      <c r="D240" s="26"/>
      <c r="E240" s="32"/>
      <c r="F240" s="35"/>
    </row>
    <row r="241" spans="1:6" ht="13.5" customHeight="1" x14ac:dyDescent="0.2">
      <c r="A241" s="18"/>
      <c r="B241" s="21"/>
      <c r="C241" s="29"/>
      <c r="D241" s="26"/>
      <c r="E241" s="32"/>
      <c r="F241" s="35"/>
    </row>
    <row r="242" spans="1:6" ht="13.5" customHeight="1" x14ac:dyDescent="0.2">
      <c r="A242" s="18"/>
      <c r="B242" s="21"/>
      <c r="C242" s="29"/>
      <c r="D242" s="26"/>
      <c r="E242" s="32"/>
      <c r="F242" s="35"/>
    </row>
    <row r="243" spans="1:6" ht="13.5" customHeight="1" x14ac:dyDescent="0.2">
      <c r="A243" s="18"/>
      <c r="B243" s="21"/>
      <c r="C243" s="29"/>
      <c r="D243" s="26"/>
      <c r="E243" s="32"/>
      <c r="F243" s="35"/>
    </row>
    <row r="244" spans="1:6" ht="13.5" customHeight="1" x14ac:dyDescent="0.2">
      <c r="A244" s="18"/>
      <c r="B244" s="21"/>
      <c r="C244" s="29"/>
      <c r="D244" s="26"/>
      <c r="E244" s="32"/>
      <c r="F244" s="35"/>
    </row>
    <row r="245" spans="1:6" ht="13.5" customHeight="1" x14ac:dyDescent="0.2">
      <c r="A245" s="18"/>
      <c r="B245" s="21"/>
      <c r="C245" s="29"/>
      <c r="D245" s="26"/>
      <c r="E245" s="32"/>
      <c r="F245" s="35"/>
    </row>
    <row r="246" spans="1:6" ht="13.5" customHeight="1" x14ac:dyDescent="0.2">
      <c r="A246" s="18"/>
      <c r="B246" s="21"/>
      <c r="C246" s="29"/>
      <c r="D246" s="26"/>
      <c r="E246" s="32"/>
      <c r="F246" s="35"/>
    </row>
    <row r="247" spans="1:6" ht="13.5" customHeight="1" x14ac:dyDescent="0.2">
      <c r="A247" s="18"/>
      <c r="B247" s="21"/>
      <c r="C247" s="29"/>
      <c r="D247" s="26"/>
      <c r="E247" s="32"/>
      <c r="F247" s="35"/>
    </row>
    <row r="248" spans="1:6" ht="13.5" customHeight="1" x14ac:dyDescent="0.2">
      <c r="A248" s="18"/>
      <c r="B248" s="21"/>
      <c r="C248" s="29"/>
      <c r="D248" s="26"/>
      <c r="E248" s="32"/>
      <c r="F248" s="35"/>
    </row>
    <row r="249" spans="1:6" ht="13.5" customHeight="1" x14ac:dyDescent="0.2">
      <c r="A249" s="18"/>
      <c r="B249" s="21"/>
      <c r="C249" s="29"/>
      <c r="D249" s="26"/>
      <c r="E249" s="32"/>
      <c r="F249" s="35"/>
    </row>
    <row r="250" spans="1:6" ht="13.5" customHeight="1" x14ac:dyDescent="0.2">
      <c r="A250" s="18"/>
      <c r="B250" s="21"/>
      <c r="C250" s="29"/>
      <c r="D250" s="26"/>
      <c r="E250" s="32"/>
      <c r="F250" s="35"/>
    </row>
    <row r="251" spans="1:6" ht="13.5" customHeight="1" x14ac:dyDescent="0.2">
      <c r="A251" s="18"/>
      <c r="B251" s="21"/>
      <c r="C251" s="29"/>
      <c r="D251" s="26"/>
      <c r="E251" s="32"/>
      <c r="F251" s="35"/>
    </row>
    <row r="252" spans="1:6" ht="13.5" customHeight="1" x14ac:dyDescent="0.2">
      <c r="A252" s="18"/>
      <c r="B252" s="21"/>
      <c r="C252" s="29"/>
      <c r="D252" s="26"/>
      <c r="E252" s="32"/>
      <c r="F252" s="35"/>
    </row>
    <row r="253" spans="1:6" ht="13.5" customHeight="1" x14ac:dyDescent="0.2">
      <c r="A253" s="18"/>
      <c r="B253" s="21"/>
      <c r="C253" s="29"/>
      <c r="D253" s="26"/>
      <c r="E253" s="32"/>
      <c r="F253" s="35"/>
    </row>
    <row r="254" spans="1:6" ht="13.5" customHeight="1" x14ac:dyDescent="0.2">
      <c r="A254" s="18"/>
      <c r="B254" s="21"/>
      <c r="C254" s="29"/>
      <c r="D254" s="26"/>
      <c r="E254" s="32"/>
      <c r="F254" s="35"/>
    </row>
    <row r="255" spans="1:6" ht="13.5" customHeight="1" x14ac:dyDescent="0.2">
      <c r="A255" s="18"/>
      <c r="B255" s="21"/>
      <c r="C255" s="29"/>
      <c r="D255" s="26"/>
      <c r="E255" s="32"/>
      <c r="F255" s="35"/>
    </row>
    <row r="256" spans="1:6" ht="13.5" customHeight="1" x14ac:dyDescent="0.2">
      <c r="A256" s="18"/>
      <c r="B256" s="21"/>
      <c r="C256" s="29"/>
      <c r="D256" s="26"/>
      <c r="E256" s="32"/>
      <c r="F256" s="35"/>
    </row>
    <row r="257" spans="1:8" ht="13.5" customHeight="1" x14ac:dyDescent="0.2">
      <c r="A257" s="18"/>
      <c r="B257" s="21"/>
      <c r="C257" s="29"/>
      <c r="D257" s="26"/>
      <c r="E257" s="32"/>
      <c r="F257" s="35"/>
    </row>
    <row r="258" spans="1:8" ht="13.5" customHeight="1" x14ac:dyDescent="0.2">
      <c r="A258" s="18"/>
      <c r="B258" s="21"/>
      <c r="C258" s="29"/>
      <c r="D258" s="26"/>
      <c r="E258" s="32"/>
      <c r="F258" s="35"/>
    </row>
    <row r="259" spans="1:8" ht="13.5" customHeight="1" x14ac:dyDescent="0.2">
      <c r="A259" s="18"/>
      <c r="B259" s="21"/>
      <c r="C259" s="29"/>
      <c r="D259" s="26"/>
      <c r="E259" s="32"/>
      <c r="F259" s="35"/>
    </row>
    <row r="260" spans="1:8" ht="13.5" customHeight="1" x14ac:dyDescent="0.2">
      <c r="A260" s="18"/>
      <c r="B260" s="21"/>
      <c r="C260" s="29"/>
      <c r="D260" s="26"/>
      <c r="E260" s="32"/>
      <c r="F260" s="35"/>
    </row>
    <row r="261" spans="1:8" ht="6.4" customHeight="1" x14ac:dyDescent="0.2">
      <c r="A261" s="20"/>
      <c r="B261" s="25"/>
      <c r="C261" s="31"/>
      <c r="D261" s="28"/>
      <c r="E261" s="34"/>
      <c r="F261" s="37"/>
    </row>
    <row r="262" spans="1:8" ht="21" customHeight="1" x14ac:dyDescent="0.2">
      <c r="A262" s="42" t="s">
        <v>72</v>
      </c>
      <c r="B262" s="38"/>
      <c r="C262" s="39" t="s">
        <v>1292</v>
      </c>
      <c r="D262" s="40"/>
      <c r="E262" s="41" t="s">
        <v>74</v>
      </c>
      <c r="F262" s="43">
        <f>SUM(F212:F261)</f>
        <v>0</v>
      </c>
    </row>
    <row r="263" spans="1:8" ht="21" customHeight="1" x14ac:dyDescent="0.2">
      <c r="A263" s="9" t="s">
        <v>1243</v>
      </c>
    </row>
    <row r="264" spans="1:8" ht="21" customHeight="1" x14ac:dyDescent="0.2">
      <c r="A264" s="10" t="s">
        <v>1</v>
      </c>
      <c r="B264" s="11" t="s">
        <v>2</v>
      </c>
      <c r="C264" s="13" t="s">
        <v>4</v>
      </c>
      <c r="D264" s="12" t="s">
        <v>3</v>
      </c>
      <c r="E264" s="14" t="s">
        <v>5</v>
      </c>
      <c r="F264" s="15" t="s">
        <v>6</v>
      </c>
      <c r="G264" s="16" t="s">
        <v>7</v>
      </c>
      <c r="H264" s="17" t="s">
        <v>8</v>
      </c>
    </row>
    <row r="265" spans="1:8" ht="13.5" customHeight="1" x14ac:dyDescent="0.2">
      <c r="A265" s="18"/>
      <c r="B265" s="21"/>
      <c r="C265" s="29"/>
      <c r="D265" s="26"/>
      <c r="E265" s="32"/>
      <c r="F265" s="35"/>
    </row>
    <row r="266" spans="1:8" ht="13.5" customHeight="1" x14ac:dyDescent="0.2">
      <c r="A266" s="18"/>
      <c r="B266" s="22" t="s">
        <v>1190</v>
      </c>
      <c r="C266" s="29"/>
      <c r="D266" s="26"/>
      <c r="E266" s="32"/>
      <c r="F266" s="35"/>
    </row>
    <row r="267" spans="1:8" ht="13.5" customHeight="1" x14ac:dyDescent="0.2">
      <c r="A267" s="18"/>
      <c r="B267" s="21"/>
      <c r="C267" s="29"/>
      <c r="D267" s="26"/>
      <c r="E267" s="32"/>
      <c r="F267" s="35"/>
    </row>
    <row r="268" spans="1:8" ht="26.45" customHeight="1" x14ac:dyDescent="0.2">
      <c r="A268" s="18"/>
      <c r="B268" s="44" t="s">
        <v>1114</v>
      </c>
      <c r="C268" s="29"/>
      <c r="D268" s="26"/>
      <c r="E268" s="32"/>
      <c r="F268" s="35"/>
    </row>
    <row r="269" spans="1:8" ht="13.5" customHeight="1" x14ac:dyDescent="0.2">
      <c r="A269" s="18"/>
      <c r="B269" s="21"/>
      <c r="C269" s="29"/>
      <c r="D269" s="26"/>
      <c r="E269" s="32"/>
      <c r="F269" s="35"/>
    </row>
    <row r="270" spans="1:8" ht="13.5" customHeight="1" x14ac:dyDescent="0.2">
      <c r="A270" s="18"/>
      <c r="B270" s="22" t="s">
        <v>1115</v>
      </c>
      <c r="C270" s="29"/>
      <c r="D270" s="26"/>
      <c r="E270" s="32"/>
      <c r="F270" s="35"/>
    </row>
    <row r="271" spans="1:8" ht="13.5" customHeight="1" x14ac:dyDescent="0.2">
      <c r="A271" s="18"/>
      <c r="B271" s="21"/>
      <c r="C271" s="29"/>
      <c r="D271" s="26"/>
      <c r="E271" s="32"/>
      <c r="F271" s="35"/>
    </row>
    <row r="272" spans="1:8" ht="39.6" customHeight="1" x14ac:dyDescent="0.2">
      <c r="A272" s="19" t="s">
        <v>77</v>
      </c>
      <c r="B272" s="23" t="s">
        <v>1295</v>
      </c>
      <c r="C272" s="30">
        <v>6</v>
      </c>
      <c r="D272" s="27" t="s">
        <v>332</v>
      </c>
      <c r="E272" s="33"/>
      <c r="F272" s="36" t="str">
        <f>IF(OR(ISBLANK(C272), ISBLANK(E272)), "", IF(ISNUMBER(E272), ROUND(C272 * E272, 2), E272))</f>
        <v/>
      </c>
      <c r="G272" s="16" t="s">
        <v>1293</v>
      </c>
      <c r="H272" s="17" t="s">
        <v>1294</v>
      </c>
    </row>
    <row r="273" spans="1:8" ht="13.5" customHeight="1" x14ac:dyDescent="0.2">
      <c r="A273" s="18"/>
      <c r="B273" s="21"/>
      <c r="C273" s="29"/>
      <c r="D273" s="26"/>
      <c r="E273" s="32"/>
      <c r="F273" s="35"/>
    </row>
    <row r="274" spans="1:8" ht="39.6" customHeight="1" x14ac:dyDescent="0.2">
      <c r="A274" s="19" t="s">
        <v>81</v>
      </c>
      <c r="B274" s="23" t="s">
        <v>1298</v>
      </c>
      <c r="C274" s="30">
        <v>8</v>
      </c>
      <c r="D274" s="27" t="s">
        <v>332</v>
      </c>
      <c r="E274" s="33"/>
      <c r="F274" s="36" t="str">
        <f>IF(OR(ISBLANK(C274), ISBLANK(E274)), "", IF(ISNUMBER(E274), ROUND(C274 * E274, 2), E274))</f>
        <v/>
      </c>
      <c r="G274" s="16" t="s">
        <v>1296</v>
      </c>
      <c r="H274" s="17" t="s">
        <v>1297</v>
      </c>
    </row>
    <row r="275" spans="1:8" ht="13.5" customHeight="1" x14ac:dyDescent="0.2">
      <c r="A275" s="18"/>
      <c r="B275" s="21"/>
      <c r="C275" s="29"/>
      <c r="D275" s="26"/>
      <c r="E275" s="32"/>
      <c r="F275" s="35"/>
    </row>
    <row r="276" spans="1:8" ht="13.5" customHeight="1" x14ac:dyDescent="0.2">
      <c r="A276" s="18"/>
      <c r="B276" s="21"/>
      <c r="C276" s="29"/>
      <c r="D276" s="26"/>
      <c r="E276" s="32"/>
      <c r="F276" s="35"/>
    </row>
    <row r="277" spans="1:8" ht="13.5" customHeight="1" x14ac:dyDescent="0.2">
      <c r="A277" s="18"/>
      <c r="B277" s="21"/>
      <c r="C277" s="29"/>
      <c r="D277" s="26"/>
      <c r="E277" s="32"/>
      <c r="F277" s="35"/>
    </row>
    <row r="278" spans="1:8" ht="13.5" customHeight="1" x14ac:dyDescent="0.2">
      <c r="A278" s="18"/>
      <c r="B278" s="21"/>
      <c r="C278" s="29"/>
      <c r="D278" s="26"/>
      <c r="E278" s="32"/>
      <c r="F278" s="35"/>
    </row>
    <row r="279" spans="1:8" ht="13.5" customHeight="1" x14ac:dyDescent="0.2">
      <c r="A279" s="18"/>
      <c r="B279" s="21"/>
      <c r="C279" s="29"/>
      <c r="D279" s="26"/>
      <c r="E279" s="32"/>
      <c r="F279" s="35"/>
    </row>
    <row r="280" spans="1:8" ht="13.5" customHeight="1" x14ac:dyDescent="0.2">
      <c r="A280" s="18"/>
      <c r="B280" s="21"/>
      <c r="C280" s="29"/>
      <c r="D280" s="26"/>
      <c r="E280" s="32"/>
      <c r="F280" s="35"/>
    </row>
    <row r="281" spans="1:8" ht="13.5" customHeight="1" x14ac:dyDescent="0.2">
      <c r="A281" s="18"/>
      <c r="B281" s="21"/>
      <c r="C281" s="29"/>
      <c r="D281" s="26"/>
      <c r="E281" s="32"/>
      <c r="F281" s="35"/>
    </row>
    <row r="282" spans="1:8" ht="13.5" customHeight="1" x14ac:dyDescent="0.2">
      <c r="A282" s="18"/>
      <c r="B282" s="21"/>
      <c r="C282" s="29"/>
      <c r="D282" s="26"/>
      <c r="E282" s="32"/>
      <c r="F282" s="35"/>
    </row>
    <row r="283" spans="1:8" ht="13.5" customHeight="1" x14ac:dyDescent="0.2">
      <c r="A283" s="18"/>
      <c r="B283" s="21"/>
      <c r="C283" s="29"/>
      <c r="D283" s="26"/>
      <c r="E283" s="32"/>
      <c r="F283" s="35"/>
    </row>
    <row r="284" spans="1:8" ht="13.5" customHeight="1" x14ac:dyDescent="0.2">
      <c r="A284" s="18"/>
      <c r="B284" s="21"/>
      <c r="C284" s="29"/>
      <c r="D284" s="26"/>
      <c r="E284" s="32"/>
      <c r="F284" s="35"/>
    </row>
    <row r="285" spans="1:8" ht="13.5" customHeight="1" x14ac:dyDescent="0.2">
      <c r="A285" s="18"/>
      <c r="B285" s="21"/>
      <c r="C285" s="29"/>
      <c r="D285" s="26"/>
      <c r="E285" s="32"/>
      <c r="F285" s="35"/>
    </row>
    <row r="286" spans="1:8" ht="13.5" customHeight="1" x14ac:dyDescent="0.2">
      <c r="A286" s="18"/>
      <c r="B286" s="21"/>
      <c r="C286" s="29"/>
      <c r="D286" s="26"/>
      <c r="E286" s="32"/>
      <c r="F286" s="35"/>
    </row>
    <row r="287" spans="1:8" ht="13.5" customHeight="1" x14ac:dyDescent="0.2">
      <c r="A287" s="18"/>
      <c r="B287" s="21"/>
      <c r="C287" s="29"/>
      <c r="D287" s="26"/>
      <c r="E287" s="32"/>
      <c r="F287" s="35"/>
    </row>
    <row r="288" spans="1:8" ht="13.5" customHeight="1" x14ac:dyDescent="0.2">
      <c r="A288" s="18"/>
      <c r="B288" s="21"/>
      <c r="C288" s="29"/>
      <c r="D288" s="26"/>
      <c r="E288" s="32"/>
      <c r="F288" s="35"/>
    </row>
    <row r="289" spans="1:6" ht="13.5" customHeight="1" x14ac:dyDescent="0.2">
      <c r="A289" s="18"/>
      <c r="B289" s="21"/>
      <c r="C289" s="29"/>
      <c r="D289" s="26"/>
      <c r="E289" s="32"/>
      <c r="F289" s="35"/>
    </row>
    <row r="290" spans="1:6" ht="13.5" customHeight="1" x14ac:dyDescent="0.2">
      <c r="A290" s="18"/>
      <c r="B290" s="21"/>
      <c r="C290" s="29"/>
      <c r="D290" s="26"/>
      <c r="E290" s="32"/>
      <c r="F290" s="35"/>
    </row>
    <row r="291" spans="1:6" ht="13.5" customHeight="1" x14ac:dyDescent="0.2">
      <c r="A291" s="18"/>
      <c r="B291" s="21"/>
      <c r="C291" s="29"/>
      <c r="D291" s="26"/>
      <c r="E291" s="32"/>
      <c r="F291" s="35"/>
    </row>
    <row r="292" spans="1:6" ht="13.5" customHeight="1" x14ac:dyDescent="0.2">
      <c r="A292" s="18"/>
      <c r="B292" s="21"/>
      <c r="C292" s="29"/>
      <c r="D292" s="26"/>
      <c r="E292" s="32"/>
      <c r="F292" s="35"/>
    </row>
    <row r="293" spans="1:6" ht="13.5" customHeight="1" x14ac:dyDescent="0.2">
      <c r="A293" s="18"/>
      <c r="B293" s="21"/>
      <c r="C293" s="29"/>
      <c r="D293" s="26"/>
      <c r="E293" s="32"/>
      <c r="F293" s="35"/>
    </row>
    <row r="294" spans="1:6" ht="13.5" customHeight="1" x14ac:dyDescent="0.2">
      <c r="A294" s="18"/>
      <c r="B294" s="21"/>
      <c r="C294" s="29"/>
      <c r="D294" s="26"/>
      <c r="E294" s="32"/>
      <c r="F294" s="35"/>
    </row>
    <row r="295" spans="1:6" ht="13.5" customHeight="1" x14ac:dyDescent="0.2">
      <c r="A295" s="18"/>
      <c r="B295" s="21"/>
      <c r="C295" s="29"/>
      <c r="D295" s="26"/>
      <c r="E295" s="32"/>
      <c r="F295" s="35"/>
    </row>
    <row r="296" spans="1:6" ht="13.5" customHeight="1" x14ac:dyDescent="0.2">
      <c r="A296" s="18"/>
      <c r="B296" s="21"/>
      <c r="C296" s="29"/>
      <c r="D296" s="26"/>
      <c r="E296" s="32"/>
      <c r="F296" s="35"/>
    </row>
    <row r="297" spans="1:6" ht="13.5" customHeight="1" x14ac:dyDescent="0.2">
      <c r="A297" s="18"/>
      <c r="B297" s="21"/>
      <c r="C297" s="29"/>
      <c r="D297" s="26"/>
      <c r="E297" s="32"/>
      <c r="F297" s="35"/>
    </row>
    <row r="298" spans="1:6" ht="13.5" customHeight="1" x14ac:dyDescent="0.2">
      <c r="A298" s="18"/>
      <c r="B298" s="21"/>
      <c r="C298" s="29"/>
      <c r="D298" s="26"/>
      <c r="E298" s="32"/>
      <c r="F298" s="35"/>
    </row>
    <row r="299" spans="1:6" ht="13.5" customHeight="1" x14ac:dyDescent="0.2">
      <c r="A299" s="18"/>
      <c r="B299" s="21"/>
      <c r="C299" s="29"/>
      <c r="D299" s="26"/>
      <c r="E299" s="32"/>
      <c r="F299" s="35"/>
    </row>
    <row r="300" spans="1:6" ht="13.5" customHeight="1" x14ac:dyDescent="0.2">
      <c r="A300" s="18"/>
      <c r="B300" s="21"/>
      <c r="C300" s="29"/>
      <c r="D300" s="26"/>
      <c r="E300" s="32"/>
      <c r="F300" s="35"/>
    </row>
    <row r="301" spans="1:6" ht="13.5" customHeight="1" x14ac:dyDescent="0.2">
      <c r="A301" s="18"/>
      <c r="B301" s="21"/>
      <c r="C301" s="29"/>
      <c r="D301" s="26"/>
      <c r="E301" s="32"/>
      <c r="F301" s="35"/>
    </row>
    <row r="302" spans="1:6" ht="13.5" customHeight="1" x14ac:dyDescent="0.2">
      <c r="A302" s="18"/>
      <c r="B302" s="21"/>
      <c r="C302" s="29"/>
      <c r="D302" s="26"/>
      <c r="E302" s="32"/>
      <c r="F302" s="35"/>
    </row>
    <row r="303" spans="1:6" ht="13.5" customHeight="1" x14ac:dyDescent="0.2">
      <c r="A303" s="18"/>
      <c r="B303" s="21"/>
      <c r="C303" s="29"/>
      <c r="D303" s="26"/>
      <c r="E303" s="32"/>
      <c r="F303" s="35"/>
    </row>
    <row r="304" spans="1:6" ht="13.5" customHeight="1" x14ac:dyDescent="0.2">
      <c r="A304" s="18"/>
      <c r="B304" s="21"/>
      <c r="C304" s="29"/>
      <c r="D304" s="26"/>
      <c r="E304" s="32"/>
      <c r="F304" s="35"/>
    </row>
    <row r="305" spans="1:8" ht="13.5" customHeight="1" x14ac:dyDescent="0.2">
      <c r="A305" s="18"/>
      <c r="B305" s="21"/>
      <c r="C305" s="29"/>
      <c r="D305" s="26"/>
      <c r="E305" s="32"/>
      <c r="F305" s="35"/>
    </row>
    <row r="306" spans="1:8" ht="13.5" customHeight="1" x14ac:dyDescent="0.2">
      <c r="A306" s="18"/>
      <c r="B306" s="21"/>
      <c r="C306" s="29"/>
      <c r="D306" s="26"/>
      <c r="E306" s="32"/>
      <c r="F306" s="35"/>
    </row>
    <row r="307" spans="1:8" ht="13.5" customHeight="1" x14ac:dyDescent="0.2">
      <c r="A307" s="18"/>
      <c r="B307" s="21"/>
      <c r="C307" s="29"/>
      <c r="D307" s="26"/>
      <c r="E307" s="32"/>
      <c r="F307" s="35"/>
    </row>
    <row r="308" spans="1:8" ht="13.5" customHeight="1" x14ac:dyDescent="0.2">
      <c r="A308" s="18"/>
      <c r="B308" s="21"/>
      <c r="C308" s="29"/>
      <c r="D308" s="26"/>
      <c r="E308" s="32"/>
      <c r="F308" s="35"/>
    </row>
    <row r="309" spans="1:8" ht="13.5" customHeight="1" x14ac:dyDescent="0.2">
      <c r="A309" s="18"/>
      <c r="B309" s="21"/>
      <c r="C309" s="29"/>
      <c r="D309" s="26"/>
      <c r="E309" s="32"/>
      <c r="F309" s="35"/>
    </row>
    <row r="310" spans="1:8" ht="13.5" customHeight="1" x14ac:dyDescent="0.2">
      <c r="A310" s="18"/>
      <c r="B310" s="21"/>
      <c r="C310" s="29"/>
      <c r="D310" s="26"/>
      <c r="E310" s="32"/>
      <c r="F310" s="35"/>
    </row>
    <row r="311" spans="1:8" ht="7.7" customHeight="1" x14ac:dyDescent="0.2">
      <c r="A311" s="20"/>
      <c r="B311" s="25"/>
      <c r="C311" s="31"/>
      <c r="D311" s="28"/>
      <c r="E311" s="34"/>
      <c r="F311" s="37"/>
    </row>
    <row r="312" spans="1:8" ht="21" customHeight="1" x14ac:dyDescent="0.2">
      <c r="A312" s="42" t="s">
        <v>72</v>
      </c>
      <c r="B312" s="38"/>
      <c r="C312" s="39" t="s">
        <v>1299</v>
      </c>
      <c r="D312" s="40"/>
      <c r="E312" s="41" t="s">
        <v>74</v>
      </c>
      <c r="F312" s="43">
        <f>SUM(F265:F311)</f>
        <v>0</v>
      </c>
    </row>
    <row r="313" spans="1:8" ht="21" customHeight="1" x14ac:dyDescent="0.2">
      <c r="A313" s="9" t="s">
        <v>1243</v>
      </c>
    </row>
    <row r="314" spans="1:8" ht="21" customHeight="1" x14ac:dyDescent="0.2">
      <c r="A314" s="10" t="s">
        <v>1</v>
      </c>
      <c r="B314" s="11" t="s">
        <v>2</v>
      </c>
      <c r="C314" s="13" t="s">
        <v>4</v>
      </c>
      <c r="D314" s="12" t="s">
        <v>3</v>
      </c>
      <c r="E314" s="14" t="s">
        <v>5</v>
      </c>
      <c r="F314" s="15" t="s">
        <v>6</v>
      </c>
      <c r="G314" s="16" t="s">
        <v>7</v>
      </c>
      <c r="H314" s="17" t="s">
        <v>8</v>
      </c>
    </row>
    <row r="315" spans="1:8" ht="13.5" customHeight="1" x14ac:dyDescent="0.2">
      <c r="A315" s="18"/>
      <c r="B315" s="21"/>
      <c r="C315" s="29"/>
      <c r="D315" s="26"/>
      <c r="E315" s="32"/>
      <c r="F315" s="35"/>
    </row>
    <row r="316" spans="1:8" ht="13.5" customHeight="1" x14ac:dyDescent="0.2">
      <c r="A316" s="18"/>
      <c r="B316" s="22" t="s">
        <v>1022</v>
      </c>
      <c r="C316" s="29"/>
      <c r="D316" s="26"/>
      <c r="E316" s="32"/>
      <c r="F316" s="35"/>
    </row>
    <row r="317" spans="1:8" ht="13.5" customHeight="1" x14ac:dyDescent="0.2">
      <c r="A317" s="18"/>
      <c r="B317" s="21"/>
      <c r="C317" s="29"/>
      <c r="D317" s="26"/>
      <c r="E317" s="32"/>
      <c r="F317" s="35"/>
    </row>
    <row r="318" spans="1:8" ht="26.45" customHeight="1" x14ac:dyDescent="0.2">
      <c r="A318" s="18"/>
      <c r="B318" s="44" t="s">
        <v>1023</v>
      </c>
      <c r="C318" s="29"/>
      <c r="D318" s="26"/>
      <c r="E318" s="32"/>
      <c r="F318" s="35"/>
    </row>
    <row r="319" spans="1:8" ht="13.5" customHeight="1" x14ac:dyDescent="0.2">
      <c r="A319" s="18"/>
      <c r="B319" s="21"/>
      <c r="C319" s="29"/>
      <c r="D319" s="26"/>
      <c r="E319" s="32"/>
      <c r="F319" s="35"/>
    </row>
    <row r="320" spans="1:8" ht="26.45" customHeight="1" x14ac:dyDescent="0.2">
      <c r="A320" s="18"/>
      <c r="B320" s="44" t="s">
        <v>1024</v>
      </c>
      <c r="C320" s="29"/>
      <c r="D320" s="26"/>
      <c r="E320" s="32"/>
      <c r="F320" s="35"/>
    </row>
    <row r="321" spans="1:8" ht="13.5" customHeight="1" x14ac:dyDescent="0.2">
      <c r="A321" s="18"/>
      <c r="B321" s="21"/>
      <c r="C321" s="29"/>
      <c r="D321" s="26"/>
      <c r="E321" s="32"/>
      <c r="F321" s="35"/>
    </row>
    <row r="322" spans="1:8" ht="39.6" customHeight="1" x14ac:dyDescent="0.2">
      <c r="A322" s="19" t="s">
        <v>86</v>
      </c>
      <c r="B322" s="23" t="s">
        <v>1302</v>
      </c>
      <c r="C322" s="30">
        <v>95</v>
      </c>
      <c r="D322" s="27" t="s">
        <v>206</v>
      </c>
      <c r="E322" s="33"/>
      <c r="F322" s="36" t="str">
        <f>IF(OR(ISBLANK(C322), ISBLANK(E322)), "", IF(ISNUMBER(E322), ROUND(C322 * E322, 2), E322))</f>
        <v/>
      </c>
      <c r="G322" s="16" t="s">
        <v>1300</v>
      </c>
      <c r="H322" s="17" t="s">
        <v>1301</v>
      </c>
    </row>
    <row r="323" spans="1:8" ht="13.5" customHeight="1" x14ac:dyDescent="0.2">
      <c r="A323" s="18"/>
      <c r="B323" s="21"/>
      <c r="C323" s="29"/>
      <c r="D323" s="26"/>
      <c r="E323" s="32"/>
      <c r="F323" s="35"/>
    </row>
    <row r="324" spans="1:8" ht="26.45" customHeight="1" x14ac:dyDescent="0.2">
      <c r="A324" s="19" t="s">
        <v>91</v>
      </c>
      <c r="B324" s="23" t="s">
        <v>1305</v>
      </c>
      <c r="C324" s="30">
        <v>95</v>
      </c>
      <c r="D324" s="27" t="s">
        <v>206</v>
      </c>
      <c r="E324" s="33"/>
      <c r="F324" s="36" t="str">
        <f>IF(OR(ISBLANK(C324), ISBLANK(E324)), "", IF(ISNUMBER(E324), ROUND(C324 * E324, 2), E324))</f>
        <v/>
      </c>
      <c r="G324" s="16" t="s">
        <v>1303</v>
      </c>
      <c r="H324" s="17" t="s">
        <v>1304</v>
      </c>
    </row>
    <row r="325" spans="1:8" ht="13.5" customHeight="1" x14ac:dyDescent="0.2">
      <c r="A325" s="18"/>
      <c r="B325" s="21"/>
      <c r="C325" s="29"/>
      <c r="D325" s="26"/>
      <c r="E325" s="32"/>
      <c r="F325" s="35"/>
    </row>
    <row r="326" spans="1:8" ht="52.9" customHeight="1" x14ac:dyDescent="0.2">
      <c r="A326" s="19" t="s">
        <v>69</v>
      </c>
      <c r="B326" s="23" t="s">
        <v>1308</v>
      </c>
      <c r="C326" s="30">
        <v>12</v>
      </c>
      <c r="D326" s="27" t="s">
        <v>206</v>
      </c>
      <c r="E326" s="33"/>
      <c r="F326" s="36" t="str">
        <f>IF(OR(ISBLANK(C326), ISBLANK(E326)), "", IF(ISNUMBER(E326), ROUND(C326 * E326, 2), E326))</f>
        <v/>
      </c>
      <c r="G326" s="16" t="s">
        <v>1306</v>
      </c>
      <c r="H326" s="17" t="s">
        <v>1307</v>
      </c>
    </row>
    <row r="327" spans="1:8" ht="13.5" customHeight="1" x14ac:dyDescent="0.2">
      <c r="A327" s="18"/>
      <c r="B327" s="21"/>
      <c r="C327" s="29"/>
      <c r="D327" s="26"/>
      <c r="E327" s="32"/>
      <c r="F327" s="35"/>
    </row>
    <row r="328" spans="1:8" ht="13.5" customHeight="1" x14ac:dyDescent="0.2">
      <c r="A328" s="18"/>
      <c r="B328" s="21"/>
      <c r="C328" s="29"/>
      <c r="D328" s="26"/>
      <c r="E328" s="32"/>
      <c r="F328" s="35"/>
    </row>
    <row r="329" spans="1:8" ht="13.5" customHeight="1" x14ac:dyDescent="0.2">
      <c r="A329" s="18"/>
      <c r="B329" s="21"/>
      <c r="C329" s="29"/>
      <c r="D329" s="26"/>
      <c r="E329" s="32"/>
      <c r="F329" s="35"/>
    </row>
    <row r="330" spans="1:8" ht="13.5" customHeight="1" x14ac:dyDescent="0.2">
      <c r="A330" s="18"/>
      <c r="B330" s="21"/>
      <c r="C330" s="29"/>
      <c r="D330" s="26"/>
      <c r="E330" s="32"/>
      <c r="F330" s="35"/>
    </row>
    <row r="331" spans="1:8" ht="13.5" customHeight="1" x14ac:dyDescent="0.2">
      <c r="A331" s="18"/>
      <c r="B331" s="21"/>
      <c r="C331" s="29"/>
      <c r="D331" s="26"/>
      <c r="E331" s="32"/>
      <c r="F331" s="35"/>
    </row>
    <row r="332" spans="1:8" ht="13.5" customHeight="1" x14ac:dyDescent="0.2">
      <c r="A332" s="18"/>
      <c r="B332" s="21"/>
      <c r="C332" s="29"/>
      <c r="D332" s="26"/>
      <c r="E332" s="32"/>
      <c r="F332" s="35"/>
    </row>
    <row r="333" spans="1:8" ht="13.5" customHeight="1" x14ac:dyDescent="0.2">
      <c r="A333" s="18"/>
      <c r="B333" s="21"/>
      <c r="C333" s="29"/>
      <c r="D333" s="26"/>
      <c r="E333" s="32"/>
      <c r="F333" s="35"/>
    </row>
    <row r="334" spans="1:8" ht="13.5" customHeight="1" x14ac:dyDescent="0.2">
      <c r="A334" s="18"/>
      <c r="B334" s="21"/>
      <c r="C334" s="29"/>
      <c r="D334" s="26"/>
      <c r="E334" s="32"/>
      <c r="F334" s="35"/>
    </row>
    <row r="335" spans="1:8" ht="13.5" customHeight="1" x14ac:dyDescent="0.2">
      <c r="A335" s="18"/>
      <c r="B335" s="21"/>
      <c r="C335" s="29"/>
      <c r="D335" s="26"/>
      <c r="E335" s="32"/>
      <c r="F335" s="35"/>
    </row>
    <row r="336" spans="1:8" ht="13.5" customHeight="1" x14ac:dyDescent="0.2">
      <c r="A336" s="18"/>
      <c r="B336" s="21"/>
      <c r="C336" s="29"/>
      <c r="D336" s="26"/>
      <c r="E336" s="32"/>
      <c r="F336" s="35"/>
    </row>
    <row r="337" spans="1:6" ht="13.5" customHeight="1" x14ac:dyDescent="0.2">
      <c r="A337" s="18"/>
      <c r="B337" s="21"/>
      <c r="C337" s="29"/>
      <c r="D337" s="26"/>
      <c r="E337" s="32"/>
      <c r="F337" s="35"/>
    </row>
    <row r="338" spans="1:6" ht="13.5" customHeight="1" x14ac:dyDescent="0.2">
      <c r="A338" s="18"/>
      <c r="B338" s="21"/>
      <c r="C338" s="29"/>
      <c r="D338" s="26"/>
      <c r="E338" s="32"/>
      <c r="F338" s="35"/>
    </row>
    <row r="339" spans="1:6" ht="13.5" customHeight="1" x14ac:dyDescent="0.2">
      <c r="A339" s="18"/>
      <c r="B339" s="21"/>
      <c r="C339" s="29"/>
      <c r="D339" s="26"/>
      <c r="E339" s="32"/>
      <c r="F339" s="35"/>
    </row>
    <row r="340" spans="1:6" ht="13.5" customHeight="1" x14ac:dyDescent="0.2">
      <c r="A340" s="18"/>
      <c r="B340" s="21"/>
      <c r="C340" s="29"/>
      <c r="D340" s="26"/>
      <c r="E340" s="32"/>
      <c r="F340" s="35"/>
    </row>
    <row r="341" spans="1:6" ht="13.5" customHeight="1" x14ac:dyDescent="0.2">
      <c r="A341" s="18"/>
      <c r="B341" s="21"/>
      <c r="C341" s="29"/>
      <c r="D341" s="26"/>
      <c r="E341" s="32"/>
      <c r="F341" s="35"/>
    </row>
    <row r="342" spans="1:6" ht="13.5" customHeight="1" x14ac:dyDescent="0.2">
      <c r="A342" s="18"/>
      <c r="B342" s="21"/>
      <c r="C342" s="29"/>
      <c r="D342" s="26"/>
      <c r="E342" s="32"/>
      <c r="F342" s="35"/>
    </row>
    <row r="343" spans="1:6" ht="13.5" customHeight="1" x14ac:dyDescent="0.2">
      <c r="A343" s="18"/>
      <c r="B343" s="21"/>
      <c r="C343" s="29"/>
      <c r="D343" s="26"/>
      <c r="E343" s="32"/>
      <c r="F343" s="35"/>
    </row>
    <row r="344" spans="1:6" ht="13.5" customHeight="1" x14ac:dyDescent="0.2">
      <c r="A344" s="18"/>
      <c r="B344" s="21"/>
      <c r="C344" s="29"/>
      <c r="D344" s="26"/>
      <c r="E344" s="32"/>
      <c r="F344" s="35"/>
    </row>
    <row r="345" spans="1:6" ht="13.5" customHeight="1" x14ac:dyDescent="0.2">
      <c r="A345" s="18"/>
      <c r="B345" s="21"/>
      <c r="C345" s="29"/>
      <c r="D345" s="26"/>
      <c r="E345" s="32"/>
      <c r="F345" s="35"/>
    </row>
    <row r="346" spans="1:6" ht="13.5" customHeight="1" x14ac:dyDescent="0.2">
      <c r="A346" s="18"/>
      <c r="B346" s="21"/>
      <c r="C346" s="29"/>
      <c r="D346" s="26"/>
      <c r="E346" s="32"/>
      <c r="F346" s="35"/>
    </row>
    <row r="347" spans="1:6" ht="13.5" customHeight="1" x14ac:dyDescent="0.2">
      <c r="A347" s="18"/>
      <c r="B347" s="21"/>
      <c r="C347" s="29"/>
      <c r="D347" s="26"/>
      <c r="E347" s="32"/>
      <c r="F347" s="35"/>
    </row>
    <row r="348" spans="1:6" ht="13.5" customHeight="1" x14ac:dyDescent="0.2">
      <c r="A348" s="18"/>
      <c r="B348" s="21"/>
      <c r="C348" s="29"/>
      <c r="D348" s="26"/>
      <c r="E348" s="32"/>
      <c r="F348" s="35"/>
    </row>
    <row r="349" spans="1:6" ht="13.5" customHeight="1" x14ac:dyDescent="0.2">
      <c r="A349" s="18"/>
      <c r="B349" s="21"/>
      <c r="C349" s="29"/>
      <c r="D349" s="26"/>
      <c r="E349" s="32"/>
      <c r="F349" s="35"/>
    </row>
    <row r="350" spans="1:6" ht="13.5" customHeight="1" x14ac:dyDescent="0.2">
      <c r="A350" s="18"/>
      <c r="B350" s="21"/>
      <c r="C350" s="29"/>
      <c r="D350" s="26"/>
      <c r="E350" s="32"/>
      <c r="F350" s="35"/>
    </row>
    <row r="351" spans="1:6" ht="13.5" customHeight="1" x14ac:dyDescent="0.2">
      <c r="A351" s="18"/>
      <c r="B351" s="21"/>
      <c r="C351" s="29"/>
      <c r="D351" s="26"/>
      <c r="E351" s="32"/>
      <c r="F351" s="35"/>
    </row>
    <row r="352" spans="1:6" ht="13.5" customHeight="1" x14ac:dyDescent="0.2">
      <c r="A352" s="18"/>
      <c r="B352" s="21"/>
      <c r="C352" s="29"/>
      <c r="D352" s="26"/>
      <c r="E352" s="32"/>
      <c r="F352" s="35"/>
    </row>
    <row r="353" spans="1:8" ht="13.5" customHeight="1" x14ac:dyDescent="0.2">
      <c r="A353" s="18"/>
      <c r="B353" s="21"/>
      <c r="C353" s="29"/>
      <c r="D353" s="26"/>
      <c r="E353" s="32"/>
      <c r="F353" s="35"/>
    </row>
    <row r="354" spans="1:8" ht="13.5" customHeight="1" x14ac:dyDescent="0.2">
      <c r="A354" s="18"/>
      <c r="B354" s="21"/>
      <c r="C354" s="29"/>
      <c r="D354" s="26"/>
      <c r="E354" s="32"/>
      <c r="F354" s="35"/>
    </row>
    <row r="355" spans="1:8" ht="13.5" customHeight="1" x14ac:dyDescent="0.2">
      <c r="A355" s="18"/>
      <c r="B355" s="21"/>
      <c r="C355" s="29"/>
      <c r="D355" s="26"/>
      <c r="E355" s="32"/>
      <c r="F355" s="35"/>
    </row>
    <row r="356" spans="1:8" ht="13.5" customHeight="1" x14ac:dyDescent="0.2">
      <c r="A356" s="18"/>
      <c r="B356" s="21"/>
      <c r="C356" s="29"/>
      <c r="D356" s="26"/>
      <c r="E356" s="32"/>
      <c r="F356" s="35"/>
    </row>
    <row r="357" spans="1:8" ht="13.5" customHeight="1" x14ac:dyDescent="0.2">
      <c r="A357" s="18"/>
      <c r="B357" s="21"/>
      <c r="C357" s="29"/>
      <c r="D357" s="26"/>
      <c r="E357" s="32"/>
      <c r="F357" s="35"/>
    </row>
    <row r="358" spans="1:8" ht="9.1999999999999993" customHeight="1" x14ac:dyDescent="0.2">
      <c r="A358" s="20"/>
      <c r="B358" s="25"/>
      <c r="C358" s="31"/>
      <c r="D358" s="28"/>
      <c r="E358" s="34"/>
      <c r="F358" s="37"/>
    </row>
    <row r="359" spans="1:8" ht="21" customHeight="1" x14ac:dyDescent="0.2">
      <c r="A359" s="42" t="s">
        <v>72</v>
      </c>
      <c r="B359" s="38"/>
      <c r="C359" s="39" t="s">
        <v>1309</v>
      </c>
      <c r="D359" s="40"/>
      <c r="E359" s="41" t="s">
        <v>74</v>
      </c>
      <c r="F359" s="43">
        <f>SUM(F315:F358)</f>
        <v>0</v>
      </c>
    </row>
    <row r="360" spans="1:8" ht="21" customHeight="1" x14ac:dyDescent="0.2">
      <c r="A360" s="9" t="s">
        <v>1243</v>
      </c>
    </row>
    <row r="361" spans="1:8" ht="21" customHeight="1" x14ac:dyDescent="0.2">
      <c r="A361" s="10"/>
      <c r="B361" s="46" t="s">
        <v>2</v>
      </c>
      <c r="C361" s="48"/>
      <c r="D361" s="47"/>
      <c r="E361" s="49"/>
      <c r="F361" s="15" t="s">
        <v>6</v>
      </c>
      <c r="G361" s="16" t="s">
        <v>7</v>
      </c>
      <c r="H361" s="17" t="s">
        <v>8</v>
      </c>
    </row>
    <row r="362" spans="1:8" ht="13.5" customHeight="1" x14ac:dyDescent="0.2">
      <c r="A362" s="18"/>
      <c r="F362" s="35"/>
    </row>
    <row r="363" spans="1:8" ht="13.5" customHeight="1" x14ac:dyDescent="0.2">
      <c r="A363" s="18"/>
      <c r="B363" s="45" t="s">
        <v>1247</v>
      </c>
      <c r="E363" s="50"/>
      <c r="F363" s="36">
        <f>F53</f>
        <v>0</v>
      </c>
    </row>
    <row r="364" spans="1:8" ht="13.5" customHeight="1" x14ac:dyDescent="0.2">
      <c r="A364" s="18"/>
      <c r="F364" s="35"/>
    </row>
    <row r="365" spans="1:8" ht="13.5" customHeight="1" x14ac:dyDescent="0.2">
      <c r="A365" s="18"/>
      <c r="B365" s="45" t="s">
        <v>1254</v>
      </c>
      <c r="E365" s="50"/>
      <c r="F365" s="36">
        <f>F107</f>
        <v>0</v>
      </c>
    </row>
    <row r="366" spans="1:8" ht="13.5" customHeight="1" x14ac:dyDescent="0.2">
      <c r="A366" s="18"/>
      <c r="F366" s="35"/>
    </row>
    <row r="367" spans="1:8" ht="13.5" customHeight="1" x14ac:dyDescent="0.2">
      <c r="A367" s="18"/>
      <c r="B367" s="45" t="s">
        <v>1273</v>
      </c>
      <c r="E367" s="50"/>
      <c r="F367" s="36">
        <f>F160</f>
        <v>0</v>
      </c>
    </row>
    <row r="368" spans="1:8" ht="13.5" customHeight="1" x14ac:dyDescent="0.2">
      <c r="A368" s="18"/>
      <c r="F368" s="35"/>
    </row>
    <row r="369" spans="1:6" ht="13.5" customHeight="1" x14ac:dyDescent="0.2">
      <c r="A369" s="18"/>
      <c r="B369" s="45" t="s">
        <v>1284</v>
      </c>
      <c r="E369" s="50"/>
      <c r="F369" s="36">
        <f>F209</f>
        <v>0</v>
      </c>
    </row>
    <row r="370" spans="1:6" ht="13.5" customHeight="1" x14ac:dyDescent="0.2">
      <c r="A370" s="18"/>
      <c r="F370" s="35"/>
    </row>
    <row r="371" spans="1:6" ht="13.5" customHeight="1" x14ac:dyDescent="0.2">
      <c r="A371" s="18"/>
      <c r="B371" s="45" t="s">
        <v>1292</v>
      </c>
      <c r="E371" s="50"/>
      <c r="F371" s="36">
        <f>F262</f>
        <v>0</v>
      </c>
    </row>
    <row r="372" spans="1:6" ht="13.5" customHeight="1" x14ac:dyDescent="0.2">
      <c r="A372" s="18"/>
      <c r="F372" s="35"/>
    </row>
    <row r="373" spans="1:6" ht="13.5" customHeight="1" x14ac:dyDescent="0.2">
      <c r="A373" s="18"/>
      <c r="B373" s="45" t="s">
        <v>1299</v>
      </c>
      <c r="E373" s="50"/>
      <c r="F373" s="36">
        <f>F312</f>
        <v>0</v>
      </c>
    </row>
    <row r="374" spans="1:6" ht="13.5" customHeight="1" x14ac:dyDescent="0.2">
      <c r="A374" s="18"/>
      <c r="F374" s="35"/>
    </row>
    <row r="375" spans="1:6" ht="13.5" customHeight="1" x14ac:dyDescent="0.2">
      <c r="A375" s="18"/>
      <c r="B375" s="45" t="s">
        <v>1309</v>
      </c>
      <c r="E375" s="50"/>
      <c r="F375" s="36">
        <f>F359</f>
        <v>0</v>
      </c>
    </row>
    <row r="376" spans="1:6" ht="13.5" customHeight="1" x14ac:dyDescent="0.2">
      <c r="A376" s="18"/>
      <c r="F376" s="35"/>
    </row>
    <row r="377" spans="1:6" ht="13.5" customHeight="1" x14ac:dyDescent="0.2">
      <c r="A377" s="18"/>
      <c r="F377" s="35"/>
    </row>
    <row r="378" spans="1:6" ht="13.5" customHeight="1" x14ac:dyDescent="0.2">
      <c r="A378" s="18"/>
      <c r="F378" s="35"/>
    </row>
    <row r="379" spans="1:6" ht="13.5" customHeight="1" x14ac:dyDescent="0.2">
      <c r="A379" s="18"/>
      <c r="F379" s="35"/>
    </row>
    <row r="380" spans="1:6" ht="13.5" customHeight="1" x14ac:dyDescent="0.2">
      <c r="A380" s="18"/>
      <c r="F380" s="35"/>
    </row>
    <row r="381" spans="1:6" ht="13.5" customHeight="1" x14ac:dyDescent="0.2">
      <c r="A381" s="18"/>
      <c r="F381" s="35"/>
    </row>
    <row r="382" spans="1:6" ht="13.5" customHeight="1" x14ac:dyDescent="0.2">
      <c r="A382" s="18"/>
      <c r="F382" s="35"/>
    </row>
    <row r="383" spans="1:6" ht="13.5" customHeight="1" x14ac:dyDescent="0.2">
      <c r="A383" s="18"/>
      <c r="F383" s="35"/>
    </row>
    <row r="384" spans="1:6" ht="13.5" customHeight="1" x14ac:dyDescent="0.2">
      <c r="A384" s="18"/>
      <c r="F384" s="35"/>
    </row>
    <row r="385" spans="1:6" ht="13.5" customHeight="1" x14ac:dyDescent="0.2">
      <c r="A385" s="18"/>
      <c r="F385" s="35"/>
    </row>
    <row r="386" spans="1:6" ht="13.5" customHeight="1" x14ac:dyDescent="0.2">
      <c r="A386" s="18"/>
      <c r="F386" s="35"/>
    </row>
    <row r="387" spans="1:6" ht="13.5" customHeight="1" x14ac:dyDescent="0.2">
      <c r="A387" s="18"/>
      <c r="F387" s="35"/>
    </row>
    <row r="388" spans="1:6" ht="13.5" customHeight="1" x14ac:dyDescent="0.2">
      <c r="A388" s="18"/>
      <c r="F388" s="35"/>
    </row>
    <row r="389" spans="1:6" ht="13.5" customHeight="1" x14ac:dyDescent="0.2">
      <c r="A389" s="18"/>
      <c r="F389" s="35"/>
    </row>
    <row r="390" spans="1:6" ht="13.5" customHeight="1" x14ac:dyDescent="0.2">
      <c r="A390" s="18"/>
      <c r="F390" s="35"/>
    </row>
    <row r="391" spans="1:6" ht="13.5" customHeight="1" x14ac:dyDescent="0.2">
      <c r="A391" s="18"/>
      <c r="F391" s="35"/>
    </row>
    <row r="392" spans="1:6" ht="13.5" customHeight="1" x14ac:dyDescent="0.2">
      <c r="A392" s="18"/>
      <c r="F392" s="35"/>
    </row>
    <row r="393" spans="1:6" ht="13.5" customHeight="1" x14ac:dyDescent="0.2">
      <c r="A393" s="18"/>
      <c r="F393" s="35"/>
    </row>
    <row r="394" spans="1:6" ht="13.5" customHeight="1" x14ac:dyDescent="0.2">
      <c r="A394" s="18"/>
      <c r="F394" s="35"/>
    </row>
    <row r="395" spans="1:6" ht="13.5" customHeight="1" x14ac:dyDescent="0.2">
      <c r="A395" s="18"/>
      <c r="F395" s="35"/>
    </row>
    <row r="396" spans="1:6" ht="13.5" customHeight="1" x14ac:dyDescent="0.2">
      <c r="A396" s="18"/>
      <c r="F396" s="35"/>
    </row>
    <row r="397" spans="1:6" ht="13.5" customHeight="1" x14ac:dyDescent="0.2">
      <c r="A397" s="18"/>
      <c r="F397" s="35"/>
    </row>
    <row r="398" spans="1:6" ht="13.5" customHeight="1" x14ac:dyDescent="0.2">
      <c r="A398" s="18"/>
      <c r="F398" s="35"/>
    </row>
    <row r="399" spans="1:6" ht="13.5" customHeight="1" x14ac:dyDescent="0.2">
      <c r="A399" s="18"/>
      <c r="F399" s="35"/>
    </row>
    <row r="400" spans="1:6" ht="13.5" customHeight="1" x14ac:dyDescent="0.2">
      <c r="A400" s="18"/>
      <c r="F400" s="35"/>
    </row>
    <row r="401" spans="1:6" ht="13.5" customHeight="1" x14ac:dyDescent="0.2">
      <c r="A401" s="18"/>
      <c r="F401" s="35"/>
    </row>
    <row r="402" spans="1:6" ht="13.5" customHeight="1" x14ac:dyDescent="0.2">
      <c r="A402" s="18"/>
      <c r="F402" s="35"/>
    </row>
    <row r="403" spans="1:6" ht="13.5" customHeight="1" x14ac:dyDescent="0.2">
      <c r="A403" s="18"/>
      <c r="F403" s="35"/>
    </row>
    <row r="404" spans="1:6" ht="13.5" customHeight="1" x14ac:dyDescent="0.2">
      <c r="A404" s="18"/>
      <c r="F404" s="35"/>
    </row>
    <row r="405" spans="1:6" ht="13.5" customHeight="1" x14ac:dyDescent="0.2">
      <c r="A405" s="18"/>
      <c r="F405" s="35"/>
    </row>
    <row r="406" spans="1:6" ht="13.5" customHeight="1" x14ac:dyDescent="0.2">
      <c r="A406" s="18"/>
      <c r="F406" s="35"/>
    </row>
    <row r="407" spans="1:6" ht="13.5" customHeight="1" x14ac:dyDescent="0.2">
      <c r="A407" s="18"/>
      <c r="F407" s="35"/>
    </row>
    <row r="408" spans="1:6" ht="13.5" customHeight="1" x14ac:dyDescent="0.2">
      <c r="A408" s="18"/>
      <c r="F408" s="35"/>
    </row>
    <row r="409" spans="1:6" ht="13.5" customHeight="1" x14ac:dyDescent="0.2">
      <c r="A409" s="18"/>
      <c r="F409" s="35"/>
    </row>
    <row r="410" spans="1:6" ht="13.5" customHeight="1" x14ac:dyDescent="0.2">
      <c r="A410" s="18"/>
      <c r="F410" s="35"/>
    </row>
    <row r="411" spans="1:6" ht="13.5" customHeight="1" x14ac:dyDescent="0.2">
      <c r="A411" s="18"/>
      <c r="F411" s="35"/>
    </row>
    <row r="412" spans="1:6" ht="13.5" customHeight="1" x14ac:dyDescent="0.2">
      <c r="A412" s="18"/>
      <c r="F412" s="35"/>
    </row>
    <row r="413" spans="1:6" ht="5.25" customHeight="1" x14ac:dyDescent="0.2">
      <c r="A413" s="20"/>
      <c r="F413" s="37"/>
    </row>
    <row r="414" spans="1:6" ht="21" customHeight="1" x14ac:dyDescent="0.2">
      <c r="A414" s="42" t="s">
        <v>72</v>
      </c>
      <c r="B414" s="38"/>
      <c r="C414" s="39" t="s">
        <v>1310</v>
      </c>
      <c r="D414" s="40"/>
      <c r="E414" s="41" t="s">
        <v>180</v>
      </c>
      <c r="F414" s="43">
        <f>SUM(F362:F413)</f>
        <v>0</v>
      </c>
    </row>
  </sheetData>
  <pageMargins left="0.4" right="0.2" top="0.5" bottom="0.1" header="0.2" footer="0.1"/>
  <pageSetup paperSize="9" orientation="portrait" r:id="rId1"/>
  <headerFooter>
    <oddHeader>&amp;L&amp;15&amp;"Segoe UI,Bold"South East Greenway - Lot 4&amp;R&amp;G</oddHeader>
  </headerFooter>
  <rowBreaks count="8" manualBreakCount="8">
    <brk id="53" man="1"/>
    <brk id="107" man="1"/>
    <brk id="160" man="1"/>
    <brk id="209" man="1"/>
    <brk id="262" man="1"/>
    <brk id="312" man="1"/>
    <brk id="359" man="1"/>
    <brk id="414"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tabSelected="1" view="pageLayout" workbookViewId="0">
      <selection activeCell="F6" sqref="F6"/>
    </sheetView>
  </sheetViews>
  <sheetFormatPr defaultColWidth="8.85546875" defaultRowHeight="12.75" x14ac:dyDescent="0.2"/>
  <cols>
    <col min="1" max="1" width="6.28515625" style="1" customWidth="1"/>
    <col min="2" max="2" width="48.140625" style="2" customWidth="1"/>
    <col min="3" max="3" width="10.7109375" style="4" customWidth="1"/>
    <col min="4" max="4" width="7.28515625" style="3" customWidth="1"/>
    <col min="5" max="5" width="13.42578125" style="5" customWidth="1"/>
    <col min="6" max="6" width="14.85546875" style="6" customWidth="1"/>
    <col min="7" max="7" width="13.28515625" style="7" hidden="1" customWidth="1"/>
    <col min="8" max="8" width="13.28515625" style="8" hidden="1" customWidth="1"/>
  </cols>
  <sheetData>
    <row r="1" spans="1:8" ht="21" customHeight="1" x14ac:dyDescent="0.2">
      <c r="A1" s="9"/>
    </row>
    <row r="2" spans="1:8" ht="21" customHeight="1" x14ac:dyDescent="0.2">
      <c r="A2" s="10" t="s">
        <v>1311</v>
      </c>
      <c r="B2" s="46" t="s">
        <v>2</v>
      </c>
      <c r="C2" s="48"/>
      <c r="D2" s="47"/>
      <c r="E2" s="49"/>
      <c r="F2" s="15" t="s">
        <v>6</v>
      </c>
      <c r="G2" s="16" t="s">
        <v>7</v>
      </c>
      <c r="H2" s="17" t="s">
        <v>8</v>
      </c>
    </row>
    <row r="3" spans="1:8" ht="13.5" customHeight="1" x14ac:dyDescent="0.2">
      <c r="A3" s="18"/>
      <c r="F3" s="35"/>
    </row>
    <row r="4" spans="1:8" ht="13.5" customHeight="1" x14ac:dyDescent="0.2">
      <c r="A4" s="19" t="s">
        <v>11</v>
      </c>
      <c r="B4" s="45" t="s">
        <v>0</v>
      </c>
      <c r="F4" s="36">
        <f>'Bill PART 1 - PRELIMINARIES'!F208</f>
        <v>0</v>
      </c>
    </row>
    <row r="5" spans="1:8" ht="13.5" customHeight="1" x14ac:dyDescent="0.2">
      <c r="A5" s="18"/>
      <c r="F5" s="35"/>
    </row>
    <row r="6" spans="1:8" ht="13.5" customHeight="1" x14ac:dyDescent="0.2">
      <c r="A6" s="19" t="s">
        <v>16</v>
      </c>
      <c r="B6" s="45" t="s">
        <v>181</v>
      </c>
      <c r="F6" s="36">
        <f>'Bill PART 2 - ROADWORKS'!F792</f>
        <v>0</v>
      </c>
    </row>
    <row r="7" spans="1:8" ht="13.5" customHeight="1" x14ac:dyDescent="0.2">
      <c r="A7" s="18"/>
      <c r="F7" s="35"/>
    </row>
    <row r="8" spans="1:8" ht="13.5" customHeight="1" x14ac:dyDescent="0.2">
      <c r="A8" s="19" t="s">
        <v>20</v>
      </c>
      <c r="B8" s="45" t="s">
        <v>752</v>
      </c>
      <c r="F8" s="36">
        <f>'Bill PART 3 - ST01 RED BRIDGE'!F881</f>
        <v>0</v>
      </c>
    </row>
    <row r="9" spans="1:8" ht="13.5" customHeight="1" x14ac:dyDescent="0.2">
      <c r="A9" s="18"/>
      <c r="F9" s="35"/>
    </row>
    <row r="10" spans="1:8" ht="13.5" customHeight="1" x14ac:dyDescent="0.2">
      <c r="A10" s="19" t="s">
        <v>24</v>
      </c>
      <c r="B10" s="45" t="s">
        <v>1039</v>
      </c>
      <c r="F10" s="36">
        <f>'Bill PART 4 - ST02 MOUNT ELLIOT'!F709</f>
        <v>0</v>
      </c>
    </row>
    <row r="11" spans="1:8" ht="13.5" customHeight="1" x14ac:dyDescent="0.2">
      <c r="A11" s="18"/>
      <c r="F11" s="35"/>
    </row>
    <row r="12" spans="1:8" ht="13.5" customHeight="1" x14ac:dyDescent="0.2">
      <c r="A12" s="19" t="s">
        <v>28</v>
      </c>
      <c r="B12" s="45" t="s">
        <v>1182</v>
      </c>
      <c r="F12" s="36">
        <f>'Bill PART 5 - ST03 MOUNT ELLIOT'!F458</f>
        <v>0</v>
      </c>
    </row>
    <row r="13" spans="1:8" ht="13.5" customHeight="1" x14ac:dyDescent="0.2">
      <c r="A13" s="18"/>
      <c r="F13" s="35"/>
    </row>
    <row r="14" spans="1:8" ht="13.5" customHeight="1" x14ac:dyDescent="0.2">
      <c r="A14" s="19" t="s">
        <v>32</v>
      </c>
      <c r="B14" s="45" t="s">
        <v>1243</v>
      </c>
      <c r="F14" s="36">
        <f>'Bill PART 6 - PEDESTRIAN RAMP'!F414</f>
        <v>0</v>
      </c>
    </row>
    <row r="15" spans="1:8" ht="13.5" customHeight="1" x14ac:dyDescent="0.2">
      <c r="A15" s="18"/>
      <c r="F15" s="35"/>
    </row>
    <row r="16" spans="1:8" ht="13.5" customHeight="1" x14ac:dyDescent="0.2">
      <c r="A16" s="18"/>
      <c r="F16" s="35"/>
    </row>
    <row r="17" spans="1:6" ht="13.5" customHeight="1" x14ac:dyDescent="0.2">
      <c r="A17" s="18"/>
      <c r="F17" s="35"/>
    </row>
    <row r="18" spans="1:6" ht="13.5" customHeight="1" x14ac:dyDescent="0.2">
      <c r="A18" s="18"/>
      <c r="F18" s="35"/>
    </row>
    <row r="19" spans="1:6" ht="13.5" customHeight="1" x14ac:dyDescent="0.2">
      <c r="A19" s="18"/>
      <c r="F19" s="35"/>
    </row>
    <row r="20" spans="1:6" ht="13.5" customHeight="1" x14ac:dyDescent="0.2">
      <c r="A20" s="18"/>
      <c r="F20" s="35"/>
    </row>
    <row r="21" spans="1:6" ht="13.5" customHeight="1" x14ac:dyDescent="0.2">
      <c r="A21" s="18"/>
      <c r="F21" s="35"/>
    </row>
    <row r="22" spans="1:6" ht="13.5" customHeight="1" x14ac:dyDescent="0.2">
      <c r="A22" s="18"/>
      <c r="F22" s="35"/>
    </row>
    <row r="23" spans="1:6" ht="13.5" customHeight="1" x14ac:dyDescent="0.2">
      <c r="A23" s="18"/>
      <c r="F23" s="35"/>
    </row>
    <row r="24" spans="1:6" ht="13.5" customHeight="1" x14ac:dyDescent="0.2">
      <c r="A24" s="18"/>
      <c r="F24" s="35"/>
    </row>
    <row r="25" spans="1:6" ht="13.5" customHeight="1" x14ac:dyDescent="0.2">
      <c r="A25" s="18"/>
      <c r="F25" s="35"/>
    </row>
    <row r="26" spans="1:6" ht="13.5" customHeight="1" x14ac:dyDescent="0.2">
      <c r="A26" s="18"/>
      <c r="F26" s="35"/>
    </row>
    <row r="27" spans="1:6" ht="13.5" customHeight="1" x14ac:dyDescent="0.2">
      <c r="A27" s="18"/>
      <c r="F27" s="35"/>
    </row>
    <row r="28" spans="1:6" ht="13.5" customHeight="1" x14ac:dyDescent="0.2">
      <c r="A28" s="18"/>
      <c r="F28" s="35"/>
    </row>
    <row r="29" spans="1:6" ht="13.5" customHeight="1" x14ac:dyDescent="0.2">
      <c r="A29" s="18"/>
      <c r="F29" s="35"/>
    </row>
    <row r="30" spans="1:6" ht="13.5" customHeight="1" x14ac:dyDescent="0.2">
      <c r="A30" s="18"/>
      <c r="F30" s="35"/>
    </row>
    <row r="31" spans="1:6" ht="13.5" customHeight="1" x14ac:dyDescent="0.2">
      <c r="A31" s="18"/>
      <c r="F31" s="35"/>
    </row>
    <row r="32" spans="1:6" ht="13.5" customHeight="1" x14ac:dyDescent="0.2">
      <c r="A32" s="18"/>
      <c r="F32" s="35"/>
    </row>
    <row r="33" spans="1:6" ht="13.5" customHeight="1" x14ac:dyDescent="0.2">
      <c r="A33" s="18"/>
      <c r="F33" s="35"/>
    </row>
    <row r="34" spans="1:6" ht="13.5" customHeight="1" x14ac:dyDescent="0.2">
      <c r="A34" s="18"/>
      <c r="F34" s="35"/>
    </row>
    <row r="35" spans="1:6" ht="13.5" customHeight="1" x14ac:dyDescent="0.2">
      <c r="A35" s="18"/>
      <c r="F35" s="35"/>
    </row>
    <row r="36" spans="1:6" ht="13.5" customHeight="1" x14ac:dyDescent="0.2">
      <c r="A36" s="18"/>
      <c r="F36" s="35"/>
    </row>
    <row r="37" spans="1:6" ht="13.5" customHeight="1" x14ac:dyDescent="0.2">
      <c r="A37" s="18"/>
      <c r="F37" s="35"/>
    </row>
    <row r="38" spans="1:6" ht="13.5" customHeight="1" x14ac:dyDescent="0.2">
      <c r="A38" s="18"/>
      <c r="F38" s="35"/>
    </row>
    <row r="39" spans="1:6" ht="13.5" customHeight="1" x14ac:dyDescent="0.2">
      <c r="A39" s="18"/>
      <c r="F39" s="35"/>
    </row>
    <row r="40" spans="1:6" ht="13.5" customHeight="1" x14ac:dyDescent="0.2">
      <c r="A40" s="18"/>
      <c r="F40" s="35"/>
    </row>
    <row r="41" spans="1:6" ht="13.5" customHeight="1" x14ac:dyDescent="0.2">
      <c r="A41" s="18"/>
      <c r="F41" s="35"/>
    </row>
    <row r="42" spans="1:6" ht="13.5" customHeight="1" x14ac:dyDescent="0.2">
      <c r="A42" s="18"/>
      <c r="F42" s="35"/>
    </row>
    <row r="43" spans="1:6" ht="13.5" customHeight="1" x14ac:dyDescent="0.2">
      <c r="A43" s="18"/>
      <c r="F43" s="35"/>
    </row>
    <row r="44" spans="1:6" ht="13.5" customHeight="1" x14ac:dyDescent="0.2">
      <c r="A44" s="18"/>
      <c r="F44" s="35"/>
    </row>
    <row r="45" spans="1:6" ht="13.5" customHeight="1" x14ac:dyDescent="0.2">
      <c r="A45" s="18"/>
      <c r="F45" s="35"/>
    </row>
    <row r="46" spans="1:6" ht="13.5" customHeight="1" x14ac:dyDescent="0.2">
      <c r="A46" s="18"/>
      <c r="F46" s="35"/>
    </row>
    <row r="47" spans="1:6" ht="13.5" customHeight="1" x14ac:dyDescent="0.2">
      <c r="A47" s="18"/>
      <c r="F47" s="35"/>
    </row>
    <row r="48" spans="1:6" ht="13.5" customHeight="1" x14ac:dyDescent="0.2">
      <c r="A48" s="18"/>
      <c r="F48" s="35"/>
    </row>
    <row r="49" spans="1:6" ht="13.5" customHeight="1" x14ac:dyDescent="0.2">
      <c r="A49" s="18"/>
      <c r="F49" s="35"/>
    </row>
    <row r="50" spans="1:6" ht="13.5" customHeight="1" x14ac:dyDescent="0.2">
      <c r="A50" s="18"/>
      <c r="F50" s="35"/>
    </row>
    <row r="51" spans="1:6" ht="13.5" customHeight="1" x14ac:dyDescent="0.2">
      <c r="A51" s="18"/>
      <c r="F51" s="35"/>
    </row>
    <row r="52" spans="1:6" ht="13.5" customHeight="1" x14ac:dyDescent="0.2">
      <c r="A52" s="18"/>
      <c r="F52" s="35"/>
    </row>
    <row r="53" spans="1:6" ht="13.5" customHeight="1" x14ac:dyDescent="0.2">
      <c r="A53" s="18"/>
      <c r="F53" s="35"/>
    </row>
    <row r="54" spans="1:6" ht="5.25" customHeight="1" x14ac:dyDescent="0.2">
      <c r="A54" s="20"/>
      <c r="F54" s="37"/>
    </row>
    <row r="55" spans="1:6" ht="21" customHeight="1" x14ac:dyDescent="0.2">
      <c r="A55" s="42" t="s">
        <v>72</v>
      </c>
      <c r="B55" s="38"/>
      <c r="C55" s="39" t="s">
        <v>1312</v>
      </c>
      <c r="D55" s="40"/>
      <c r="E55" s="52"/>
      <c r="F55" s="43">
        <f>SUM(F3:F54)</f>
        <v>0</v>
      </c>
    </row>
  </sheetData>
  <pageMargins left="0.4" right="0.2" top="0.5" bottom="0.1" header="0.2" footer="0.1"/>
  <pageSetup paperSize="9" orientation="portrait" r:id="rId1"/>
  <headerFooter>
    <oddHeader>&amp;L&amp;15&amp;"Segoe UI,Bold"South East Greenway - Lot 4&amp;R&amp;G</oddHeader>
  </headerFooter>
  <rowBreaks count="1" manualBreakCount="1">
    <brk id="55"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Bill PART 1 - PRELIMINARIES</vt:lpstr>
      <vt:lpstr>Bill PART 2 - ROADWORKS</vt:lpstr>
      <vt:lpstr>Bill PART 3 - ST01 RED BRIDGE</vt:lpstr>
      <vt:lpstr>Bill PART 4 - ST02 MOUNT ELLIOT</vt:lpstr>
      <vt:lpstr>Bill PART 5 - ST03 MOUNT ELLIOT</vt:lpstr>
      <vt:lpstr>Bill PART 6 - PEDESTRIAN RAMP</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danann.burke</dc:creator>
  <cp:lastModifiedBy>Billy Bohane</cp:lastModifiedBy>
  <dcterms:created xsi:type="dcterms:W3CDTF">2026-09-09T07:55:18Z</dcterms:created>
  <dcterms:modified xsi:type="dcterms:W3CDTF">2026-09-09T09:46:46Z</dcterms:modified>
</cp:coreProperties>
</file>