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ublincitycouncil-my.sharepoint.com/personal/pat_flood_dublincity_ie/Documents/Contracts Tenders NCOD/Plumbing and Heating Supplies CFT 8648581/1. Tender Documents CFT 8648581 Plumbing Heating/3. Published CFT docs/"/>
    </mc:Choice>
  </mc:AlternateContent>
  <xr:revisionPtr revIDLastSave="196" documentId="8_{B312D86C-403A-401C-8C5A-F3A255455DB8}" xr6:coauthVersionLast="47" xr6:coauthVersionMax="47" xr10:uidLastSave="{D4DECE8F-9A3B-4B17-83B7-D83697952DAF}"/>
  <bookViews>
    <workbookView xWindow="28680" yWindow="-60" windowWidth="29040" windowHeight="15720" xr2:uid="{00000000-000D-0000-FFFF-FFFF00000000}"/>
  </bookViews>
  <sheets>
    <sheet name="Pricing Schedule DCC" sheetId="1" r:id="rId1"/>
  </sheets>
  <definedNames>
    <definedName name="_xlnm._FilterDatabase" localSheetId="0" hidden="1">'Pricing Schedule DCC'!$A$3:$J$176</definedName>
    <definedName name="_xlnm.Print_Titles" localSheetId="0">'Pricing Schedule DCC'!$3:$3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9" i="1" l="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4" i="1"/>
  <c r="J175" i="1" l="1"/>
</calcChain>
</file>

<file path=xl/sharedStrings.xml><?xml version="1.0" encoding="utf-8"?>
<sst xmlns="http://schemas.openxmlformats.org/spreadsheetml/2006/main" count="532" uniqueCount="206">
  <si>
    <t>DCC Inventory Item</t>
  </si>
  <si>
    <t>Item Description</t>
  </si>
  <si>
    <t>DCC Product Specification Requirements</t>
  </si>
  <si>
    <t>Primary Unit Of Measure</t>
  </si>
  <si>
    <t>Estimated annual usage</t>
  </si>
  <si>
    <t>Supplier product  reference code</t>
  </si>
  <si>
    <t>Price offered to DCC - unit price (exclusive of VAT)</t>
  </si>
  <si>
    <t>Confirm that the  product offered meets the stated DCC Product Specification Requirements                                               YES/NO</t>
  </si>
  <si>
    <t xml:space="preserve"> Sum of Unit Price x Unit Annual Estimated Usage</t>
  </si>
  <si>
    <t>INSTANTOR, 1"X3/4" NO.42</t>
  </si>
  <si>
    <t>ISEN 21003-1 NSAI Licence No 1.153.001 (or equivalent)</t>
  </si>
  <si>
    <t>EACH</t>
  </si>
  <si>
    <t>INSTANTOR, 1/2" NO. 44</t>
  </si>
  <si>
    <t>INSTANTOR, 3/4" NO 44</t>
  </si>
  <si>
    <t>INSTANTOR, 1/2" NO. 74</t>
  </si>
  <si>
    <t>INSTANTOR, 3/4" NO. 74</t>
  </si>
  <si>
    <t>INSTANTOR, 1/2" NO. 310</t>
  </si>
  <si>
    <t>INSTANTOR, 3/4" NO. 310</t>
  </si>
  <si>
    <t>INSTANTOR, 1" NO. 310</t>
  </si>
  <si>
    <t>INSTANTOR, 1"X3/4" NO. 310</t>
  </si>
  <si>
    <t>INSTANTOR 3/4X1/2" NO. 310</t>
  </si>
  <si>
    <t>INSTANTOR, 1/2" NO. 311</t>
  </si>
  <si>
    <t>INSTANTOR, 3/4" NO. 311</t>
  </si>
  <si>
    <t>INSTANTOR, 1" NO. 311</t>
  </si>
  <si>
    <t>INSTANTOR, 1"X3/4" NO. 311</t>
  </si>
  <si>
    <t>INSTANTOR, 1/2" NO. 312</t>
  </si>
  <si>
    <t>INSTANTOR, 3/4" NO. 312</t>
  </si>
  <si>
    <t>INSTANTOR,1" X 3/4" 312</t>
  </si>
  <si>
    <t>INSTANTOR, 1/2 NO. 315</t>
  </si>
  <si>
    <t>INSTANTOR, 3/4 NO. 315</t>
  </si>
  <si>
    <t>INSTANTOR, 1/2 NO. 316</t>
  </si>
  <si>
    <t>INSTANTOR, 3/4 NO. 316</t>
  </si>
  <si>
    <t>INSTANTOR, 1" NO. 316</t>
  </si>
  <si>
    <t>INSTANTOR, 1"X3/4" NO. 316</t>
  </si>
  <si>
    <t>INSTANTOR, 1/2" NO. 317</t>
  </si>
  <si>
    <t>INSTANTOR, 3/4" NO. 317</t>
  </si>
  <si>
    <t>INSTANTOR 1" x 3/4" 317</t>
  </si>
  <si>
    <t>INSTANTOR, 1/2" NO. 318</t>
  </si>
  <si>
    <t>INSTANTOR, 3/4" NO. 318</t>
  </si>
  <si>
    <t>INSTANTOR, 3/4"X1/2"X1/2" NO. 318</t>
  </si>
  <si>
    <t>INSTANTOR, 3/4"X1/2"X3/4" NO. 318</t>
  </si>
  <si>
    <t>INSTANTOR, 3/4"X3/4"X1/2" NO. 318</t>
  </si>
  <si>
    <t>INSTANTOR, 1/2" NO. 321</t>
  </si>
  <si>
    <t>INSTANTOR, 1/2" NO. 327</t>
  </si>
  <si>
    <t>INSTANTOR, 1/2" NO. 332</t>
  </si>
  <si>
    <t>INSTANTOR, 3/4" NO. 332</t>
  </si>
  <si>
    <t>INSTANTOR, 1" NO. 332</t>
  </si>
  <si>
    <t>INSTANTOR, 3/4"X1/2" NO. 348</t>
  </si>
  <si>
    <t>INSTANTOR, 1/2" NO. 350</t>
  </si>
  <si>
    <t>INSTANTOR, 3/4 NO. 350</t>
  </si>
  <si>
    <t>INSTANTOR, 1/2" NO. 351</t>
  </si>
  <si>
    <t>VALVE ISOLATION C/P 1/2"</t>
  </si>
  <si>
    <t>VALVES ISOLATION CP 3/4"</t>
  </si>
  <si>
    <t>INSTANTOR, 1/2" NO. 367</t>
  </si>
  <si>
    <t>INSTANTOR, 3/4" NO. 367</t>
  </si>
  <si>
    <t>INSTANTOR, 1" NO. 367</t>
  </si>
  <si>
    <t>INSTANTOR, 1/2" NO. 372</t>
  </si>
  <si>
    <t>INSTANTOR, 3/4" NO. 372</t>
  </si>
  <si>
    <t>INSTANTOR, 1" NO. 372</t>
  </si>
  <si>
    <t>INSTANTOR 1/2" NO. 378A</t>
  </si>
  <si>
    <t>INSTANTOR 3/4" NO. 378A</t>
  </si>
  <si>
    <t>INSTANTOR 1" NO. 378A</t>
  </si>
  <si>
    <t>INSTANTOR, 1/2" NO. 378B.</t>
  </si>
  <si>
    <t>INSTANTOR, 3/4" NO. 378B.</t>
  </si>
  <si>
    <t>BALL VALVE BOTTOM ENTRY ADJ</t>
  </si>
  <si>
    <t>BALLVALVES, 1/2"</t>
  </si>
  <si>
    <t>BALLVALVE P.V.C 1/2 "</t>
  </si>
  <si>
    <t>BALL VALVE 1/2" EQUILIBRIUM</t>
  </si>
  <si>
    <t>VALVE CISTERN C/W FLOAT B/INLET</t>
  </si>
  <si>
    <t>Fluid Master PRO 75B (Fill Valve) with Brass Shank</t>
  </si>
  <si>
    <t>SIAMP 49 FLUSH VALVE IN</t>
  </si>
  <si>
    <t>VALVE FLUSHING EASI PLUMB</t>
  </si>
  <si>
    <t>TORBECK SIDE ENTRY VALVE</t>
  </si>
  <si>
    <t>BALLVALVE TORBECK BOTTOM ENTRY</t>
  </si>
  <si>
    <t>BRACKETS, BASIN.</t>
  </si>
  <si>
    <t>CISTERN CONCEALED BLACK 6LT</t>
  </si>
  <si>
    <t>CONNECTORS, FLUSH PIPE.</t>
  </si>
  <si>
    <t>VESSEL, EXPANSION 8 LITRE</t>
  </si>
  <si>
    <t>EXTENSION PIECES 1/2" C/P.</t>
  </si>
  <si>
    <t>SOCKET 1/2" C/P FOR WASHING MACHINE</t>
  </si>
  <si>
    <t>FLOATS, P.V.C. 4"</t>
  </si>
  <si>
    <t>SHOWER KIT</t>
  </si>
  <si>
    <t>SHOWER HEAD</t>
  </si>
  <si>
    <t>HANDLE SHIRES CISTERN</t>
  </si>
  <si>
    <t>FLUSH PLATE</t>
  </si>
  <si>
    <t>HANDLE CISTERN 6"</t>
  </si>
  <si>
    <t>HANDLE CISTERN 12"</t>
  </si>
  <si>
    <t>CLOSE COUPLER KITS</t>
  </si>
  <si>
    <t>MULTIKWICK EXTENSION 3 1/2"</t>
  </si>
  <si>
    <t>EN 12201 - 3 2024 V1.01  (or equivalent)</t>
  </si>
  <si>
    <t>MULTIKWICK EXTENSION 4"</t>
  </si>
  <si>
    <t>MULTIKWICK CONNECTORS 3 1/2"</t>
  </si>
  <si>
    <t>MULTI WICK 4 INCH OFFSET</t>
  </si>
  <si>
    <t>MULTIWICK FLEXI</t>
  </si>
  <si>
    <t>CONNECTOR 3/4" STRAIGHT</t>
  </si>
  <si>
    <t>OVERFLOW, BEND 3/4 "</t>
  </si>
  <si>
    <t>FITTING TEC TIGHT 1/2 310</t>
  </si>
  <si>
    <t>INSTANTOR TEC TIGHT 310 3/4"</t>
  </si>
  <si>
    <t>FITTING TEC TIGHT 1/2 315</t>
  </si>
  <si>
    <t>INSTANTOR TEC TIGHT 315 3/4"</t>
  </si>
  <si>
    <t>FITTING TEC TIGHT 1/2 318</t>
  </si>
  <si>
    <t>INSTANTOR TEC TIGHT 318 3/4"</t>
  </si>
  <si>
    <t>BLANK CAPS TEC TILE 1/2"</t>
  </si>
  <si>
    <t>BLANK CAPS TEC TILE 3/4"</t>
  </si>
  <si>
    <t>PANS. W.C.</t>
  </si>
  <si>
    <t>EN 997-CL2-6/4 (or equivalent)</t>
  </si>
  <si>
    <t>INVALID WC PAN</t>
  </si>
  <si>
    <t>PIPE FLUSH LOW LEVEL 1 1/4"</t>
  </si>
  <si>
    <t>EN 12201 - 3 2024 V1.01 (or equivalent)</t>
  </si>
  <si>
    <t>PIPE INSULATION 1/2"</t>
  </si>
  <si>
    <t>BSEN 3400:3414 (or equivalent)</t>
  </si>
  <si>
    <t>PIPE INSULATION 3/4"</t>
  </si>
  <si>
    <t>BS 7671:2018+A2:2022 (or equivalent)</t>
  </si>
  <si>
    <t>PLUNGERS, SINK</t>
  </si>
  <si>
    <t>PUMP, CIRCULATING C/P MYSON</t>
  </si>
  <si>
    <t>PUMP, CIRCULATING GRUNFOSS 25 / 60</t>
  </si>
  <si>
    <t>WASHING MACHINE VALVES</t>
  </si>
  <si>
    <t>VALVE 1/2" SAFETY (NO GAUGE)</t>
  </si>
  <si>
    <t>VALVE SAFETY 1/2" (GAUGE)</t>
  </si>
  <si>
    <t>VALVE 1/2" NON RETURNE (FLAP TYPE)</t>
  </si>
  <si>
    <t>VALVE 1/2" NON RETURN (SPRING TYPE)</t>
  </si>
  <si>
    <t>VALVE 3/4" NON RETURN (FLAP TYPE)</t>
  </si>
  <si>
    <t>VALVE 3/4" NON RETURN  (SPRING TYPE)</t>
  </si>
  <si>
    <t>VALVES 1/2" BRASS LEVER</t>
  </si>
  <si>
    <t>LEVER VALVE 3/4"</t>
  </si>
  <si>
    <t>ISO 14001.2015  (or equivalent)</t>
  </si>
  <si>
    <t>RADIATOR VALVE.</t>
  </si>
  <si>
    <t>VALVES, T RV</t>
  </si>
  <si>
    <t xml:space="preserve"> THERMOSTATIC RADIATOR VALVE REPLACMENT HEADS</t>
  </si>
  <si>
    <t>VALVES, 3/4" PUMP</t>
  </si>
  <si>
    <t>VALVES, 1" PUMP</t>
  </si>
  <si>
    <t>AIR VENT AUTOMATIC (BRASS)</t>
  </si>
  <si>
    <t>VALVE 3 PORT REF(HSV3)</t>
  </si>
  <si>
    <t>VALVE MOTORIZED 2 PORT</t>
  </si>
  <si>
    <t>TOLIET SEAT INVALID</t>
  </si>
  <si>
    <t>EW 02867.2025 (or equivalent)</t>
  </si>
  <si>
    <t>WALL SHOWER ( sagittarius )</t>
  </si>
  <si>
    <t>EN 60335 -1:2002 (or equivalent)</t>
  </si>
  <si>
    <t>VALVE SHOWER V8/3 THERMOSTATIC MIXER (ONLY)</t>
  </si>
  <si>
    <t>VALVE SHOWER THERMSTATIC Mira</t>
  </si>
  <si>
    <t>SHOWER TRITON T 80 XR C/W PUMP TANK (SUPPLY ONLY)</t>
  </si>
  <si>
    <t>SHOWER MIXER TRITON DOVE TEE BAR</t>
  </si>
  <si>
    <t>SHOWER MIRA ELITE C/W PUMP TANK SUPPLY ONLY</t>
  </si>
  <si>
    <t>MIRA SHOWER ELEMENT</t>
  </si>
  <si>
    <t>SHOWER MIRA SPORT DIRECT MAINS SUPPLY</t>
  </si>
  <si>
    <t>SHOWER CURTAIN</t>
  </si>
  <si>
    <t>SHOWER CURTAIN CLIPS.</t>
  </si>
  <si>
    <t>SHOWER HOSE</t>
  </si>
  <si>
    <t>SHOWER  TRAY 1000 x 800</t>
  </si>
  <si>
    <t>TRAY,SHOWER,700MM X 700MMWHITE, 4 UPSTANDS</t>
  </si>
  <si>
    <t>RAIL SHOWER EXPANDING</t>
  </si>
  <si>
    <t>PANEL,SHOWER, MARBLE GREY GROSFILLEX 2700MM X 250MM</t>
  </si>
  <si>
    <t>PANEL MULTIFUNCTIONS 2700MM INTERNAL JOINING STRIP</t>
  </si>
  <si>
    <t>PANEL MULTIFUNCTION 2700MM EXTERNAL CORNER STRIP 227165.021</t>
  </si>
  <si>
    <t>REPLACEMENT HEAD FOR PRESTEX PEGLAR TAP</t>
  </si>
  <si>
    <t>TAP HIGH NECK INVALID 1/2</t>
  </si>
  <si>
    <t>TAPS 1/2" S/T. S/H. C/P.</t>
  </si>
  <si>
    <t>TAP IZZI MONO BLOCK SINK MIXER</t>
  </si>
  <si>
    <t>TAPS, PILLAR 3/4"</t>
  </si>
  <si>
    <t>TAPS, HIGH NECK 1/2"</t>
  </si>
  <si>
    <t>TAPS, S/T. T/H + HOSE CONNECTION.</t>
  </si>
  <si>
    <t>TAPS, 1/2" C/P. BASIN.</t>
  </si>
  <si>
    <t>TAP 1/2" PUSH BUTTON TIME DELAY</t>
  </si>
  <si>
    <t>TAPS BASIN INVALID  1/2 "</t>
  </si>
  <si>
    <t>FLEXI TAP CONNECTORS 1/2" 18" LENGTH</t>
  </si>
  <si>
    <t>FLEXI HOSE 1/2"  10"LENGTH</t>
  </si>
  <si>
    <t>FLEXI TAP CONNECTORS 3/4"</t>
  </si>
  <si>
    <t>FLEXI HOSE 3/4" 10" LENGTH</t>
  </si>
  <si>
    <t>FILLING LOOP</t>
  </si>
  <si>
    <t>TRAPS, SHOWER/BATH 1 1/2"</t>
  </si>
  <si>
    <t>TRAPS, "S" MARLEY. 1 1/4"</t>
  </si>
  <si>
    <t>TRAPS, "P" MARLEY 1 1/4"</t>
  </si>
  <si>
    <t>TRAPS, "S" MARLEY 1 1/2"</t>
  </si>
  <si>
    <t>TRAPS "P" MARLEY 1 1/2"</t>
  </si>
  <si>
    <t>TRAP,1 1/2" SINK WASHING MACHINE ATTACHMENT</t>
  </si>
  <si>
    <t>TRAP HEPWORTH 11/4"</t>
  </si>
  <si>
    <t>WASTE,BASIN,CHROME PLATED 1 1/4"</t>
  </si>
  <si>
    <t>WASTE, COMB.SINK, PLASTIC</t>
  </si>
  <si>
    <t>WASTE &amp; TRAP,SHOWER,     EASY CLEAN TYPE</t>
  </si>
  <si>
    <t>WASTE,SINK BASKET</t>
  </si>
  <si>
    <t>BATH TRIM</t>
  </si>
  <si>
    <t>SEAT, W.C. PLASTIC</t>
  </si>
  <si>
    <t>COPPER PIPE, INSTANTOR 1/2" 19 S.W.G.</t>
  </si>
  <si>
    <t>Metre</t>
  </si>
  <si>
    <t>COPPER PIPE, INSTANTOR 3/4" 19 S.W.G</t>
  </si>
  <si>
    <t>BATHS, STEEL 5'</t>
  </si>
  <si>
    <t>BATH STEEL 1500MM  WHITE 5'6''</t>
  </si>
  <si>
    <t>INSET,SINK TOP</t>
  </si>
  <si>
    <t>Total cost of Tender Submission:</t>
  </si>
  <si>
    <t>Please state the percentage discount applying to all non core items:</t>
  </si>
  <si>
    <t xml:space="preserve">IMPORTANT NOTES: </t>
  </si>
  <si>
    <t>. THE ABOVE IS A REPRESENTATIVE BASKET OF ITEMS TO BE USED FOR EVALUATION OF TENDER SUBMISSIONS</t>
  </si>
  <si>
    <t xml:space="preserve">.. THE ABOVE ANNUAL ESTIMATED QUANTITIES  SHOWN ABOVE ARE AN ESTIMATE OF THE ANNUAL REQUIRMENT QUANTITIES. NO GUARANTEE IS GIVEN THAT THESE QUANTITIES WILL BE ADHERED TO AND PURCHASE ORDERS WILL BE ISSUED TO MEET ACTUAL QUANTITY REQUIREMENTS DURING THE FRAMEWORK PERIOD. </t>
  </si>
  <si>
    <t>... TENDERERS THAT CANNOT CONFIRM ON THE PRICING SCHEDULE THAT EACH PRODUCT OFFERED MEETS THE REQUIRED DCC SPECIFICATIONS WILL BE DEEMED TO BE NON-RESPONSIVE AND SHALL BE REJECTED BY THE CONTRACTING AUTHORITY AND NO FURTHER CONSIDERATION WILL BE GIVEN TO THE SUBMISSION</t>
  </si>
  <si>
    <t>EW 02867.2025 (or equivalent) PVC</t>
  </si>
  <si>
    <t>PUMP BOOSTER  POSITIVE 1.5 / 2 BAR MONSOON</t>
  </si>
  <si>
    <t>500 x 1200 RADIATOR PANEL</t>
  </si>
  <si>
    <t>2700MM X 250MM PVC</t>
  </si>
  <si>
    <t>2700MM PVC</t>
  </si>
  <si>
    <t xml:space="preserve"> 2700MM PVC</t>
  </si>
  <si>
    <t xml:space="preserve">(J)  TRIM </t>
  </si>
  <si>
    <t xml:space="preserve"> PVC</t>
  </si>
  <si>
    <r>
      <t xml:space="preserve">                 </t>
    </r>
    <r>
      <rPr>
        <b/>
        <sz val="20"/>
        <color rgb="FFFF0000"/>
        <rFont val="Arial"/>
        <family val="2"/>
      </rPr>
      <t xml:space="preserve"> %</t>
    </r>
  </si>
  <si>
    <t xml:space="preserve">Tenderer Company Name:  </t>
  </si>
  <si>
    <t xml:space="preserve">Completed by: </t>
  </si>
  <si>
    <t xml:space="preserve">Applicable item VAT % 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</si>
</sst>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1"/>
      <color theme="1"/>
      <name val="Calibri"/>
      <family val="2"/>
      <scheme val="minor"/>
    </font>
    <font>
      <b/>
      <sz val="11"/>
      <color theme="1"/>
      <name val="Calibri"/>
      <family val="2"/>
      <scheme val="minor"/>
    </font>
    <font>
      <b/>
      <sz val="12"/>
      <color theme="1"/>
      <name val="Calibri"/>
      <family val="2"/>
      <scheme val="minor"/>
    </font>
    <font>
      <b/>
      <sz val="12"/>
      <color rgb="FF000000"/>
      <name val="Calibri"/>
      <family val="2"/>
      <scheme val="minor"/>
    </font>
    <font>
      <b/>
      <sz val="11"/>
      <color rgb="FFFF0000"/>
      <name val="Calibri"/>
      <family val="2"/>
      <scheme val="minor"/>
    </font>
    <font>
      <sz val="11"/>
      <color theme="1"/>
      <name val="Garamond"/>
      <family val="1"/>
    </font>
    <font>
      <sz val="11"/>
      <name val="Garamond"/>
      <family val="1"/>
    </font>
    <font>
      <sz val="11"/>
      <name val="Arial"/>
    </font>
    <font>
      <b/>
      <strike/>
      <sz val="14"/>
      <color indexed="10"/>
      <name val="Arial"/>
      <family val="2"/>
    </font>
    <font>
      <b/>
      <sz val="11"/>
      <name val="Arial"/>
      <family val="2"/>
    </font>
    <font>
      <b/>
      <sz val="12"/>
      <name val="Calibri"/>
      <family val="2"/>
      <scheme val="minor"/>
    </font>
    <font>
      <b/>
      <sz val="12"/>
      <color rgb="FF000000"/>
      <name val="Calibri Light"/>
      <family val="2"/>
    </font>
    <font>
      <b/>
      <sz val="14"/>
      <color rgb="FFFF0000"/>
      <name val="Arial"/>
      <family val="2"/>
    </font>
    <font>
      <b/>
      <sz val="20"/>
      <color rgb="FFFF0000"/>
      <name val="Arial"/>
      <family val="2"/>
    </font>
    <font>
      <b/>
      <sz val="14"/>
      <name val="Calibri"/>
      <family val="2"/>
      <scheme val="minor"/>
    </font>
    <font>
      <sz val="11"/>
      <name val="Calibri"/>
      <family val="2"/>
      <scheme val="minor"/>
    </font>
  </fonts>
  <fills count="6">
    <fill>
      <patternFill patternType="none"/>
    </fill>
    <fill>
      <patternFill patternType="gray125"/>
    </fill>
    <fill>
      <patternFill patternType="solid">
        <fgColor rgb="FFBDD6EE"/>
        <bgColor indexed="64"/>
      </patternFill>
    </fill>
    <fill>
      <patternFill patternType="solid">
        <fgColor rgb="FFFFFFFF"/>
        <bgColor indexed="64"/>
      </patternFill>
    </fill>
    <fill>
      <patternFill patternType="solid">
        <fgColor theme="0"/>
        <bgColor indexed="64"/>
      </patternFill>
    </fill>
    <fill>
      <patternFill patternType="solid">
        <fgColor theme="7"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8" fillId="0" borderId="0" xfId="0" applyFont="1" applyAlignment="1" applyProtection="1">
      <alignment horizontal="left"/>
      <protection locked="0"/>
    </xf>
    <xf numFmtId="0" fontId="12" fillId="0" borderId="11" xfId="0" applyFont="1" applyBorder="1" applyAlignment="1" applyProtection="1">
      <alignment horizontal="right"/>
      <protection locked="0"/>
    </xf>
    <xf numFmtId="0" fontId="0" fillId="0" borderId="2" xfId="0" applyBorder="1" applyAlignment="1" applyProtection="1">
      <alignment horizontal="center"/>
      <protection locked="0"/>
    </xf>
    <xf numFmtId="0" fontId="0" fillId="0" borderId="6" xfId="0"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7" xfId="0" applyBorder="1" applyAlignment="1" applyProtection="1">
      <alignment horizontal="center"/>
      <protection locked="0"/>
    </xf>
    <xf numFmtId="0" fontId="2" fillId="0" borderId="0" xfId="0" applyFont="1" applyAlignment="1" applyProtection="1">
      <alignment horizontal="center"/>
      <protection locked="0"/>
    </xf>
    <xf numFmtId="0" fontId="11" fillId="3" borderId="1" xfId="0" applyFont="1" applyFill="1" applyBorder="1" applyAlignment="1" applyProtection="1">
      <alignment horizontal="center" vertical="center" wrapText="1"/>
      <protection locked="0"/>
    </xf>
    <xf numFmtId="164" fontId="11" fillId="3" borderId="1"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164" fontId="11" fillId="3" borderId="5" xfId="0" applyNumberFormat="1" applyFont="1" applyFill="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6" fillId="0" borderId="0" xfId="0" applyFont="1" applyAlignment="1" applyProtection="1">
      <alignment horizontal="left"/>
      <protection locked="0"/>
    </xf>
    <xf numFmtId="0" fontId="0" fillId="0" borderId="0" xfId="0" applyProtection="1">
      <protection locked="0"/>
    </xf>
    <xf numFmtId="0" fontId="7" fillId="0" borderId="0" xfId="0" applyFont="1" applyAlignment="1" applyProtection="1">
      <alignment horizontal="left"/>
      <protection locked="0"/>
    </xf>
    <xf numFmtId="0" fontId="5" fillId="0" borderId="0" xfId="0" applyFont="1" applyProtection="1">
      <protection locked="0"/>
    </xf>
    <xf numFmtId="0" fontId="3" fillId="5" borderId="1" xfId="0" applyFont="1" applyFill="1" applyBorder="1" applyAlignment="1" applyProtection="1">
      <alignment horizontal="center" vertical="top" wrapText="1"/>
      <protection locked="0"/>
    </xf>
    <xf numFmtId="0" fontId="3" fillId="2" borderId="3" xfId="0" applyFont="1" applyFill="1" applyBorder="1" applyAlignment="1">
      <alignment horizontal="center" vertical="top" wrapText="1"/>
    </xf>
    <xf numFmtId="0" fontId="3" fillId="2" borderId="1" xfId="0" applyFont="1" applyFill="1" applyBorder="1" applyAlignment="1">
      <alignment horizontal="center" vertical="top" wrapText="1"/>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1" xfId="0" applyFont="1" applyBorder="1" applyAlignment="1">
      <alignment horizontal="center" vertical="center"/>
    </xf>
    <xf numFmtId="0" fontId="10" fillId="3" borderId="13"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3" borderId="5" xfId="0" applyFont="1" applyFill="1" applyBorder="1" applyAlignment="1">
      <alignment horizontal="center" vertical="center" wrapText="1"/>
    </xf>
    <xf numFmtId="0" fontId="3" fillId="2" borderId="7" xfId="0" applyFont="1" applyFill="1" applyBorder="1" applyAlignment="1">
      <alignment horizontal="center" vertical="top" wrapText="1"/>
    </xf>
    <xf numFmtId="164" fontId="11" fillId="3" borderId="7" xfId="0" applyNumberFormat="1" applyFont="1" applyFill="1" applyBorder="1" applyAlignment="1">
      <alignment horizontal="center" vertical="center" wrapText="1"/>
    </xf>
    <xf numFmtId="164" fontId="11" fillId="3" borderId="12" xfId="0" applyNumberFormat="1" applyFont="1" applyFill="1" applyBorder="1" applyAlignment="1">
      <alignment horizontal="center" vertical="center" wrapText="1"/>
    </xf>
    <xf numFmtId="164" fontId="4" fillId="0" borderId="9" xfId="0" applyNumberFormat="1" applyFont="1" applyBorder="1" applyAlignment="1">
      <alignment horizontal="center"/>
    </xf>
    <xf numFmtId="0" fontId="4" fillId="0" borderId="8" xfId="0" applyFont="1" applyBorder="1" applyAlignment="1">
      <alignment horizontal="center"/>
    </xf>
    <xf numFmtId="0" fontId="9" fillId="0" borderId="10" xfId="0" applyFont="1" applyBorder="1" applyAlignment="1">
      <alignment horizontal="right" wrapText="1"/>
    </xf>
    <xf numFmtId="0" fontId="0" fillId="0" borderId="0" xfId="0" applyAlignment="1">
      <alignment horizontal="center"/>
    </xf>
    <xf numFmtId="0" fontId="1" fillId="0" borderId="0" xfId="0" applyFont="1" applyAlignment="1">
      <alignment horizontal="left" wrapText="1"/>
    </xf>
    <xf numFmtId="0" fontId="4" fillId="0" borderId="0" xfId="0" applyFont="1" applyAlignment="1">
      <alignment horizontal="left"/>
    </xf>
    <xf numFmtId="0" fontId="1" fillId="0" borderId="0" xfId="0" applyFont="1" applyAlignment="1">
      <alignment horizontal="left"/>
    </xf>
    <xf numFmtId="0" fontId="14" fillId="0" borderId="14" xfId="0" applyFont="1" applyBorder="1" applyAlignment="1" applyProtection="1">
      <alignment horizontal="left"/>
      <protection locked="0"/>
    </xf>
    <xf numFmtId="0" fontId="14" fillId="0" borderId="15" xfId="0" applyFont="1" applyBorder="1" applyAlignment="1" applyProtection="1">
      <alignment horizontal="left"/>
      <protection locked="0"/>
    </xf>
    <xf numFmtId="0" fontId="15" fillId="0" borderId="15" xfId="0" applyFont="1" applyBorder="1" applyProtection="1">
      <protection locked="0"/>
    </xf>
    <xf numFmtId="0" fontId="15" fillId="0" borderId="16" xfId="0" applyFont="1" applyBorder="1" applyProtection="1">
      <protection locked="0"/>
    </xf>
    <xf numFmtId="0" fontId="14" fillId="0" borderId="17" xfId="0" applyFont="1" applyBorder="1" applyAlignment="1" applyProtection="1">
      <alignment horizontal="left"/>
      <protection locked="0"/>
    </xf>
    <xf numFmtId="0" fontId="14" fillId="0" borderId="18" xfId="0" applyFont="1" applyBorder="1" applyAlignment="1" applyProtection="1">
      <alignment horizontal="left"/>
      <protection locked="0"/>
    </xf>
    <xf numFmtId="0" fontId="15" fillId="0" borderId="18" xfId="0" applyFont="1" applyBorder="1" applyProtection="1">
      <protection locked="0"/>
    </xf>
    <xf numFmtId="0" fontId="15" fillId="0" borderId="19"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7"/>
  <sheetViews>
    <sheetView tabSelected="1" zoomScale="110" zoomScaleNormal="110" workbookViewId="0">
      <selection sqref="A1:E1"/>
    </sheetView>
  </sheetViews>
  <sheetFormatPr defaultColWidth="8.88671875" defaultRowHeight="14.4" x14ac:dyDescent="0.3"/>
  <cols>
    <col min="1" max="1" width="12.33203125" style="5" customWidth="1"/>
    <col min="2" max="2" width="41.5546875" style="5" customWidth="1"/>
    <col min="3" max="3" width="59.77734375" style="5" customWidth="1"/>
    <col min="4" max="4" width="11.33203125" style="5" customWidth="1"/>
    <col min="5" max="5" width="10.6640625" style="5" customWidth="1"/>
    <col min="6" max="6" width="13.88671875" style="5" customWidth="1"/>
    <col min="7" max="7" width="22.6640625" style="5" customWidth="1"/>
    <col min="8" max="8" width="10.77734375" style="5" customWidth="1"/>
    <col min="9" max="9" width="29.88671875" style="5" customWidth="1"/>
    <col min="10" max="10" width="25.6640625" style="5" customWidth="1"/>
    <col min="11" max="11" width="8.88671875" style="5" customWidth="1"/>
    <col min="12" max="16384" width="8.88671875" style="5"/>
  </cols>
  <sheetData>
    <row r="1" spans="1:10" ht="25.2" customHeight="1" x14ac:dyDescent="0.35">
      <c r="A1" s="42" t="s">
        <v>203</v>
      </c>
      <c r="B1" s="43"/>
      <c r="C1" s="43"/>
      <c r="D1" s="44"/>
      <c r="E1" s="45"/>
      <c r="F1" s="3"/>
      <c r="G1" s="3"/>
      <c r="H1" s="3"/>
      <c r="I1" s="3"/>
      <c r="J1" s="4"/>
    </row>
    <row r="2" spans="1:10" ht="32.4" customHeight="1" x14ac:dyDescent="0.35">
      <c r="A2" s="46" t="s">
        <v>204</v>
      </c>
      <c r="B2" s="47"/>
      <c r="C2" s="47"/>
      <c r="D2" s="48"/>
      <c r="E2" s="49"/>
      <c r="F2" s="6"/>
      <c r="G2" s="6"/>
      <c r="H2" s="6"/>
      <c r="I2" s="6"/>
      <c r="J2" s="7"/>
    </row>
    <row r="3" spans="1:10" s="8" customFormat="1" ht="80.400000000000006" customHeight="1" x14ac:dyDescent="0.3">
      <c r="A3" s="20" t="s">
        <v>0</v>
      </c>
      <c r="B3" s="21" t="s">
        <v>1</v>
      </c>
      <c r="C3" s="21" t="s">
        <v>2</v>
      </c>
      <c r="D3" s="21" t="s">
        <v>3</v>
      </c>
      <c r="E3" s="21" t="s">
        <v>4</v>
      </c>
      <c r="F3" s="19" t="s">
        <v>5</v>
      </c>
      <c r="G3" s="19" t="s">
        <v>6</v>
      </c>
      <c r="H3" s="19" t="s">
        <v>205</v>
      </c>
      <c r="I3" s="19" t="s">
        <v>7</v>
      </c>
      <c r="J3" s="32" t="s">
        <v>8</v>
      </c>
    </row>
    <row r="4" spans="1:10" s="8" customFormat="1" ht="33" customHeight="1" x14ac:dyDescent="0.3">
      <c r="A4" s="22">
        <v>2412000</v>
      </c>
      <c r="B4" s="23" t="s">
        <v>9</v>
      </c>
      <c r="C4" s="23" t="s">
        <v>10</v>
      </c>
      <c r="D4" s="23" t="s">
        <v>11</v>
      </c>
      <c r="E4" s="24">
        <v>400</v>
      </c>
      <c r="F4" s="9"/>
      <c r="G4" s="10">
        <v>0</v>
      </c>
      <c r="H4" s="9"/>
      <c r="I4" s="10"/>
      <c r="J4" s="33">
        <f t="shared" ref="J4:J35" si="0">E4*G4</f>
        <v>0</v>
      </c>
    </row>
    <row r="5" spans="1:10" s="8" customFormat="1" ht="33" customHeight="1" x14ac:dyDescent="0.3">
      <c r="A5" s="22">
        <v>2412900</v>
      </c>
      <c r="B5" s="23" t="s">
        <v>12</v>
      </c>
      <c r="C5" s="23" t="s">
        <v>10</v>
      </c>
      <c r="D5" s="23" t="s">
        <v>11</v>
      </c>
      <c r="E5" s="23">
        <v>50</v>
      </c>
      <c r="F5" s="9"/>
      <c r="G5" s="10">
        <v>0</v>
      </c>
      <c r="H5" s="9"/>
      <c r="I5" s="10"/>
      <c r="J5" s="33">
        <f t="shared" si="0"/>
        <v>0</v>
      </c>
    </row>
    <row r="6" spans="1:10" s="8" customFormat="1" ht="33" customHeight="1" x14ac:dyDescent="0.3">
      <c r="A6" s="22">
        <v>2413000</v>
      </c>
      <c r="B6" s="23" t="s">
        <v>13</v>
      </c>
      <c r="C6" s="23" t="s">
        <v>10</v>
      </c>
      <c r="D6" s="23" t="s">
        <v>11</v>
      </c>
      <c r="E6" s="23">
        <v>400</v>
      </c>
      <c r="F6" s="9"/>
      <c r="G6" s="10">
        <v>0</v>
      </c>
      <c r="H6" s="9"/>
      <c r="I6" s="10"/>
      <c r="J6" s="33">
        <f t="shared" si="0"/>
        <v>0</v>
      </c>
    </row>
    <row r="7" spans="1:10" s="8" customFormat="1" ht="33" customHeight="1" x14ac:dyDescent="0.3">
      <c r="A7" s="22">
        <v>2416500</v>
      </c>
      <c r="B7" s="23" t="s">
        <v>14</v>
      </c>
      <c r="C7" s="23" t="s">
        <v>10</v>
      </c>
      <c r="D7" s="23" t="s">
        <v>11</v>
      </c>
      <c r="E7" s="23">
        <v>400</v>
      </c>
      <c r="F7" s="9"/>
      <c r="G7" s="10">
        <v>0</v>
      </c>
      <c r="H7" s="9"/>
      <c r="I7" s="10"/>
      <c r="J7" s="33">
        <f t="shared" si="0"/>
        <v>0</v>
      </c>
    </row>
    <row r="8" spans="1:10" s="8" customFormat="1" ht="33" customHeight="1" x14ac:dyDescent="0.3">
      <c r="A8" s="22">
        <v>2416600</v>
      </c>
      <c r="B8" s="23" t="s">
        <v>15</v>
      </c>
      <c r="C8" s="23" t="s">
        <v>10</v>
      </c>
      <c r="D8" s="23" t="s">
        <v>11</v>
      </c>
      <c r="E8" s="23">
        <v>100</v>
      </c>
      <c r="F8" s="9"/>
      <c r="G8" s="10">
        <v>0</v>
      </c>
      <c r="H8" s="9"/>
      <c r="I8" s="10"/>
      <c r="J8" s="33">
        <f t="shared" si="0"/>
        <v>0</v>
      </c>
    </row>
    <row r="9" spans="1:10" s="8" customFormat="1" ht="33" customHeight="1" x14ac:dyDescent="0.3">
      <c r="A9" s="22">
        <v>2418000</v>
      </c>
      <c r="B9" s="23" t="s">
        <v>16</v>
      </c>
      <c r="C9" s="23" t="s">
        <v>10</v>
      </c>
      <c r="D9" s="23" t="s">
        <v>11</v>
      </c>
      <c r="E9" s="23">
        <v>800</v>
      </c>
      <c r="F9" s="9"/>
      <c r="G9" s="10">
        <v>0</v>
      </c>
      <c r="H9" s="9"/>
      <c r="I9" s="10"/>
      <c r="J9" s="33">
        <f t="shared" si="0"/>
        <v>0</v>
      </c>
    </row>
    <row r="10" spans="1:10" s="8" customFormat="1" ht="33" customHeight="1" x14ac:dyDescent="0.3">
      <c r="A10" s="22">
        <v>2418100</v>
      </c>
      <c r="B10" s="23" t="s">
        <v>17</v>
      </c>
      <c r="C10" s="23" t="s">
        <v>10</v>
      </c>
      <c r="D10" s="23" t="s">
        <v>11</v>
      </c>
      <c r="E10" s="23">
        <v>750</v>
      </c>
      <c r="F10" s="9"/>
      <c r="G10" s="10">
        <v>0</v>
      </c>
      <c r="H10" s="9"/>
      <c r="I10" s="10"/>
      <c r="J10" s="33">
        <f t="shared" si="0"/>
        <v>0</v>
      </c>
    </row>
    <row r="11" spans="1:10" s="8" customFormat="1" ht="33" customHeight="1" x14ac:dyDescent="0.3">
      <c r="A11" s="22">
        <v>2418200</v>
      </c>
      <c r="B11" s="23" t="s">
        <v>18</v>
      </c>
      <c r="C11" s="23" t="s">
        <v>10</v>
      </c>
      <c r="D11" s="23" t="s">
        <v>11</v>
      </c>
      <c r="E11" s="23">
        <v>100</v>
      </c>
      <c r="F11" s="9"/>
      <c r="G11" s="10">
        <v>0</v>
      </c>
      <c r="H11" s="9"/>
      <c r="I11" s="10"/>
      <c r="J11" s="33">
        <f t="shared" si="0"/>
        <v>0</v>
      </c>
    </row>
    <row r="12" spans="1:10" s="8" customFormat="1" ht="33" customHeight="1" x14ac:dyDescent="0.3">
      <c r="A12" s="22">
        <v>2418800</v>
      </c>
      <c r="B12" s="23" t="s">
        <v>19</v>
      </c>
      <c r="C12" s="23" t="s">
        <v>10</v>
      </c>
      <c r="D12" s="23" t="s">
        <v>11</v>
      </c>
      <c r="E12" s="23">
        <v>100</v>
      </c>
      <c r="F12" s="9"/>
      <c r="G12" s="10">
        <v>0</v>
      </c>
      <c r="H12" s="9"/>
      <c r="I12" s="10"/>
      <c r="J12" s="33">
        <f t="shared" si="0"/>
        <v>0</v>
      </c>
    </row>
    <row r="13" spans="1:10" s="8" customFormat="1" ht="33" customHeight="1" x14ac:dyDescent="0.3">
      <c r="A13" s="22">
        <v>2418900</v>
      </c>
      <c r="B13" s="23" t="s">
        <v>20</v>
      </c>
      <c r="C13" s="23" t="s">
        <v>10</v>
      </c>
      <c r="D13" s="23" t="s">
        <v>11</v>
      </c>
      <c r="E13" s="23">
        <v>100</v>
      </c>
      <c r="F13" s="9"/>
      <c r="G13" s="10">
        <v>0</v>
      </c>
      <c r="H13" s="9"/>
      <c r="I13" s="10"/>
      <c r="J13" s="33">
        <f t="shared" si="0"/>
        <v>0</v>
      </c>
    </row>
    <row r="14" spans="1:10" s="8" customFormat="1" ht="33" customHeight="1" x14ac:dyDescent="0.3">
      <c r="A14" s="22">
        <v>2419600</v>
      </c>
      <c r="B14" s="23" t="s">
        <v>21</v>
      </c>
      <c r="C14" s="23" t="s">
        <v>10</v>
      </c>
      <c r="D14" s="23" t="s">
        <v>11</v>
      </c>
      <c r="E14" s="23">
        <v>100</v>
      </c>
      <c r="F14" s="9"/>
      <c r="G14" s="10">
        <v>0</v>
      </c>
      <c r="H14" s="9"/>
      <c r="I14" s="10"/>
      <c r="J14" s="33">
        <f t="shared" si="0"/>
        <v>0</v>
      </c>
    </row>
    <row r="15" spans="1:10" s="8" customFormat="1" ht="33" customHeight="1" x14ac:dyDescent="0.3">
      <c r="A15" s="22">
        <v>2419700</v>
      </c>
      <c r="B15" s="23" t="s">
        <v>22</v>
      </c>
      <c r="C15" s="23" t="s">
        <v>10</v>
      </c>
      <c r="D15" s="23" t="s">
        <v>11</v>
      </c>
      <c r="E15" s="23">
        <v>100</v>
      </c>
      <c r="F15" s="9"/>
      <c r="G15" s="10">
        <v>0</v>
      </c>
      <c r="H15" s="9"/>
      <c r="I15" s="10"/>
      <c r="J15" s="33">
        <f t="shared" si="0"/>
        <v>0</v>
      </c>
    </row>
    <row r="16" spans="1:10" s="8" customFormat="1" ht="33" customHeight="1" x14ac:dyDescent="0.3">
      <c r="A16" s="22">
        <v>2419800</v>
      </c>
      <c r="B16" s="23" t="s">
        <v>23</v>
      </c>
      <c r="C16" s="23" t="s">
        <v>10</v>
      </c>
      <c r="D16" s="23" t="s">
        <v>11</v>
      </c>
      <c r="E16" s="23">
        <v>100</v>
      </c>
      <c r="F16" s="9"/>
      <c r="G16" s="10">
        <v>0</v>
      </c>
      <c r="H16" s="9"/>
      <c r="I16" s="10"/>
      <c r="J16" s="33">
        <f t="shared" si="0"/>
        <v>0</v>
      </c>
    </row>
    <row r="17" spans="1:10" s="8" customFormat="1" ht="33" customHeight="1" x14ac:dyDescent="0.3">
      <c r="A17" s="22">
        <v>2420200</v>
      </c>
      <c r="B17" s="23" t="s">
        <v>24</v>
      </c>
      <c r="C17" s="23" t="s">
        <v>10</v>
      </c>
      <c r="D17" s="23" t="s">
        <v>11</v>
      </c>
      <c r="E17" s="23">
        <v>100</v>
      </c>
      <c r="F17" s="9"/>
      <c r="G17" s="10">
        <v>0</v>
      </c>
      <c r="H17" s="9"/>
      <c r="I17" s="10"/>
      <c r="J17" s="33">
        <f t="shared" si="0"/>
        <v>0</v>
      </c>
    </row>
    <row r="18" spans="1:10" s="8" customFormat="1" ht="33" customHeight="1" x14ac:dyDescent="0.3">
      <c r="A18" s="22">
        <v>2421100</v>
      </c>
      <c r="B18" s="23" t="s">
        <v>25</v>
      </c>
      <c r="C18" s="23" t="s">
        <v>10</v>
      </c>
      <c r="D18" s="23" t="s">
        <v>11</v>
      </c>
      <c r="E18" s="23">
        <v>100</v>
      </c>
      <c r="F18" s="9"/>
      <c r="G18" s="10">
        <v>0</v>
      </c>
      <c r="H18" s="9"/>
      <c r="I18" s="10"/>
      <c r="J18" s="33">
        <f t="shared" si="0"/>
        <v>0</v>
      </c>
    </row>
    <row r="19" spans="1:10" s="8" customFormat="1" ht="33" customHeight="1" x14ac:dyDescent="0.3">
      <c r="A19" s="22">
        <v>2421200</v>
      </c>
      <c r="B19" s="23" t="s">
        <v>26</v>
      </c>
      <c r="C19" s="23" t="s">
        <v>10</v>
      </c>
      <c r="D19" s="23" t="s">
        <v>11</v>
      </c>
      <c r="E19" s="23">
        <v>50</v>
      </c>
      <c r="F19" s="9"/>
      <c r="G19" s="10">
        <v>0</v>
      </c>
      <c r="H19" s="9"/>
      <c r="I19" s="10"/>
      <c r="J19" s="33">
        <f t="shared" si="0"/>
        <v>0</v>
      </c>
    </row>
    <row r="20" spans="1:10" s="8" customFormat="1" ht="33" customHeight="1" x14ac:dyDescent="0.3">
      <c r="A20" s="22">
        <v>2421900</v>
      </c>
      <c r="B20" s="23" t="s">
        <v>27</v>
      </c>
      <c r="C20" s="23" t="s">
        <v>10</v>
      </c>
      <c r="D20" s="23" t="s">
        <v>11</v>
      </c>
      <c r="E20" s="23">
        <v>50</v>
      </c>
      <c r="F20" s="9"/>
      <c r="G20" s="10">
        <v>0</v>
      </c>
      <c r="H20" s="9"/>
      <c r="I20" s="10"/>
      <c r="J20" s="33">
        <f t="shared" si="0"/>
        <v>0</v>
      </c>
    </row>
    <row r="21" spans="1:10" s="8" customFormat="1" ht="33" customHeight="1" x14ac:dyDescent="0.3">
      <c r="A21" s="22">
        <v>2422900</v>
      </c>
      <c r="B21" s="23" t="s">
        <v>28</v>
      </c>
      <c r="C21" s="23" t="s">
        <v>10</v>
      </c>
      <c r="D21" s="23" t="s">
        <v>11</v>
      </c>
      <c r="E21" s="23">
        <v>650</v>
      </c>
      <c r="F21" s="9"/>
      <c r="G21" s="10">
        <v>0</v>
      </c>
      <c r="H21" s="9"/>
      <c r="I21" s="10"/>
      <c r="J21" s="33">
        <f t="shared" si="0"/>
        <v>0</v>
      </c>
    </row>
    <row r="22" spans="1:10" s="8" customFormat="1" ht="33" customHeight="1" x14ac:dyDescent="0.3">
      <c r="A22" s="22">
        <v>2423000</v>
      </c>
      <c r="B22" s="23" t="s">
        <v>29</v>
      </c>
      <c r="C22" s="23" t="s">
        <v>10</v>
      </c>
      <c r="D22" s="23" t="s">
        <v>11</v>
      </c>
      <c r="E22" s="23">
        <v>950</v>
      </c>
      <c r="F22" s="9"/>
      <c r="G22" s="10">
        <v>0</v>
      </c>
      <c r="H22" s="9"/>
      <c r="I22" s="10"/>
      <c r="J22" s="33">
        <f t="shared" si="0"/>
        <v>0</v>
      </c>
    </row>
    <row r="23" spans="1:10" s="8" customFormat="1" ht="33" customHeight="1" x14ac:dyDescent="0.3">
      <c r="A23" s="22">
        <v>2423800</v>
      </c>
      <c r="B23" s="23" t="s">
        <v>30</v>
      </c>
      <c r="C23" s="23" t="s">
        <v>10</v>
      </c>
      <c r="D23" s="23" t="s">
        <v>11</v>
      </c>
      <c r="E23" s="23">
        <v>50</v>
      </c>
      <c r="F23" s="9"/>
      <c r="G23" s="10">
        <v>0</v>
      </c>
      <c r="H23" s="9"/>
      <c r="I23" s="10"/>
      <c r="J23" s="33">
        <f t="shared" si="0"/>
        <v>0</v>
      </c>
    </row>
    <row r="24" spans="1:10" s="8" customFormat="1" ht="33" customHeight="1" x14ac:dyDescent="0.3">
      <c r="A24" s="22">
        <v>2423900</v>
      </c>
      <c r="B24" s="23" t="s">
        <v>31</v>
      </c>
      <c r="C24" s="23" t="s">
        <v>10</v>
      </c>
      <c r="D24" s="23" t="s">
        <v>11</v>
      </c>
      <c r="E24" s="23">
        <v>50</v>
      </c>
      <c r="F24" s="9"/>
      <c r="G24" s="10">
        <v>0</v>
      </c>
      <c r="H24" s="9"/>
      <c r="I24" s="10"/>
      <c r="J24" s="33">
        <f t="shared" si="0"/>
        <v>0</v>
      </c>
    </row>
    <row r="25" spans="1:10" s="8" customFormat="1" ht="33" customHeight="1" x14ac:dyDescent="0.3">
      <c r="A25" s="22">
        <v>2424000</v>
      </c>
      <c r="B25" s="23" t="s">
        <v>32</v>
      </c>
      <c r="C25" s="23" t="s">
        <v>10</v>
      </c>
      <c r="D25" s="23" t="s">
        <v>11</v>
      </c>
      <c r="E25" s="23">
        <v>200</v>
      </c>
      <c r="F25" s="9"/>
      <c r="G25" s="10">
        <v>0</v>
      </c>
      <c r="H25" s="9"/>
      <c r="I25" s="10"/>
      <c r="J25" s="33">
        <f t="shared" si="0"/>
        <v>0</v>
      </c>
    </row>
    <row r="26" spans="1:10" s="8" customFormat="1" ht="33" customHeight="1" x14ac:dyDescent="0.3">
      <c r="A26" s="22">
        <v>2424300</v>
      </c>
      <c r="B26" s="23" t="s">
        <v>33</v>
      </c>
      <c r="C26" s="23" t="s">
        <v>10</v>
      </c>
      <c r="D26" s="23" t="s">
        <v>11</v>
      </c>
      <c r="E26" s="23">
        <v>50</v>
      </c>
      <c r="F26" s="9"/>
      <c r="G26" s="10">
        <v>0</v>
      </c>
      <c r="H26" s="9"/>
      <c r="I26" s="10"/>
      <c r="J26" s="33">
        <f t="shared" si="0"/>
        <v>0</v>
      </c>
    </row>
    <row r="27" spans="1:10" s="8" customFormat="1" ht="33" customHeight="1" x14ac:dyDescent="0.3">
      <c r="A27" s="22">
        <v>2424800</v>
      </c>
      <c r="B27" s="23" t="s">
        <v>34</v>
      </c>
      <c r="C27" s="23" t="s">
        <v>10</v>
      </c>
      <c r="D27" s="23" t="s">
        <v>11</v>
      </c>
      <c r="E27" s="23">
        <v>200</v>
      </c>
      <c r="F27" s="9"/>
      <c r="G27" s="10">
        <v>0</v>
      </c>
      <c r="H27" s="9"/>
      <c r="I27" s="10"/>
      <c r="J27" s="33">
        <f t="shared" si="0"/>
        <v>0</v>
      </c>
    </row>
    <row r="28" spans="1:10" s="8" customFormat="1" ht="33" customHeight="1" x14ac:dyDescent="0.3">
      <c r="A28" s="22">
        <v>2424900</v>
      </c>
      <c r="B28" s="23" t="s">
        <v>35</v>
      </c>
      <c r="C28" s="23" t="s">
        <v>10</v>
      </c>
      <c r="D28" s="23" t="s">
        <v>11</v>
      </c>
      <c r="E28" s="23">
        <v>30</v>
      </c>
      <c r="F28" s="9"/>
      <c r="G28" s="10">
        <v>0</v>
      </c>
      <c r="H28" s="9"/>
      <c r="I28" s="10"/>
      <c r="J28" s="33">
        <f t="shared" si="0"/>
        <v>0</v>
      </c>
    </row>
    <row r="29" spans="1:10" s="8" customFormat="1" ht="33" customHeight="1" x14ac:dyDescent="0.3">
      <c r="A29" s="22">
        <v>2425100</v>
      </c>
      <c r="B29" s="23" t="s">
        <v>36</v>
      </c>
      <c r="C29" s="23" t="s">
        <v>10</v>
      </c>
      <c r="D29" s="23" t="s">
        <v>11</v>
      </c>
      <c r="E29" s="23">
        <v>250</v>
      </c>
      <c r="F29" s="9"/>
      <c r="G29" s="10">
        <v>0</v>
      </c>
      <c r="H29" s="9"/>
      <c r="I29" s="10"/>
      <c r="J29" s="33">
        <f t="shared" si="0"/>
        <v>0</v>
      </c>
    </row>
    <row r="30" spans="1:10" s="8" customFormat="1" ht="33" customHeight="1" x14ac:dyDescent="0.3">
      <c r="A30" s="22">
        <v>2425800</v>
      </c>
      <c r="B30" s="23" t="s">
        <v>37</v>
      </c>
      <c r="C30" s="23" t="s">
        <v>10</v>
      </c>
      <c r="D30" s="23" t="s">
        <v>11</v>
      </c>
      <c r="E30" s="23">
        <v>200</v>
      </c>
      <c r="F30" s="9"/>
      <c r="G30" s="10">
        <v>0</v>
      </c>
      <c r="H30" s="9"/>
      <c r="I30" s="10"/>
      <c r="J30" s="33">
        <f t="shared" si="0"/>
        <v>0</v>
      </c>
    </row>
    <row r="31" spans="1:10" s="8" customFormat="1" ht="33" customHeight="1" x14ac:dyDescent="0.3">
      <c r="A31" s="22">
        <v>2425900</v>
      </c>
      <c r="B31" s="23" t="s">
        <v>38</v>
      </c>
      <c r="C31" s="23" t="s">
        <v>10</v>
      </c>
      <c r="D31" s="23" t="s">
        <v>11</v>
      </c>
      <c r="E31" s="23">
        <v>50</v>
      </c>
      <c r="F31" s="9"/>
      <c r="G31" s="10">
        <v>0</v>
      </c>
      <c r="H31" s="9"/>
      <c r="I31" s="10"/>
      <c r="J31" s="33">
        <f t="shared" si="0"/>
        <v>0</v>
      </c>
    </row>
    <row r="32" spans="1:10" s="8" customFormat="1" ht="33" customHeight="1" x14ac:dyDescent="0.3">
      <c r="A32" s="22">
        <v>2426700</v>
      </c>
      <c r="B32" s="23" t="s">
        <v>39</v>
      </c>
      <c r="C32" s="23" t="s">
        <v>10</v>
      </c>
      <c r="D32" s="23" t="s">
        <v>11</v>
      </c>
      <c r="E32" s="23">
        <v>50</v>
      </c>
      <c r="F32" s="9"/>
      <c r="G32" s="10">
        <v>0</v>
      </c>
      <c r="H32" s="9"/>
      <c r="I32" s="10"/>
      <c r="J32" s="33">
        <f t="shared" si="0"/>
        <v>0</v>
      </c>
    </row>
    <row r="33" spans="1:10" s="8" customFormat="1" ht="33" customHeight="1" x14ac:dyDescent="0.3">
      <c r="A33" s="22">
        <v>2426800</v>
      </c>
      <c r="B33" s="23" t="s">
        <v>40</v>
      </c>
      <c r="C33" s="23" t="s">
        <v>10</v>
      </c>
      <c r="D33" s="23" t="s">
        <v>11</v>
      </c>
      <c r="E33" s="23">
        <v>50</v>
      </c>
      <c r="F33" s="9"/>
      <c r="G33" s="10">
        <v>0</v>
      </c>
      <c r="H33" s="9"/>
      <c r="I33" s="10"/>
      <c r="J33" s="33">
        <f t="shared" si="0"/>
        <v>0</v>
      </c>
    </row>
    <row r="34" spans="1:10" s="8" customFormat="1" ht="33" customHeight="1" x14ac:dyDescent="0.3">
      <c r="A34" s="22">
        <v>2426900</v>
      </c>
      <c r="B34" s="23" t="s">
        <v>41</v>
      </c>
      <c r="C34" s="23" t="s">
        <v>10</v>
      </c>
      <c r="D34" s="23" t="s">
        <v>11</v>
      </c>
      <c r="E34" s="23">
        <v>50</v>
      </c>
      <c r="F34" s="9"/>
      <c r="G34" s="10">
        <v>0</v>
      </c>
      <c r="H34" s="9"/>
      <c r="I34" s="10"/>
      <c r="J34" s="33">
        <f t="shared" si="0"/>
        <v>0</v>
      </c>
    </row>
    <row r="35" spans="1:10" s="8" customFormat="1" ht="33" customHeight="1" x14ac:dyDescent="0.3">
      <c r="A35" s="22">
        <v>2427900</v>
      </c>
      <c r="B35" s="23" t="s">
        <v>42</v>
      </c>
      <c r="C35" s="23" t="s">
        <v>10</v>
      </c>
      <c r="D35" s="23" t="s">
        <v>11</v>
      </c>
      <c r="E35" s="23">
        <v>50</v>
      </c>
      <c r="F35" s="9"/>
      <c r="G35" s="10">
        <v>0</v>
      </c>
      <c r="H35" s="9"/>
      <c r="I35" s="10"/>
      <c r="J35" s="33">
        <f t="shared" si="0"/>
        <v>0</v>
      </c>
    </row>
    <row r="36" spans="1:10" s="8" customFormat="1" ht="33" customHeight="1" x14ac:dyDescent="0.3">
      <c r="A36" s="22">
        <v>2428500</v>
      </c>
      <c r="B36" s="23" t="s">
        <v>43</v>
      </c>
      <c r="C36" s="23" t="s">
        <v>10</v>
      </c>
      <c r="D36" s="23" t="s">
        <v>11</v>
      </c>
      <c r="E36" s="23">
        <v>50</v>
      </c>
      <c r="F36" s="9"/>
      <c r="G36" s="10">
        <v>0</v>
      </c>
      <c r="H36" s="9"/>
      <c r="I36" s="10"/>
      <c r="J36" s="33">
        <f t="shared" ref="J36:J67" si="1">E36*G36</f>
        <v>0</v>
      </c>
    </row>
    <row r="37" spans="1:10" s="8" customFormat="1" ht="33" customHeight="1" x14ac:dyDescent="0.3">
      <c r="A37" s="22">
        <v>2429100</v>
      </c>
      <c r="B37" s="23" t="s">
        <v>44</v>
      </c>
      <c r="C37" s="23" t="s">
        <v>10</v>
      </c>
      <c r="D37" s="23" t="s">
        <v>11</v>
      </c>
      <c r="E37" s="23">
        <v>50</v>
      </c>
      <c r="F37" s="9"/>
      <c r="G37" s="10">
        <v>0</v>
      </c>
      <c r="H37" s="9"/>
      <c r="I37" s="10"/>
      <c r="J37" s="33">
        <f t="shared" si="1"/>
        <v>0</v>
      </c>
    </row>
    <row r="38" spans="1:10" s="8" customFormat="1" ht="33" customHeight="1" x14ac:dyDescent="0.3">
      <c r="A38" s="22">
        <v>2429200</v>
      </c>
      <c r="B38" s="23" t="s">
        <v>45</v>
      </c>
      <c r="C38" s="23" t="s">
        <v>10</v>
      </c>
      <c r="D38" s="23" t="s">
        <v>11</v>
      </c>
      <c r="E38" s="23">
        <v>50</v>
      </c>
      <c r="F38" s="9"/>
      <c r="G38" s="10">
        <v>0</v>
      </c>
      <c r="H38" s="9"/>
      <c r="I38" s="10"/>
      <c r="J38" s="33">
        <f t="shared" si="1"/>
        <v>0</v>
      </c>
    </row>
    <row r="39" spans="1:10" s="8" customFormat="1" ht="33" customHeight="1" x14ac:dyDescent="0.3">
      <c r="A39" s="25">
        <v>2429300</v>
      </c>
      <c r="B39" s="24" t="s">
        <v>46</v>
      </c>
      <c r="C39" s="24" t="s">
        <v>10</v>
      </c>
      <c r="D39" s="24" t="s">
        <v>11</v>
      </c>
      <c r="E39" s="24">
        <v>200</v>
      </c>
      <c r="F39" s="9"/>
      <c r="G39" s="10">
        <v>0</v>
      </c>
      <c r="H39" s="9"/>
      <c r="I39" s="10"/>
      <c r="J39" s="33">
        <f t="shared" si="1"/>
        <v>0</v>
      </c>
    </row>
    <row r="40" spans="1:10" s="8" customFormat="1" ht="33" customHeight="1" x14ac:dyDescent="0.3">
      <c r="A40" s="22">
        <v>2431100</v>
      </c>
      <c r="B40" s="23" t="s">
        <v>47</v>
      </c>
      <c r="C40" s="23" t="s">
        <v>10</v>
      </c>
      <c r="D40" s="23" t="s">
        <v>11</v>
      </c>
      <c r="E40" s="23">
        <v>50</v>
      </c>
      <c r="F40" s="9"/>
      <c r="G40" s="10">
        <v>0</v>
      </c>
      <c r="H40" s="9"/>
      <c r="I40" s="10"/>
      <c r="J40" s="33">
        <f t="shared" si="1"/>
        <v>0</v>
      </c>
    </row>
    <row r="41" spans="1:10" s="8" customFormat="1" ht="33" customHeight="1" x14ac:dyDescent="0.3">
      <c r="A41" s="22">
        <v>2432800</v>
      </c>
      <c r="B41" s="23" t="s">
        <v>48</v>
      </c>
      <c r="C41" s="23" t="s">
        <v>10</v>
      </c>
      <c r="D41" s="23" t="s">
        <v>11</v>
      </c>
      <c r="E41" s="23">
        <v>50</v>
      </c>
      <c r="F41" s="9"/>
      <c r="G41" s="10">
        <v>0</v>
      </c>
      <c r="H41" s="9"/>
      <c r="I41" s="10"/>
      <c r="J41" s="33">
        <f t="shared" si="1"/>
        <v>0</v>
      </c>
    </row>
    <row r="42" spans="1:10" s="8" customFormat="1" ht="33" customHeight="1" x14ac:dyDescent="0.3">
      <c r="A42" s="22">
        <v>2432900</v>
      </c>
      <c r="B42" s="23" t="s">
        <v>49</v>
      </c>
      <c r="C42" s="23" t="s">
        <v>10</v>
      </c>
      <c r="D42" s="23" t="s">
        <v>11</v>
      </c>
      <c r="E42" s="23">
        <v>100</v>
      </c>
      <c r="F42" s="9"/>
      <c r="G42" s="10">
        <v>0</v>
      </c>
      <c r="H42" s="9"/>
      <c r="I42" s="10"/>
      <c r="J42" s="33">
        <f t="shared" si="1"/>
        <v>0</v>
      </c>
    </row>
    <row r="43" spans="1:10" s="8" customFormat="1" ht="33" customHeight="1" x14ac:dyDescent="0.3">
      <c r="A43" s="22">
        <v>2433400</v>
      </c>
      <c r="B43" s="23" t="s">
        <v>50</v>
      </c>
      <c r="C43" s="23" t="s">
        <v>10</v>
      </c>
      <c r="D43" s="23" t="s">
        <v>11</v>
      </c>
      <c r="E43" s="23">
        <v>60</v>
      </c>
      <c r="F43" s="9"/>
      <c r="G43" s="10">
        <v>0</v>
      </c>
      <c r="H43" s="9"/>
      <c r="I43" s="10"/>
      <c r="J43" s="33">
        <f t="shared" si="1"/>
        <v>0</v>
      </c>
    </row>
    <row r="44" spans="1:10" s="8" customFormat="1" ht="33" customHeight="1" x14ac:dyDescent="0.3">
      <c r="A44" s="22">
        <v>2434100</v>
      </c>
      <c r="B44" s="23" t="s">
        <v>51</v>
      </c>
      <c r="C44" s="23" t="s">
        <v>10</v>
      </c>
      <c r="D44" s="23" t="s">
        <v>11</v>
      </c>
      <c r="E44" s="23">
        <v>600</v>
      </c>
      <c r="F44" s="9"/>
      <c r="G44" s="10">
        <v>0</v>
      </c>
      <c r="H44" s="9"/>
      <c r="I44" s="10"/>
      <c r="J44" s="33">
        <f t="shared" si="1"/>
        <v>0</v>
      </c>
    </row>
    <row r="45" spans="1:10" s="8" customFormat="1" ht="33" customHeight="1" x14ac:dyDescent="0.3">
      <c r="A45" s="22">
        <v>2434200</v>
      </c>
      <c r="B45" s="23" t="s">
        <v>52</v>
      </c>
      <c r="C45" s="23" t="s">
        <v>10</v>
      </c>
      <c r="D45" s="23" t="s">
        <v>11</v>
      </c>
      <c r="E45" s="23">
        <v>20</v>
      </c>
      <c r="F45" s="9"/>
      <c r="G45" s="10">
        <v>0</v>
      </c>
      <c r="H45" s="9"/>
      <c r="I45" s="10"/>
      <c r="J45" s="33">
        <f t="shared" si="1"/>
        <v>0</v>
      </c>
    </row>
    <row r="46" spans="1:10" s="8" customFormat="1" ht="33" customHeight="1" x14ac:dyDescent="0.3">
      <c r="A46" s="22">
        <v>2434500</v>
      </c>
      <c r="B46" s="23" t="s">
        <v>53</v>
      </c>
      <c r="C46" s="23" t="s">
        <v>10</v>
      </c>
      <c r="D46" s="23" t="s">
        <v>11</v>
      </c>
      <c r="E46" s="23">
        <v>50</v>
      </c>
      <c r="F46" s="9"/>
      <c r="G46" s="10">
        <v>0</v>
      </c>
      <c r="H46" s="9"/>
      <c r="I46" s="10"/>
      <c r="J46" s="33">
        <f t="shared" si="1"/>
        <v>0</v>
      </c>
    </row>
    <row r="47" spans="1:10" s="8" customFormat="1" ht="33" customHeight="1" x14ac:dyDescent="0.3">
      <c r="A47" s="22">
        <v>2434600</v>
      </c>
      <c r="B47" s="23" t="s">
        <v>54</v>
      </c>
      <c r="C47" s="23" t="s">
        <v>10</v>
      </c>
      <c r="D47" s="23" t="s">
        <v>11</v>
      </c>
      <c r="E47" s="23">
        <v>50</v>
      </c>
      <c r="F47" s="9"/>
      <c r="G47" s="10">
        <v>0</v>
      </c>
      <c r="H47" s="9"/>
      <c r="I47" s="10"/>
      <c r="J47" s="33">
        <f t="shared" si="1"/>
        <v>0</v>
      </c>
    </row>
    <row r="48" spans="1:10" s="8" customFormat="1" ht="33" customHeight="1" x14ac:dyDescent="0.3">
      <c r="A48" s="22">
        <v>2434700</v>
      </c>
      <c r="B48" s="23" t="s">
        <v>55</v>
      </c>
      <c r="C48" s="23" t="s">
        <v>10</v>
      </c>
      <c r="D48" s="23" t="s">
        <v>11</v>
      </c>
      <c r="E48" s="23">
        <v>50</v>
      </c>
      <c r="F48" s="9"/>
      <c r="G48" s="10">
        <v>0</v>
      </c>
      <c r="H48" s="9"/>
      <c r="I48" s="10"/>
      <c r="J48" s="33">
        <f t="shared" si="1"/>
        <v>0</v>
      </c>
    </row>
    <row r="49" spans="1:10" s="8" customFormat="1" ht="33" customHeight="1" x14ac:dyDescent="0.3">
      <c r="A49" s="22">
        <v>2435300</v>
      </c>
      <c r="B49" s="23" t="s">
        <v>56</v>
      </c>
      <c r="C49" s="23" t="s">
        <v>10</v>
      </c>
      <c r="D49" s="23" t="s">
        <v>11</v>
      </c>
      <c r="E49" s="23">
        <v>50</v>
      </c>
      <c r="F49" s="9"/>
      <c r="G49" s="10">
        <v>0</v>
      </c>
      <c r="H49" s="9"/>
      <c r="I49" s="10"/>
      <c r="J49" s="33">
        <f t="shared" si="1"/>
        <v>0</v>
      </c>
    </row>
    <row r="50" spans="1:10" s="8" customFormat="1" ht="33" customHeight="1" x14ac:dyDescent="0.3">
      <c r="A50" s="22">
        <v>2435400</v>
      </c>
      <c r="B50" s="23" t="s">
        <v>57</v>
      </c>
      <c r="C50" s="23" t="s">
        <v>10</v>
      </c>
      <c r="D50" s="23" t="s">
        <v>11</v>
      </c>
      <c r="E50" s="23">
        <v>50</v>
      </c>
      <c r="F50" s="9"/>
      <c r="G50" s="10">
        <v>0</v>
      </c>
      <c r="H50" s="9"/>
      <c r="I50" s="10"/>
      <c r="J50" s="33">
        <f t="shared" si="1"/>
        <v>0</v>
      </c>
    </row>
    <row r="51" spans="1:10" s="8" customFormat="1" ht="33" customHeight="1" x14ac:dyDescent="0.3">
      <c r="A51" s="22">
        <v>2435500</v>
      </c>
      <c r="B51" s="23" t="s">
        <v>58</v>
      </c>
      <c r="C51" s="23" t="s">
        <v>10</v>
      </c>
      <c r="D51" s="23" t="s">
        <v>11</v>
      </c>
      <c r="E51" s="23">
        <v>50</v>
      </c>
      <c r="F51" s="9"/>
      <c r="G51" s="10">
        <v>0</v>
      </c>
      <c r="H51" s="9"/>
      <c r="I51" s="10"/>
      <c r="J51" s="33">
        <f t="shared" si="1"/>
        <v>0</v>
      </c>
    </row>
    <row r="52" spans="1:10" s="8" customFormat="1" ht="33" customHeight="1" x14ac:dyDescent="0.3">
      <c r="A52" s="22">
        <v>2435900</v>
      </c>
      <c r="B52" s="23" t="s">
        <v>59</v>
      </c>
      <c r="C52" s="23" t="s">
        <v>10</v>
      </c>
      <c r="D52" s="23" t="s">
        <v>11</v>
      </c>
      <c r="E52" s="23">
        <v>50</v>
      </c>
      <c r="F52" s="9"/>
      <c r="G52" s="10">
        <v>0</v>
      </c>
      <c r="H52" s="9"/>
      <c r="I52" s="10"/>
      <c r="J52" s="33">
        <f t="shared" si="1"/>
        <v>0</v>
      </c>
    </row>
    <row r="53" spans="1:10" s="8" customFormat="1" ht="33" customHeight="1" x14ac:dyDescent="0.3">
      <c r="A53" s="22">
        <v>2436000</v>
      </c>
      <c r="B53" s="23" t="s">
        <v>60</v>
      </c>
      <c r="C53" s="23" t="s">
        <v>10</v>
      </c>
      <c r="D53" s="23" t="s">
        <v>11</v>
      </c>
      <c r="E53" s="23">
        <v>50</v>
      </c>
      <c r="F53" s="9"/>
      <c r="G53" s="10">
        <v>0</v>
      </c>
      <c r="H53" s="9"/>
      <c r="I53" s="10"/>
      <c r="J53" s="33">
        <f t="shared" si="1"/>
        <v>0</v>
      </c>
    </row>
    <row r="54" spans="1:10" s="8" customFormat="1" ht="33" customHeight="1" x14ac:dyDescent="0.3">
      <c r="A54" s="22">
        <v>2436100</v>
      </c>
      <c r="B54" s="23" t="s">
        <v>61</v>
      </c>
      <c r="C54" s="23" t="s">
        <v>10</v>
      </c>
      <c r="D54" s="23" t="s">
        <v>11</v>
      </c>
      <c r="E54" s="23">
        <v>50</v>
      </c>
      <c r="F54" s="9"/>
      <c r="G54" s="10">
        <v>0</v>
      </c>
      <c r="H54" s="9"/>
      <c r="I54" s="10"/>
      <c r="J54" s="33">
        <f t="shared" si="1"/>
        <v>0</v>
      </c>
    </row>
    <row r="55" spans="1:10" s="8" customFormat="1" ht="33" customHeight="1" x14ac:dyDescent="0.3">
      <c r="A55" s="22">
        <v>2436800</v>
      </c>
      <c r="B55" s="23" t="s">
        <v>62</v>
      </c>
      <c r="C55" s="23" t="s">
        <v>10</v>
      </c>
      <c r="D55" s="23" t="s">
        <v>11</v>
      </c>
      <c r="E55" s="23">
        <v>50</v>
      </c>
      <c r="F55" s="9"/>
      <c r="G55" s="10">
        <v>0</v>
      </c>
      <c r="H55" s="9"/>
      <c r="I55" s="10"/>
      <c r="J55" s="33">
        <f t="shared" si="1"/>
        <v>0</v>
      </c>
    </row>
    <row r="56" spans="1:10" s="8" customFormat="1" ht="33" customHeight="1" x14ac:dyDescent="0.3">
      <c r="A56" s="22">
        <v>2436900</v>
      </c>
      <c r="B56" s="23" t="s">
        <v>63</v>
      </c>
      <c r="C56" s="23" t="s">
        <v>10</v>
      </c>
      <c r="D56" s="23" t="s">
        <v>11</v>
      </c>
      <c r="E56" s="23">
        <v>50</v>
      </c>
      <c r="F56" s="9"/>
      <c r="G56" s="10">
        <v>0</v>
      </c>
      <c r="H56" s="9"/>
      <c r="I56" s="10"/>
      <c r="J56" s="33">
        <f t="shared" si="1"/>
        <v>0</v>
      </c>
    </row>
    <row r="57" spans="1:10" s="8" customFormat="1" ht="33" customHeight="1" x14ac:dyDescent="0.3">
      <c r="A57" s="22">
        <v>3501901</v>
      </c>
      <c r="B57" s="23" t="s">
        <v>64</v>
      </c>
      <c r="C57" s="23" t="s">
        <v>10</v>
      </c>
      <c r="D57" s="23" t="s">
        <v>11</v>
      </c>
      <c r="E57" s="23">
        <v>50</v>
      </c>
      <c r="F57" s="9"/>
      <c r="G57" s="10">
        <v>0</v>
      </c>
      <c r="H57" s="9"/>
      <c r="I57" s="10"/>
      <c r="J57" s="33">
        <f t="shared" si="1"/>
        <v>0</v>
      </c>
    </row>
    <row r="58" spans="1:10" s="8" customFormat="1" ht="33" customHeight="1" x14ac:dyDescent="0.3">
      <c r="A58" s="22">
        <v>3502000</v>
      </c>
      <c r="B58" s="23" t="s">
        <v>65</v>
      </c>
      <c r="C58" s="23" t="s">
        <v>10</v>
      </c>
      <c r="D58" s="23" t="s">
        <v>11</v>
      </c>
      <c r="E58" s="23">
        <v>500</v>
      </c>
      <c r="F58" s="9"/>
      <c r="G58" s="10">
        <v>0</v>
      </c>
      <c r="H58" s="9"/>
      <c r="I58" s="10"/>
      <c r="J58" s="33">
        <f t="shared" si="1"/>
        <v>0</v>
      </c>
    </row>
    <row r="59" spans="1:10" s="8" customFormat="1" ht="33" customHeight="1" x14ac:dyDescent="0.3">
      <c r="A59" s="22">
        <v>3502001</v>
      </c>
      <c r="B59" s="23" t="s">
        <v>66</v>
      </c>
      <c r="C59" s="23" t="s">
        <v>10</v>
      </c>
      <c r="D59" s="23" t="s">
        <v>11</v>
      </c>
      <c r="E59" s="23">
        <v>100</v>
      </c>
      <c r="F59" s="9"/>
      <c r="G59" s="10">
        <v>0</v>
      </c>
      <c r="H59" s="9"/>
      <c r="I59" s="10"/>
      <c r="J59" s="33">
        <f t="shared" si="1"/>
        <v>0</v>
      </c>
    </row>
    <row r="60" spans="1:10" s="8" customFormat="1" ht="33" customHeight="1" x14ac:dyDescent="0.3">
      <c r="A60" s="22">
        <v>3502100</v>
      </c>
      <c r="B60" s="23" t="s">
        <v>67</v>
      </c>
      <c r="C60" s="23" t="s">
        <v>10</v>
      </c>
      <c r="D60" s="23" t="s">
        <v>11</v>
      </c>
      <c r="E60" s="23">
        <v>10</v>
      </c>
      <c r="F60" s="9"/>
      <c r="G60" s="10">
        <v>0</v>
      </c>
      <c r="H60" s="9"/>
      <c r="I60" s="10"/>
      <c r="J60" s="33">
        <f t="shared" si="1"/>
        <v>0</v>
      </c>
    </row>
    <row r="61" spans="1:10" s="8" customFormat="1" ht="33" customHeight="1" x14ac:dyDescent="0.3">
      <c r="A61" s="22">
        <v>3502400</v>
      </c>
      <c r="B61" s="23" t="s">
        <v>68</v>
      </c>
      <c r="C61" s="23" t="s">
        <v>10</v>
      </c>
      <c r="D61" s="23" t="s">
        <v>11</v>
      </c>
      <c r="E61" s="23">
        <v>180</v>
      </c>
      <c r="F61" s="9"/>
      <c r="G61" s="10">
        <v>0</v>
      </c>
      <c r="H61" s="9"/>
      <c r="I61" s="10"/>
      <c r="J61" s="33">
        <f t="shared" si="1"/>
        <v>0</v>
      </c>
    </row>
    <row r="62" spans="1:10" s="8" customFormat="1" ht="33" customHeight="1" x14ac:dyDescent="0.3">
      <c r="A62" s="22">
        <v>3502405</v>
      </c>
      <c r="B62" s="23" t="s">
        <v>69</v>
      </c>
      <c r="C62" s="23" t="s">
        <v>10</v>
      </c>
      <c r="D62" s="23" t="s">
        <v>11</v>
      </c>
      <c r="E62" s="23">
        <v>50</v>
      </c>
      <c r="F62" s="9"/>
      <c r="G62" s="10">
        <v>0</v>
      </c>
      <c r="H62" s="9"/>
      <c r="I62" s="10"/>
      <c r="J62" s="33">
        <f t="shared" si="1"/>
        <v>0</v>
      </c>
    </row>
    <row r="63" spans="1:10" s="8" customFormat="1" ht="33" customHeight="1" x14ac:dyDescent="0.3">
      <c r="A63" s="22">
        <v>3502406</v>
      </c>
      <c r="B63" s="23" t="s">
        <v>70</v>
      </c>
      <c r="C63" s="23" t="s">
        <v>10</v>
      </c>
      <c r="D63" s="23" t="s">
        <v>11</v>
      </c>
      <c r="E63" s="23">
        <v>40</v>
      </c>
      <c r="F63" s="9"/>
      <c r="G63" s="10">
        <v>0</v>
      </c>
      <c r="H63" s="9"/>
      <c r="I63" s="10"/>
      <c r="J63" s="33">
        <f t="shared" si="1"/>
        <v>0</v>
      </c>
    </row>
    <row r="64" spans="1:10" s="8" customFormat="1" ht="33" customHeight="1" x14ac:dyDescent="0.3">
      <c r="A64" s="22">
        <v>3502500</v>
      </c>
      <c r="B64" s="23" t="s">
        <v>71</v>
      </c>
      <c r="C64" s="23" t="s">
        <v>10</v>
      </c>
      <c r="D64" s="23" t="s">
        <v>11</v>
      </c>
      <c r="E64" s="23">
        <v>50</v>
      </c>
      <c r="F64" s="9"/>
      <c r="G64" s="10">
        <v>0</v>
      </c>
      <c r="H64" s="9"/>
      <c r="I64" s="10"/>
      <c r="J64" s="33">
        <f t="shared" si="1"/>
        <v>0</v>
      </c>
    </row>
    <row r="65" spans="1:10" s="8" customFormat="1" ht="33" customHeight="1" x14ac:dyDescent="0.3">
      <c r="A65" s="22">
        <v>3502601</v>
      </c>
      <c r="B65" s="23" t="s">
        <v>72</v>
      </c>
      <c r="C65" s="23" t="s">
        <v>10</v>
      </c>
      <c r="D65" s="23" t="s">
        <v>11</v>
      </c>
      <c r="E65" s="23">
        <v>65</v>
      </c>
      <c r="F65" s="9"/>
      <c r="G65" s="10">
        <v>0</v>
      </c>
      <c r="H65" s="9"/>
      <c r="I65" s="10"/>
      <c r="J65" s="33">
        <f t="shared" si="1"/>
        <v>0</v>
      </c>
    </row>
    <row r="66" spans="1:10" s="8" customFormat="1" ht="33" customHeight="1" x14ac:dyDescent="0.3">
      <c r="A66" s="22">
        <v>3502701</v>
      </c>
      <c r="B66" s="23" t="s">
        <v>73</v>
      </c>
      <c r="C66" s="23" t="s">
        <v>10</v>
      </c>
      <c r="D66" s="23" t="s">
        <v>11</v>
      </c>
      <c r="E66" s="23">
        <v>50</v>
      </c>
      <c r="F66" s="9"/>
      <c r="G66" s="10">
        <v>0</v>
      </c>
      <c r="H66" s="9"/>
      <c r="I66" s="10"/>
      <c r="J66" s="33">
        <f t="shared" si="1"/>
        <v>0</v>
      </c>
    </row>
    <row r="67" spans="1:10" s="8" customFormat="1" ht="33" customHeight="1" x14ac:dyDescent="0.3">
      <c r="A67" s="22">
        <v>3505300</v>
      </c>
      <c r="B67" s="23" t="s">
        <v>74</v>
      </c>
      <c r="C67" s="23" t="s">
        <v>10</v>
      </c>
      <c r="D67" s="23" t="s">
        <v>11</v>
      </c>
      <c r="E67" s="23">
        <v>100</v>
      </c>
      <c r="F67" s="9"/>
      <c r="G67" s="10">
        <v>0</v>
      </c>
      <c r="H67" s="9"/>
      <c r="I67" s="10"/>
      <c r="J67" s="33">
        <f t="shared" si="1"/>
        <v>0</v>
      </c>
    </row>
    <row r="68" spans="1:10" s="8" customFormat="1" ht="33" customHeight="1" x14ac:dyDescent="0.3">
      <c r="A68" s="22">
        <v>3506801</v>
      </c>
      <c r="B68" s="23" t="s">
        <v>75</v>
      </c>
      <c r="C68" s="23" t="s">
        <v>10</v>
      </c>
      <c r="D68" s="23" t="s">
        <v>11</v>
      </c>
      <c r="E68" s="23">
        <v>0</v>
      </c>
      <c r="F68" s="9"/>
      <c r="G68" s="10">
        <v>0</v>
      </c>
      <c r="H68" s="9"/>
      <c r="I68" s="10"/>
      <c r="J68" s="33">
        <f t="shared" ref="J68:J99" si="2">E68*G68</f>
        <v>0</v>
      </c>
    </row>
    <row r="69" spans="1:10" s="8" customFormat="1" ht="33" customHeight="1" x14ac:dyDescent="0.3">
      <c r="A69" s="22">
        <v>3507600</v>
      </c>
      <c r="B69" s="23" t="s">
        <v>76</v>
      </c>
      <c r="C69" s="23" t="s">
        <v>10</v>
      </c>
      <c r="D69" s="23" t="s">
        <v>11</v>
      </c>
      <c r="E69" s="23">
        <v>325</v>
      </c>
      <c r="F69" s="9"/>
      <c r="G69" s="10">
        <v>0</v>
      </c>
      <c r="H69" s="9"/>
      <c r="I69" s="10"/>
      <c r="J69" s="33">
        <f t="shared" si="2"/>
        <v>0</v>
      </c>
    </row>
    <row r="70" spans="1:10" s="8" customFormat="1" ht="33" customHeight="1" x14ac:dyDescent="0.3">
      <c r="A70" s="22">
        <v>3510000</v>
      </c>
      <c r="B70" s="23" t="s">
        <v>77</v>
      </c>
      <c r="C70" s="23" t="s">
        <v>10</v>
      </c>
      <c r="D70" s="23" t="s">
        <v>11</v>
      </c>
      <c r="E70" s="23">
        <v>5</v>
      </c>
      <c r="F70" s="9"/>
      <c r="G70" s="10">
        <v>0</v>
      </c>
      <c r="H70" s="9"/>
      <c r="I70" s="10"/>
      <c r="J70" s="33">
        <f t="shared" si="2"/>
        <v>0</v>
      </c>
    </row>
    <row r="71" spans="1:10" s="8" customFormat="1" ht="33" customHeight="1" x14ac:dyDescent="0.3">
      <c r="A71" s="22">
        <v>3510600</v>
      </c>
      <c r="B71" s="23" t="s">
        <v>78</v>
      </c>
      <c r="C71" s="23" t="s">
        <v>10</v>
      </c>
      <c r="D71" s="23" t="s">
        <v>11</v>
      </c>
      <c r="E71" s="23">
        <v>5</v>
      </c>
      <c r="F71" s="9"/>
      <c r="G71" s="10">
        <v>0</v>
      </c>
      <c r="H71" s="9"/>
      <c r="I71" s="10"/>
      <c r="J71" s="33">
        <f t="shared" si="2"/>
        <v>0</v>
      </c>
    </row>
    <row r="72" spans="1:10" s="8" customFormat="1" ht="33" customHeight="1" x14ac:dyDescent="0.3">
      <c r="A72" s="22">
        <v>3510800</v>
      </c>
      <c r="B72" s="23" t="s">
        <v>79</v>
      </c>
      <c r="C72" s="23" t="s">
        <v>10</v>
      </c>
      <c r="D72" s="23" t="s">
        <v>11</v>
      </c>
      <c r="E72" s="23">
        <v>5</v>
      </c>
      <c r="F72" s="9"/>
      <c r="G72" s="10">
        <v>0</v>
      </c>
      <c r="H72" s="9"/>
      <c r="I72" s="10"/>
      <c r="J72" s="33">
        <f t="shared" si="2"/>
        <v>0</v>
      </c>
    </row>
    <row r="73" spans="1:10" s="8" customFormat="1" ht="33" customHeight="1" x14ac:dyDescent="0.3">
      <c r="A73" s="22">
        <v>3511600</v>
      </c>
      <c r="B73" s="23" t="s">
        <v>80</v>
      </c>
      <c r="C73" s="23" t="s">
        <v>10</v>
      </c>
      <c r="D73" s="23" t="s">
        <v>11</v>
      </c>
      <c r="E73" s="23">
        <v>5</v>
      </c>
      <c r="F73" s="9"/>
      <c r="G73" s="10">
        <v>0</v>
      </c>
      <c r="H73" s="9"/>
      <c r="I73" s="10"/>
      <c r="J73" s="33">
        <f t="shared" si="2"/>
        <v>0</v>
      </c>
    </row>
    <row r="74" spans="1:10" s="8" customFormat="1" ht="33" customHeight="1" x14ac:dyDescent="0.3">
      <c r="A74" s="22">
        <v>3512600</v>
      </c>
      <c r="B74" s="23" t="s">
        <v>81</v>
      </c>
      <c r="C74" s="23" t="s">
        <v>10</v>
      </c>
      <c r="D74" s="23" t="s">
        <v>11</v>
      </c>
      <c r="E74" s="23">
        <v>90</v>
      </c>
      <c r="F74" s="9"/>
      <c r="G74" s="10">
        <v>0</v>
      </c>
      <c r="H74" s="9"/>
      <c r="I74" s="10"/>
      <c r="J74" s="33">
        <f t="shared" si="2"/>
        <v>0</v>
      </c>
    </row>
    <row r="75" spans="1:10" s="8" customFormat="1" ht="33" customHeight="1" x14ac:dyDescent="0.3">
      <c r="A75" s="22">
        <v>3512700</v>
      </c>
      <c r="B75" s="23" t="s">
        <v>82</v>
      </c>
      <c r="C75" s="23" t="s">
        <v>10</v>
      </c>
      <c r="D75" s="23" t="s">
        <v>11</v>
      </c>
      <c r="E75" s="23">
        <v>40</v>
      </c>
      <c r="F75" s="9"/>
      <c r="G75" s="10">
        <v>0</v>
      </c>
      <c r="H75" s="9"/>
      <c r="I75" s="10"/>
      <c r="J75" s="33">
        <f t="shared" si="2"/>
        <v>0</v>
      </c>
    </row>
    <row r="76" spans="1:10" s="8" customFormat="1" ht="33" customHeight="1" x14ac:dyDescent="0.3">
      <c r="A76" s="22">
        <v>3513200</v>
      </c>
      <c r="B76" s="23" t="s">
        <v>83</v>
      </c>
      <c r="C76" s="23" t="s">
        <v>10</v>
      </c>
      <c r="D76" s="23" t="s">
        <v>11</v>
      </c>
      <c r="E76" s="23">
        <v>260</v>
      </c>
      <c r="F76" s="9"/>
      <c r="G76" s="10">
        <v>0</v>
      </c>
      <c r="H76" s="9"/>
      <c r="I76" s="10"/>
      <c r="J76" s="33">
        <f t="shared" si="2"/>
        <v>0</v>
      </c>
    </row>
    <row r="77" spans="1:10" s="8" customFormat="1" ht="33" customHeight="1" x14ac:dyDescent="0.3">
      <c r="A77" s="22">
        <v>3513201</v>
      </c>
      <c r="B77" s="23" t="s">
        <v>84</v>
      </c>
      <c r="C77" s="23" t="s">
        <v>10</v>
      </c>
      <c r="D77" s="23" t="s">
        <v>11</v>
      </c>
      <c r="E77" s="23">
        <v>5</v>
      </c>
      <c r="F77" s="9"/>
      <c r="G77" s="10">
        <v>0</v>
      </c>
      <c r="H77" s="9"/>
      <c r="I77" s="10"/>
      <c r="J77" s="33">
        <f t="shared" si="2"/>
        <v>0</v>
      </c>
    </row>
    <row r="78" spans="1:10" s="8" customFormat="1" ht="33" customHeight="1" x14ac:dyDescent="0.3">
      <c r="A78" s="22">
        <v>3513202</v>
      </c>
      <c r="B78" s="23" t="s">
        <v>85</v>
      </c>
      <c r="C78" s="23" t="s">
        <v>10</v>
      </c>
      <c r="D78" s="23" t="s">
        <v>11</v>
      </c>
      <c r="E78" s="23">
        <v>50</v>
      </c>
      <c r="F78" s="9"/>
      <c r="G78" s="10">
        <v>0</v>
      </c>
      <c r="H78" s="9"/>
      <c r="I78" s="10"/>
      <c r="J78" s="33">
        <f t="shared" si="2"/>
        <v>0</v>
      </c>
    </row>
    <row r="79" spans="1:10" s="8" customFormat="1" ht="33" customHeight="1" x14ac:dyDescent="0.3">
      <c r="A79" s="22">
        <v>3513203</v>
      </c>
      <c r="B79" s="23" t="s">
        <v>86</v>
      </c>
      <c r="C79" s="23" t="s">
        <v>10</v>
      </c>
      <c r="D79" s="23" t="s">
        <v>11</v>
      </c>
      <c r="E79" s="23">
        <v>50</v>
      </c>
      <c r="F79" s="9"/>
      <c r="G79" s="10">
        <v>0</v>
      </c>
      <c r="H79" s="9"/>
      <c r="I79" s="10"/>
      <c r="J79" s="33">
        <f t="shared" si="2"/>
        <v>0</v>
      </c>
    </row>
    <row r="80" spans="1:10" s="8" customFormat="1" ht="33" customHeight="1" x14ac:dyDescent="0.3">
      <c r="A80" s="22">
        <v>3513300</v>
      </c>
      <c r="B80" s="23" t="s">
        <v>87</v>
      </c>
      <c r="C80" s="23" t="s">
        <v>10</v>
      </c>
      <c r="D80" s="23" t="s">
        <v>11</v>
      </c>
      <c r="E80" s="23">
        <v>50</v>
      </c>
      <c r="F80" s="9"/>
      <c r="G80" s="10">
        <v>0</v>
      </c>
      <c r="H80" s="9"/>
      <c r="I80" s="10"/>
      <c r="J80" s="33">
        <f t="shared" si="2"/>
        <v>0</v>
      </c>
    </row>
    <row r="81" spans="1:10" s="8" customFormat="1" ht="33" customHeight="1" x14ac:dyDescent="0.3">
      <c r="A81" s="22">
        <v>3517800</v>
      </c>
      <c r="B81" s="23" t="s">
        <v>88</v>
      </c>
      <c r="C81" s="23" t="s">
        <v>89</v>
      </c>
      <c r="D81" s="23" t="s">
        <v>11</v>
      </c>
      <c r="E81" s="23">
        <v>50</v>
      </c>
      <c r="F81" s="9"/>
      <c r="G81" s="10">
        <v>0</v>
      </c>
      <c r="H81" s="9"/>
      <c r="I81" s="10"/>
      <c r="J81" s="33">
        <f t="shared" si="2"/>
        <v>0</v>
      </c>
    </row>
    <row r="82" spans="1:10" s="8" customFormat="1" ht="33" customHeight="1" x14ac:dyDescent="0.3">
      <c r="A82" s="22">
        <v>3517900</v>
      </c>
      <c r="B82" s="23" t="s">
        <v>90</v>
      </c>
      <c r="C82" s="23" t="s">
        <v>89</v>
      </c>
      <c r="D82" s="23" t="s">
        <v>11</v>
      </c>
      <c r="E82" s="23">
        <v>50</v>
      </c>
      <c r="F82" s="9"/>
      <c r="G82" s="10">
        <v>0</v>
      </c>
      <c r="H82" s="9"/>
      <c r="I82" s="10"/>
      <c r="J82" s="33">
        <f t="shared" si="2"/>
        <v>0</v>
      </c>
    </row>
    <row r="83" spans="1:10" s="8" customFormat="1" ht="33" customHeight="1" x14ac:dyDescent="0.3">
      <c r="A83" s="22">
        <v>3518100</v>
      </c>
      <c r="B83" s="23" t="s">
        <v>91</v>
      </c>
      <c r="C83" s="23" t="s">
        <v>89</v>
      </c>
      <c r="D83" s="23" t="s">
        <v>11</v>
      </c>
      <c r="E83" s="23">
        <v>5</v>
      </c>
      <c r="F83" s="9"/>
      <c r="G83" s="10">
        <v>0</v>
      </c>
      <c r="H83" s="9"/>
      <c r="I83" s="10"/>
      <c r="J83" s="33">
        <f t="shared" si="2"/>
        <v>0</v>
      </c>
    </row>
    <row r="84" spans="1:10" s="8" customFormat="1" ht="33" customHeight="1" x14ac:dyDescent="0.3">
      <c r="A84" s="22">
        <v>3518200</v>
      </c>
      <c r="B84" s="23" t="s">
        <v>92</v>
      </c>
      <c r="C84" s="23" t="s">
        <v>89</v>
      </c>
      <c r="D84" s="23" t="s">
        <v>11</v>
      </c>
      <c r="E84" s="23">
        <v>5</v>
      </c>
      <c r="F84" s="9"/>
      <c r="G84" s="10">
        <v>0</v>
      </c>
      <c r="H84" s="9"/>
      <c r="I84" s="10"/>
      <c r="J84" s="33">
        <f t="shared" si="2"/>
        <v>0</v>
      </c>
    </row>
    <row r="85" spans="1:10" s="8" customFormat="1" ht="33" customHeight="1" x14ac:dyDescent="0.3">
      <c r="A85" s="22">
        <v>3518300</v>
      </c>
      <c r="B85" s="23" t="s">
        <v>93</v>
      </c>
      <c r="C85" s="23" t="s">
        <v>89</v>
      </c>
      <c r="D85" s="23" t="s">
        <v>11</v>
      </c>
      <c r="E85" s="23">
        <v>150</v>
      </c>
      <c r="F85" s="9"/>
      <c r="G85" s="10">
        <v>0</v>
      </c>
      <c r="H85" s="9"/>
      <c r="I85" s="10"/>
      <c r="J85" s="33">
        <f t="shared" si="2"/>
        <v>0</v>
      </c>
    </row>
    <row r="86" spans="1:10" s="8" customFormat="1" ht="33" customHeight="1" x14ac:dyDescent="0.3">
      <c r="A86" s="22">
        <v>3519100</v>
      </c>
      <c r="B86" s="23" t="s">
        <v>94</v>
      </c>
      <c r="C86" s="23" t="s">
        <v>89</v>
      </c>
      <c r="D86" s="23" t="s">
        <v>11</v>
      </c>
      <c r="E86" s="23">
        <v>25</v>
      </c>
      <c r="F86" s="9"/>
      <c r="G86" s="10">
        <v>0</v>
      </c>
      <c r="H86" s="9"/>
      <c r="I86" s="10"/>
      <c r="J86" s="33">
        <f t="shared" si="2"/>
        <v>0</v>
      </c>
    </row>
    <row r="87" spans="1:10" s="8" customFormat="1" ht="33" customHeight="1" x14ac:dyDescent="0.3">
      <c r="A87" s="22">
        <v>3519200</v>
      </c>
      <c r="B87" s="23" t="s">
        <v>95</v>
      </c>
      <c r="C87" s="23" t="s">
        <v>89</v>
      </c>
      <c r="D87" s="23" t="s">
        <v>11</v>
      </c>
      <c r="E87" s="23">
        <v>50</v>
      </c>
      <c r="F87" s="9"/>
      <c r="G87" s="10">
        <v>0</v>
      </c>
      <c r="H87" s="9"/>
      <c r="I87" s="10"/>
      <c r="J87" s="33">
        <f t="shared" si="2"/>
        <v>0</v>
      </c>
    </row>
    <row r="88" spans="1:10" s="8" customFormat="1" ht="33" customHeight="1" x14ac:dyDescent="0.3">
      <c r="A88" s="22">
        <v>3519300</v>
      </c>
      <c r="B88" s="23" t="s">
        <v>96</v>
      </c>
      <c r="C88" s="23" t="s">
        <v>10</v>
      </c>
      <c r="D88" s="23" t="s">
        <v>11</v>
      </c>
      <c r="E88" s="23">
        <v>5</v>
      </c>
      <c r="F88" s="9"/>
      <c r="G88" s="10">
        <v>0</v>
      </c>
      <c r="H88" s="9"/>
      <c r="I88" s="10"/>
      <c r="J88" s="33">
        <f t="shared" si="2"/>
        <v>0</v>
      </c>
    </row>
    <row r="89" spans="1:10" s="8" customFormat="1" ht="33" customHeight="1" x14ac:dyDescent="0.3">
      <c r="A89" s="22">
        <v>3519301</v>
      </c>
      <c r="B89" s="23" t="s">
        <v>97</v>
      </c>
      <c r="C89" s="23" t="s">
        <v>10</v>
      </c>
      <c r="D89" s="23" t="s">
        <v>11</v>
      </c>
      <c r="E89" s="23">
        <v>5</v>
      </c>
      <c r="F89" s="9"/>
      <c r="G89" s="10">
        <v>0</v>
      </c>
      <c r="H89" s="9"/>
      <c r="I89" s="10"/>
      <c r="J89" s="33">
        <f t="shared" si="2"/>
        <v>0</v>
      </c>
    </row>
    <row r="90" spans="1:10" s="8" customFormat="1" ht="33" customHeight="1" x14ac:dyDescent="0.3">
      <c r="A90" s="22">
        <v>3519400</v>
      </c>
      <c r="B90" s="23" t="s">
        <v>98</v>
      </c>
      <c r="C90" s="23" t="s">
        <v>10</v>
      </c>
      <c r="D90" s="23" t="s">
        <v>11</v>
      </c>
      <c r="E90" s="23">
        <v>100</v>
      </c>
      <c r="F90" s="9"/>
      <c r="G90" s="10">
        <v>0</v>
      </c>
      <c r="H90" s="9"/>
      <c r="I90" s="10"/>
      <c r="J90" s="33">
        <f t="shared" si="2"/>
        <v>0</v>
      </c>
    </row>
    <row r="91" spans="1:10" s="8" customFormat="1" ht="33" customHeight="1" x14ac:dyDescent="0.3">
      <c r="A91" s="22">
        <v>3519401</v>
      </c>
      <c r="B91" s="23" t="s">
        <v>99</v>
      </c>
      <c r="C91" s="23" t="s">
        <v>10</v>
      </c>
      <c r="D91" s="23" t="s">
        <v>11</v>
      </c>
      <c r="E91" s="23">
        <v>50</v>
      </c>
      <c r="F91" s="9"/>
      <c r="G91" s="10">
        <v>0</v>
      </c>
      <c r="H91" s="9"/>
      <c r="I91" s="10"/>
      <c r="J91" s="33">
        <f t="shared" si="2"/>
        <v>0</v>
      </c>
    </row>
    <row r="92" spans="1:10" s="8" customFormat="1" ht="33" customHeight="1" x14ac:dyDescent="0.3">
      <c r="A92" s="22">
        <v>3519500</v>
      </c>
      <c r="B92" s="23" t="s">
        <v>100</v>
      </c>
      <c r="C92" s="23" t="s">
        <v>10</v>
      </c>
      <c r="D92" s="23" t="s">
        <v>11</v>
      </c>
      <c r="E92" s="23">
        <v>5</v>
      </c>
      <c r="F92" s="9"/>
      <c r="G92" s="10">
        <v>0</v>
      </c>
      <c r="H92" s="9"/>
      <c r="I92" s="10"/>
      <c r="J92" s="33">
        <f t="shared" si="2"/>
        <v>0</v>
      </c>
    </row>
    <row r="93" spans="1:10" s="8" customFormat="1" ht="33" customHeight="1" x14ac:dyDescent="0.3">
      <c r="A93" s="22">
        <v>3519501</v>
      </c>
      <c r="B93" s="23" t="s">
        <v>101</v>
      </c>
      <c r="C93" s="23" t="s">
        <v>10</v>
      </c>
      <c r="D93" s="23" t="s">
        <v>11</v>
      </c>
      <c r="E93" s="23">
        <v>5</v>
      </c>
      <c r="F93" s="9"/>
      <c r="G93" s="10">
        <v>0</v>
      </c>
      <c r="H93" s="9"/>
      <c r="I93" s="10"/>
      <c r="J93" s="33">
        <f t="shared" si="2"/>
        <v>0</v>
      </c>
    </row>
    <row r="94" spans="1:10" s="8" customFormat="1" ht="33" customHeight="1" x14ac:dyDescent="0.3">
      <c r="A94" s="22">
        <v>3519600</v>
      </c>
      <c r="B94" s="23" t="s">
        <v>102</v>
      </c>
      <c r="C94" s="23" t="s">
        <v>10</v>
      </c>
      <c r="D94" s="23" t="s">
        <v>11</v>
      </c>
      <c r="E94" s="23">
        <v>200</v>
      </c>
      <c r="F94" s="9"/>
      <c r="G94" s="10">
        <v>0</v>
      </c>
      <c r="H94" s="9"/>
      <c r="I94" s="10"/>
      <c r="J94" s="33">
        <f t="shared" si="2"/>
        <v>0</v>
      </c>
    </row>
    <row r="95" spans="1:10" s="8" customFormat="1" ht="33" customHeight="1" x14ac:dyDescent="0.3">
      <c r="A95" s="22">
        <v>3519700</v>
      </c>
      <c r="B95" s="23" t="s">
        <v>103</v>
      </c>
      <c r="C95" s="23" t="s">
        <v>10</v>
      </c>
      <c r="D95" s="23" t="s">
        <v>11</v>
      </c>
      <c r="E95" s="23">
        <v>50</v>
      </c>
      <c r="F95" s="9"/>
      <c r="G95" s="10">
        <v>0</v>
      </c>
      <c r="H95" s="9"/>
      <c r="I95" s="10"/>
      <c r="J95" s="33">
        <f t="shared" si="2"/>
        <v>0</v>
      </c>
    </row>
    <row r="96" spans="1:10" s="8" customFormat="1" ht="33" customHeight="1" x14ac:dyDescent="0.3">
      <c r="A96" s="22">
        <v>3520100</v>
      </c>
      <c r="B96" s="26" t="s">
        <v>104</v>
      </c>
      <c r="C96" s="23" t="s">
        <v>105</v>
      </c>
      <c r="D96" s="23" t="s">
        <v>11</v>
      </c>
      <c r="E96" s="23">
        <v>225</v>
      </c>
      <c r="F96" s="9"/>
      <c r="G96" s="10">
        <v>0</v>
      </c>
      <c r="H96" s="9"/>
      <c r="I96" s="10"/>
      <c r="J96" s="33">
        <f t="shared" si="2"/>
        <v>0</v>
      </c>
    </row>
    <row r="97" spans="1:10" s="8" customFormat="1" ht="33" customHeight="1" x14ac:dyDescent="0.3">
      <c r="A97" s="22">
        <v>3520500</v>
      </c>
      <c r="B97" s="23" t="s">
        <v>106</v>
      </c>
      <c r="C97" s="23" t="s">
        <v>105</v>
      </c>
      <c r="D97" s="23" t="s">
        <v>11</v>
      </c>
      <c r="E97" s="23">
        <v>5</v>
      </c>
      <c r="F97" s="9"/>
      <c r="G97" s="10">
        <v>0</v>
      </c>
      <c r="H97" s="9"/>
      <c r="I97" s="10"/>
      <c r="J97" s="33">
        <f t="shared" si="2"/>
        <v>0</v>
      </c>
    </row>
    <row r="98" spans="1:10" s="8" customFormat="1" ht="33" customHeight="1" x14ac:dyDescent="0.3">
      <c r="A98" s="22">
        <v>3521200</v>
      </c>
      <c r="B98" s="23" t="s">
        <v>107</v>
      </c>
      <c r="C98" s="23" t="s">
        <v>108</v>
      </c>
      <c r="D98" s="23" t="s">
        <v>11</v>
      </c>
      <c r="E98" s="23">
        <v>100</v>
      </c>
      <c r="F98" s="9"/>
      <c r="G98" s="10">
        <v>0</v>
      </c>
      <c r="H98" s="9"/>
      <c r="I98" s="10"/>
      <c r="J98" s="33">
        <f t="shared" si="2"/>
        <v>0</v>
      </c>
    </row>
    <row r="99" spans="1:10" s="8" customFormat="1" ht="33" customHeight="1" x14ac:dyDescent="0.3">
      <c r="A99" s="22">
        <v>3521600</v>
      </c>
      <c r="B99" s="24" t="s">
        <v>109</v>
      </c>
      <c r="C99" s="23" t="s">
        <v>110</v>
      </c>
      <c r="D99" s="23" t="s">
        <v>11</v>
      </c>
      <c r="E99" s="23">
        <v>10</v>
      </c>
      <c r="F99" s="9"/>
      <c r="G99" s="10">
        <v>0</v>
      </c>
      <c r="H99" s="9"/>
      <c r="I99" s="10"/>
      <c r="J99" s="33">
        <f t="shared" si="2"/>
        <v>0</v>
      </c>
    </row>
    <row r="100" spans="1:10" s="8" customFormat="1" ht="33" customHeight="1" x14ac:dyDescent="0.3">
      <c r="A100" s="22">
        <v>3521700</v>
      </c>
      <c r="B100" s="24" t="s">
        <v>111</v>
      </c>
      <c r="C100" s="23" t="s">
        <v>110</v>
      </c>
      <c r="D100" s="23" t="s">
        <v>11</v>
      </c>
      <c r="E100" s="23">
        <v>10</v>
      </c>
      <c r="F100" s="9"/>
      <c r="G100" s="10">
        <v>0</v>
      </c>
      <c r="H100" s="9"/>
      <c r="I100" s="10"/>
      <c r="J100" s="33">
        <f t="shared" ref="J100:J130" si="3">E100*G100</f>
        <v>0</v>
      </c>
    </row>
    <row r="101" spans="1:10" s="8" customFormat="1" ht="33" customHeight="1" x14ac:dyDescent="0.3">
      <c r="A101" s="22">
        <v>3522002</v>
      </c>
      <c r="B101" s="24" t="s">
        <v>195</v>
      </c>
      <c r="C101" s="27" t="s">
        <v>112</v>
      </c>
      <c r="D101" s="23" t="s">
        <v>11</v>
      </c>
      <c r="E101" s="23">
        <v>252</v>
      </c>
      <c r="F101" s="9"/>
      <c r="G101" s="10">
        <v>0</v>
      </c>
      <c r="H101" s="9"/>
      <c r="I101" s="10"/>
      <c r="J101" s="33">
        <f t="shared" si="3"/>
        <v>0</v>
      </c>
    </row>
    <row r="102" spans="1:10" s="8" customFormat="1" ht="33" customHeight="1" x14ac:dyDescent="0.3">
      <c r="A102" s="22">
        <v>3522500</v>
      </c>
      <c r="B102" s="24" t="s">
        <v>113</v>
      </c>
      <c r="C102" s="23" t="s">
        <v>89</v>
      </c>
      <c r="D102" s="23" t="s">
        <v>11</v>
      </c>
      <c r="E102" s="23">
        <v>5</v>
      </c>
      <c r="F102" s="9"/>
      <c r="G102" s="10">
        <v>0</v>
      </c>
      <c r="H102" s="9"/>
      <c r="I102" s="10"/>
      <c r="J102" s="33">
        <f t="shared" si="3"/>
        <v>0</v>
      </c>
    </row>
    <row r="103" spans="1:10" s="8" customFormat="1" ht="33" customHeight="1" x14ac:dyDescent="0.3">
      <c r="A103" s="22">
        <v>3522600</v>
      </c>
      <c r="B103" s="24" t="s">
        <v>114</v>
      </c>
      <c r="C103" s="23" t="s">
        <v>112</v>
      </c>
      <c r="D103" s="23" t="s">
        <v>11</v>
      </c>
      <c r="E103" s="23">
        <v>5</v>
      </c>
      <c r="F103" s="9"/>
      <c r="G103" s="10">
        <v>0</v>
      </c>
      <c r="H103" s="9"/>
      <c r="I103" s="10"/>
      <c r="J103" s="33">
        <f t="shared" si="3"/>
        <v>0</v>
      </c>
    </row>
    <row r="104" spans="1:10" s="8" customFormat="1" ht="33" customHeight="1" x14ac:dyDescent="0.3">
      <c r="A104" s="22">
        <v>3522800</v>
      </c>
      <c r="B104" s="24" t="s">
        <v>115</v>
      </c>
      <c r="C104" s="23" t="s">
        <v>112</v>
      </c>
      <c r="D104" s="23" t="s">
        <v>11</v>
      </c>
      <c r="E104" s="23">
        <v>5</v>
      </c>
      <c r="F104" s="9"/>
      <c r="G104" s="10">
        <v>0</v>
      </c>
      <c r="H104" s="9"/>
      <c r="I104" s="10"/>
      <c r="J104" s="33">
        <f t="shared" si="3"/>
        <v>0</v>
      </c>
    </row>
    <row r="105" spans="1:10" s="8" customFormat="1" ht="33" customHeight="1" x14ac:dyDescent="0.3">
      <c r="A105" s="22">
        <v>3523000</v>
      </c>
      <c r="B105" s="23" t="s">
        <v>116</v>
      </c>
      <c r="C105" s="23" t="s">
        <v>10</v>
      </c>
      <c r="D105" s="23" t="s">
        <v>11</v>
      </c>
      <c r="E105" s="23">
        <v>110</v>
      </c>
      <c r="F105" s="9"/>
      <c r="G105" s="10">
        <v>0</v>
      </c>
      <c r="H105" s="9"/>
      <c r="I105" s="10"/>
      <c r="J105" s="33">
        <f t="shared" si="3"/>
        <v>0</v>
      </c>
    </row>
    <row r="106" spans="1:10" s="8" customFormat="1" ht="33" customHeight="1" x14ac:dyDescent="0.3">
      <c r="A106" s="22">
        <v>3523100</v>
      </c>
      <c r="B106" s="23" t="s">
        <v>117</v>
      </c>
      <c r="C106" s="23" t="s">
        <v>10</v>
      </c>
      <c r="D106" s="23" t="s">
        <v>11</v>
      </c>
      <c r="E106" s="23">
        <v>5</v>
      </c>
      <c r="F106" s="9"/>
      <c r="G106" s="10">
        <v>0</v>
      </c>
      <c r="H106" s="9"/>
      <c r="I106" s="10"/>
      <c r="J106" s="33">
        <f t="shared" si="3"/>
        <v>0</v>
      </c>
    </row>
    <row r="107" spans="1:10" s="8" customFormat="1" ht="33" customHeight="1" x14ac:dyDescent="0.3">
      <c r="A107" s="22">
        <v>3523200</v>
      </c>
      <c r="B107" s="23" t="s">
        <v>118</v>
      </c>
      <c r="C107" s="23" t="s">
        <v>10</v>
      </c>
      <c r="D107" s="23" t="s">
        <v>11</v>
      </c>
      <c r="E107" s="23">
        <v>5</v>
      </c>
      <c r="F107" s="9"/>
      <c r="G107" s="10">
        <v>0</v>
      </c>
      <c r="H107" s="9"/>
      <c r="I107" s="10"/>
      <c r="J107" s="33">
        <f t="shared" si="3"/>
        <v>0</v>
      </c>
    </row>
    <row r="108" spans="1:10" s="8" customFormat="1" ht="33" customHeight="1" x14ac:dyDescent="0.3">
      <c r="A108" s="22">
        <v>3523300</v>
      </c>
      <c r="B108" s="23" t="s">
        <v>119</v>
      </c>
      <c r="C108" s="23" t="s">
        <v>10</v>
      </c>
      <c r="D108" s="23" t="s">
        <v>11</v>
      </c>
      <c r="E108" s="23">
        <v>5</v>
      </c>
      <c r="F108" s="9"/>
      <c r="G108" s="10">
        <v>0</v>
      </c>
      <c r="H108" s="9"/>
      <c r="I108" s="10"/>
      <c r="J108" s="33">
        <f t="shared" si="3"/>
        <v>0</v>
      </c>
    </row>
    <row r="109" spans="1:10" s="8" customFormat="1" ht="33" customHeight="1" x14ac:dyDescent="0.3">
      <c r="A109" s="22">
        <v>3523400</v>
      </c>
      <c r="B109" s="23" t="s">
        <v>120</v>
      </c>
      <c r="C109" s="23" t="s">
        <v>10</v>
      </c>
      <c r="D109" s="23" t="s">
        <v>11</v>
      </c>
      <c r="E109" s="23">
        <v>5</v>
      </c>
      <c r="F109" s="9"/>
      <c r="G109" s="10">
        <v>0</v>
      </c>
      <c r="H109" s="9"/>
      <c r="I109" s="10"/>
      <c r="J109" s="33">
        <f t="shared" si="3"/>
        <v>0</v>
      </c>
    </row>
    <row r="110" spans="1:10" s="8" customFormat="1" ht="33" customHeight="1" x14ac:dyDescent="0.3">
      <c r="A110" s="22">
        <v>3523500</v>
      </c>
      <c r="B110" s="23" t="s">
        <v>121</v>
      </c>
      <c r="C110" s="23" t="s">
        <v>10</v>
      </c>
      <c r="D110" s="23" t="s">
        <v>11</v>
      </c>
      <c r="E110" s="23">
        <v>5</v>
      </c>
      <c r="F110" s="9"/>
      <c r="G110" s="10">
        <v>0</v>
      </c>
      <c r="H110" s="9"/>
      <c r="I110" s="10"/>
      <c r="J110" s="33">
        <f t="shared" si="3"/>
        <v>0</v>
      </c>
    </row>
    <row r="111" spans="1:10" s="8" customFormat="1" ht="33" customHeight="1" x14ac:dyDescent="0.3">
      <c r="A111" s="22">
        <v>3523600</v>
      </c>
      <c r="B111" s="23" t="s">
        <v>122</v>
      </c>
      <c r="C111" s="23" t="s">
        <v>10</v>
      </c>
      <c r="D111" s="23" t="s">
        <v>11</v>
      </c>
      <c r="E111" s="23">
        <v>5</v>
      </c>
      <c r="F111" s="9"/>
      <c r="G111" s="10">
        <v>0</v>
      </c>
      <c r="H111" s="9"/>
      <c r="I111" s="10"/>
      <c r="J111" s="33">
        <f t="shared" si="3"/>
        <v>0</v>
      </c>
    </row>
    <row r="112" spans="1:10" s="8" customFormat="1" ht="33" customHeight="1" x14ac:dyDescent="0.3">
      <c r="A112" s="22">
        <v>3523700</v>
      </c>
      <c r="B112" s="23" t="s">
        <v>123</v>
      </c>
      <c r="C112" s="23" t="s">
        <v>10</v>
      </c>
      <c r="D112" s="23" t="s">
        <v>11</v>
      </c>
      <c r="E112" s="23">
        <v>150</v>
      </c>
      <c r="F112" s="9"/>
      <c r="G112" s="10">
        <v>0</v>
      </c>
      <c r="H112" s="9"/>
      <c r="I112" s="10"/>
      <c r="J112" s="33">
        <f t="shared" si="3"/>
        <v>0</v>
      </c>
    </row>
    <row r="113" spans="1:10" s="8" customFormat="1" ht="33" customHeight="1" x14ac:dyDescent="0.3">
      <c r="A113" s="22">
        <v>3523701</v>
      </c>
      <c r="B113" s="23" t="s">
        <v>124</v>
      </c>
      <c r="C113" s="23" t="s">
        <v>10</v>
      </c>
      <c r="D113" s="23" t="s">
        <v>11</v>
      </c>
      <c r="E113" s="23">
        <v>160</v>
      </c>
      <c r="F113" s="9"/>
      <c r="G113" s="10">
        <v>0</v>
      </c>
      <c r="H113" s="9"/>
      <c r="I113" s="10"/>
      <c r="J113" s="33">
        <f t="shared" si="3"/>
        <v>0</v>
      </c>
    </row>
    <row r="114" spans="1:10" s="8" customFormat="1" ht="33" customHeight="1" x14ac:dyDescent="0.3">
      <c r="A114" s="22">
        <v>3523800</v>
      </c>
      <c r="B114" s="24" t="s">
        <v>196</v>
      </c>
      <c r="C114" s="23" t="s">
        <v>125</v>
      </c>
      <c r="D114" s="23" t="s">
        <v>11</v>
      </c>
      <c r="E114" s="23">
        <v>30</v>
      </c>
      <c r="F114" s="9"/>
      <c r="G114" s="10">
        <v>0</v>
      </c>
      <c r="H114" s="9"/>
      <c r="I114" s="10"/>
      <c r="J114" s="33">
        <f t="shared" si="3"/>
        <v>0</v>
      </c>
    </row>
    <row r="115" spans="1:10" s="8" customFormat="1" ht="33" customHeight="1" x14ac:dyDescent="0.3">
      <c r="A115" s="22">
        <v>3524000</v>
      </c>
      <c r="B115" s="23" t="s">
        <v>126</v>
      </c>
      <c r="C115" s="23" t="s">
        <v>125</v>
      </c>
      <c r="D115" s="23" t="s">
        <v>11</v>
      </c>
      <c r="E115" s="23">
        <v>30</v>
      </c>
      <c r="F115" s="9"/>
      <c r="G115" s="10">
        <v>0</v>
      </c>
      <c r="H115" s="9"/>
      <c r="I115" s="10"/>
      <c r="J115" s="33">
        <f t="shared" si="3"/>
        <v>0</v>
      </c>
    </row>
    <row r="116" spans="1:10" s="8" customFormat="1" ht="33" customHeight="1" x14ac:dyDescent="0.3">
      <c r="A116" s="22">
        <v>3524200</v>
      </c>
      <c r="B116" s="26" t="s">
        <v>127</v>
      </c>
      <c r="C116" s="23" t="s">
        <v>125</v>
      </c>
      <c r="D116" s="23" t="s">
        <v>11</v>
      </c>
      <c r="E116" s="23">
        <v>150</v>
      </c>
      <c r="F116" s="9"/>
      <c r="G116" s="10">
        <v>0</v>
      </c>
      <c r="H116" s="9"/>
      <c r="I116" s="10"/>
      <c r="J116" s="33">
        <f t="shared" si="3"/>
        <v>0</v>
      </c>
    </row>
    <row r="117" spans="1:10" s="8" customFormat="1" ht="33" customHeight="1" x14ac:dyDescent="0.3">
      <c r="A117" s="22">
        <v>3524201</v>
      </c>
      <c r="B117" s="23" t="s">
        <v>128</v>
      </c>
      <c r="C117" s="23" t="s">
        <v>125</v>
      </c>
      <c r="D117" s="23" t="s">
        <v>11</v>
      </c>
      <c r="E117" s="23">
        <v>5</v>
      </c>
      <c r="F117" s="9"/>
      <c r="G117" s="10">
        <v>0</v>
      </c>
      <c r="H117" s="9"/>
      <c r="I117" s="10"/>
      <c r="J117" s="33">
        <f t="shared" si="3"/>
        <v>0</v>
      </c>
    </row>
    <row r="118" spans="1:10" s="8" customFormat="1" ht="33" customHeight="1" x14ac:dyDescent="0.3">
      <c r="A118" s="22">
        <v>3524700</v>
      </c>
      <c r="B118" s="23" t="s">
        <v>129</v>
      </c>
      <c r="C118" s="23" t="s">
        <v>10</v>
      </c>
      <c r="D118" s="23" t="s">
        <v>11</v>
      </c>
      <c r="E118" s="23">
        <v>5</v>
      </c>
      <c r="F118" s="9"/>
      <c r="G118" s="10">
        <v>0</v>
      </c>
      <c r="H118" s="9"/>
      <c r="I118" s="10"/>
      <c r="J118" s="33">
        <f t="shared" si="3"/>
        <v>0</v>
      </c>
    </row>
    <row r="119" spans="1:10" s="8" customFormat="1" ht="33" customHeight="1" x14ac:dyDescent="0.3">
      <c r="A119" s="22">
        <v>3524800</v>
      </c>
      <c r="B119" s="23" t="s">
        <v>130</v>
      </c>
      <c r="C119" s="23" t="s">
        <v>10</v>
      </c>
      <c r="D119" s="23" t="s">
        <v>11</v>
      </c>
      <c r="E119" s="23">
        <v>5</v>
      </c>
      <c r="F119" s="9"/>
      <c r="G119" s="10">
        <v>0</v>
      </c>
      <c r="H119" s="9"/>
      <c r="I119" s="10"/>
      <c r="J119" s="33">
        <f t="shared" si="3"/>
        <v>0</v>
      </c>
    </row>
    <row r="120" spans="1:10" s="8" customFormat="1" ht="33" customHeight="1" x14ac:dyDescent="0.3">
      <c r="A120" s="22">
        <v>3524900</v>
      </c>
      <c r="B120" s="23" t="s">
        <v>131</v>
      </c>
      <c r="C120" s="23" t="s">
        <v>10</v>
      </c>
      <c r="D120" s="23" t="s">
        <v>11</v>
      </c>
      <c r="E120" s="23">
        <v>5</v>
      </c>
      <c r="F120" s="9"/>
      <c r="G120" s="10">
        <v>0</v>
      </c>
      <c r="H120" s="9"/>
      <c r="I120" s="10"/>
      <c r="J120" s="33">
        <f t="shared" si="3"/>
        <v>0</v>
      </c>
    </row>
    <row r="121" spans="1:10" s="8" customFormat="1" ht="33" customHeight="1" x14ac:dyDescent="0.3">
      <c r="A121" s="22">
        <v>3525100</v>
      </c>
      <c r="B121" s="23" t="s">
        <v>132</v>
      </c>
      <c r="C121" s="23" t="s">
        <v>10</v>
      </c>
      <c r="D121" s="23" t="s">
        <v>11</v>
      </c>
      <c r="E121" s="23">
        <v>5</v>
      </c>
      <c r="F121" s="9"/>
      <c r="G121" s="10">
        <v>0</v>
      </c>
      <c r="H121" s="9"/>
      <c r="I121" s="10"/>
      <c r="J121" s="33">
        <f t="shared" si="3"/>
        <v>0</v>
      </c>
    </row>
    <row r="122" spans="1:10" s="8" customFormat="1" ht="33" customHeight="1" x14ac:dyDescent="0.3">
      <c r="A122" s="22">
        <v>3525200</v>
      </c>
      <c r="B122" s="23" t="s">
        <v>133</v>
      </c>
      <c r="C122" s="23" t="s">
        <v>10</v>
      </c>
      <c r="D122" s="23" t="s">
        <v>11</v>
      </c>
      <c r="E122" s="23">
        <v>5</v>
      </c>
      <c r="F122" s="9"/>
      <c r="G122" s="10">
        <v>0</v>
      </c>
      <c r="H122" s="9"/>
      <c r="I122" s="10"/>
      <c r="J122" s="33">
        <f t="shared" si="3"/>
        <v>0</v>
      </c>
    </row>
    <row r="123" spans="1:10" s="8" customFormat="1" ht="33" customHeight="1" x14ac:dyDescent="0.3">
      <c r="A123" s="22">
        <v>3525900</v>
      </c>
      <c r="B123" s="23" t="s">
        <v>134</v>
      </c>
      <c r="C123" s="23" t="s">
        <v>135</v>
      </c>
      <c r="D123" s="23" t="s">
        <v>11</v>
      </c>
      <c r="E123" s="23">
        <v>5</v>
      </c>
      <c r="F123" s="9"/>
      <c r="G123" s="10">
        <v>0</v>
      </c>
      <c r="H123" s="9"/>
      <c r="I123" s="10"/>
      <c r="J123" s="33">
        <f t="shared" si="3"/>
        <v>0</v>
      </c>
    </row>
    <row r="124" spans="1:10" s="8" customFormat="1" ht="33" customHeight="1" x14ac:dyDescent="0.3">
      <c r="A124" s="22">
        <v>3526501</v>
      </c>
      <c r="B124" s="23" t="s">
        <v>136</v>
      </c>
      <c r="C124" s="23" t="s">
        <v>137</v>
      </c>
      <c r="D124" s="23" t="s">
        <v>11</v>
      </c>
      <c r="E124" s="23">
        <v>5</v>
      </c>
      <c r="F124" s="9"/>
      <c r="G124" s="10">
        <v>0</v>
      </c>
      <c r="H124" s="9"/>
      <c r="I124" s="10"/>
      <c r="J124" s="33">
        <f t="shared" si="3"/>
        <v>0</v>
      </c>
    </row>
    <row r="125" spans="1:10" s="8" customFormat="1" ht="33" customHeight="1" x14ac:dyDescent="0.3">
      <c r="A125" s="22">
        <v>3526600</v>
      </c>
      <c r="B125" s="23" t="s">
        <v>138</v>
      </c>
      <c r="C125" s="23" t="s">
        <v>137</v>
      </c>
      <c r="D125" s="23" t="s">
        <v>11</v>
      </c>
      <c r="E125" s="23">
        <v>5</v>
      </c>
      <c r="F125" s="9"/>
      <c r="G125" s="10">
        <v>0</v>
      </c>
      <c r="H125" s="9"/>
      <c r="I125" s="10"/>
      <c r="J125" s="33">
        <f t="shared" si="3"/>
        <v>0</v>
      </c>
    </row>
    <row r="126" spans="1:10" s="8" customFormat="1" ht="33" customHeight="1" x14ac:dyDescent="0.3">
      <c r="A126" s="22">
        <v>3526601</v>
      </c>
      <c r="B126" s="23" t="s">
        <v>139</v>
      </c>
      <c r="C126" s="23" t="s">
        <v>137</v>
      </c>
      <c r="D126" s="23" t="s">
        <v>11</v>
      </c>
      <c r="E126" s="23">
        <v>5</v>
      </c>
      <c r="F126" s="9"/>
      <c r="G126" s="10">
        <v>0</v>
      </c>
      <c r="H126" s="9"/>
      <c r="I126" s="10"/>
      <c r="J126" s="33">
        <f t="shared" si="3"/>
        <v>0</v>
      </c>
    </row>
    <row r="127" spans="1:10" s="8" customFormat="1" ht="33" customHeight="1" x14ac:dyDescent="0.3">
      <c r="A127" s="22">
        <v>3526700</v>
      </c>
      <c r="B127" s="23" t="s">
        <v>140</v>
      </c>
      <c r="C127" s="23" t="s">
        <v>137</v>
      </c>
      <c r="D127" s="23" t="s">
        <v>11</v>
      </c>
      <c r="E127" s="23">
        <v>138</v>
      </c>
      <c r="F127" s="9"/>
      <c r="G127" s="10">
        <v>0</v>
      </c>
      <c r="H127" s="9"/>
      <c r="I127" s="10"/>
      <c r="J127" s="33">
        <f t="shared" si="3"/>
        <v>0</v>
      </c>
    </row>
    <row r="128" spans="1:10" s="8" customFormat="1" ht="33" customHeight="1" x14ac:dyDescent="0.3">
      <c r="A128" s="22">
        <v>3526701</v>
      </c>
      <c r="B128" s="26" t="s">
        <v>141</v>
      </c>
      <c r="C128" s="23" t="s">
        <v>137</v>
      </c>
      <c r="D128" s="23" t="s">
        <v>11</v>
      </c>
      <c r="E128" s="23">
        <v>53</v>
      </c>
      <c r="F128" s="9"/>
      <c r="G128" s="10">
        <v>0</v>
      </c>
      <c r="H128" s="9"/>
      <c r="I128" s="10"/>
      <c r="J128" s="33">
        <f t="shared" si="3"/>
        <v>0</v>
      </c>
    </row>
    <row r="129" spans="1:10" s="8" customFormat="1" ht="33" customHeight="1" x14ac:dyDescent="0.3">
      <c r="A129" s="22">
        <v>3526800</v>
      </c>
      <c r="B129" s="23" t="s">
        <v>142</v>
      </c>
      <c r="C129" s="23" t="s">
        <v>137</v>
      </c>
      <c r="D129" s="23" t="s">
        <v>11</v>
      </c>
      <c r="E129" s="23">
        <v>41</v>
      </c>
      <c r="F129" s="9"/>
      <c r="G129" s="10">
        <v>0</v>
      </c>
      <c r="H129" s="9"/>
      <c r="I129" s="10"/>
      <c r="J129" s="33">
        <f t="shared" si="3"/>
        <v>0</v>
      </c>
    </row>
    <row r="130" spans="1:10" s="8" customFormat="1" ht="33" customHeight="1" x14ac:dyDescent="0.3">
      <c r="A130" s="22">
        <v>3526801</v>
      </c>
      <c r="B130" s="23" t="s">
        <v>143</v>
      </c>
      <c r="C130" s="23" t="s">
        <v>137</v>
      </c>
      <c r="D130" s="23" t="s">
        <v>11</v>
      </c>
      <c r="E130" s="23">
        <v>12</v>
      </c>
      <c r="F130" s="9"/>
      <c r="G130" s="10">
        <v>0</v>
      </c>
      <c r="H130" s="9"/>
      <c r="I130" s="10"/>
      <c r="J130" s="33">
        <f t="shared" si="3"/>
        <v>0</v>
      </c>
    </row>
    <row r="131" spans="1:10" s="8" customFormat="1" ht="33" customHeight="1" x14ac:dyDescent="0.3">
      <c r="A131" s="22">
        <v>3526900</v>
      </c>
      <c r="B131" s="23" t="s">
        <v>144</v>
      </c>
      <c r="C131" s="23" t="s">
        <v>137</v>
      </c>
      <c r="D131" s="23" t="s">
        <v>11</v>
      </c>
      <c r="E131" s="23">
        <v>52</v>
      </c>
      <c r="F131" s="9"/>
      <c r="G131" s="10">
        <v>0</v>
      </c>
      <c r="H131" s="9"/>
      <c r="I131" s="10"/>
      <c r="J131" s="33">
        <f t="shared" ref="J131:J162" si="4">E131*G131</f>
        <v>0</v>
      </c>
    </row>
    <row r="132" spans="1:10" s="8" customFormat="1" ht="33" customHeight="1" x14ac:dyDescent="0.3">
      <c r="A132" s="22">
        <v>3527000</v>
      </c>
      <c r="B132" s="23" t="s">
        <v>145</v>
      </c>
      <c r="C132" s="23" t="s">
        <v>137</v>
      </c>
      <c r="D132" s="23" t="s">
        <v>11</v>
      </c>
      <c r="E132" s="23">
        <v>5</v>
      </c>
      <c r="F132" s="9"/>
      <c r="G132" s="10">
        <v>0</v>
      </c>
      <c r="H132" s="9"/>
      <c r="I132" s="10"/>
      <c r="J132" s="33">
        <f t="shared" si="4"/>
        <v>0</v>
      </c>
    </row>
    <row r="133" spans="1:10" s="8" customFormat="1" ht="33" customHeight="1" x14ac:dyDescent="0.3">
      <c r="A133" s="22">
        <v>3527100</v>
      </c>
      <c r="B133" s="23" t="s">
        <v>146</v>
      </c>
      <c r="C133" s="23" t="s">
        <v>137</v>
      </c>
      <c r="D133" s="23" t="s">
        <v>11</v>
      </c>
      <c r="E133" s="23">
        <v>5</v>
      </c>
      <c r="F133" s="9"/>
      <c r="G133" s="10">
        <v>0</v>
      </c>
      <c r="H133" s="9"/>
      <c r="I133" s="10"/>
      <c r="J133" s="33">
        <f t="shared" si="4"/>
        <v>0</v>
      </c>
    </row>
    <row r="134" spans="1:10" s="8" customFormat="1" ht="33" customHeight="1" x14ac:dyDescent="0.3">
      <c r="A134" s="22">
        <v>3527400</v>
      </c>
      <c r="B134" s="23" t="s">
        <v>147</v>
      </c>
      <c r="C134" s="23" t="s">
        <v>137</v>
      </c>
      <c r="D134" s="23" t="s">
        <v>11</v>
      </c>
      <c r="E134" s="23">
        <v>50</v>
      </c>
      <c r="F134" s="9"/>
      <c r="G134" s="10">
        <v>0</v>
      </c>
      <c r="H134" s="9"/>
      <c r="I134" s="10"/>
      <c r="J134" s="33">
        <f t="shared" si="4"/>
        <v>0</v>
      </c>
    </row>
    <row r="135" spans="1:10" s="8" customFormat="1" ht="33" customHeight="1" x14ac:dyDescent="0.3">
      <c r="A135" s="22">
        <v>3527500</v>
      </c>
      <c r="B135" s="23" t="s">
        <v>148</v>
      </c>
      <c r="C135" s="23" t="s">
        <v>137</v>
      </c>
      <c r="D135" s="23" t="s">
        <v>11</v>
      </c>
      <c r="E135" s="23">
        <v>5</v>
      </c>
      <c r="F135" s="9"/>
      <c r="G135" s="10">
        <v>0</v>
      </c>
      <c r="H135" s="9"/>
      <c r="I135" s="10"/>
      <c r="J135" s="33">
        <f t="shared" si="4"/>
        <v>0</v>
      </c>
    </row>
    <row r="136" spans="1:10" s="8" customFormat="1" ht="33" customHeight="1" x14ac:dyDescent="0.3">
      <c r="A136" s="22">
        <v>3527600</v>
      </c>
      <c r="B136" s="23" t="s">
        <v>149</v>
      </c>
      <c r="C136" s="23" t="s">
        <v>137</v>
      </c>
      <c r="D136" s="23" t="s">
        <v>11</v>
      </c>
      <c r="E136" s="23">
        <v>20</v>
      </c>
      <c r="F136" s="9"/>
      <c r="G136" s="10">
        <v>0</v>
      </c>
      <c r="H136" s="9"/>
      <c r="I136" s="10"/>
      <c r="J136" s="33">
        <f t="shared" si="4"/>
        <v>0</v>
      </c>
    </row>
    <row r="137" spans="1:10" s="8" customFormat="1" ht="33" customHeight="1" x14ac:dyDescent="0.3">
      <c r="A137" s="22">
        <v>3527900</v>
      </c>
      <c r="B137" s="23" t="s">
        <v>150</v>
      </c>
      <c r="C137" s="23" t="s">
        <v>137</v>
      </c>
      <c r="D137" s="23" t="s">
        <v>11</v>
      </c>
      <c r="E137" s="23">
        <v>30</v>
      </c>
      <c r="F137" s="9"/>
      <c r="G137" s="10">
        <v>0</v>
      </c>
      <c r="H137" s="9"/>
      <c r="I137" s="10"/>
      <c r="J137" s="33">
        <f t="shared" si="4"/>
        <v>0</v>
      </c>
    </row>
    <row r="138" spans="1:10" s="8" customFormat="1" ht="33" customHeight="1" x14ac:dyDescent="0.3">
      <c r="A138" s="22">
        <v>3528200</v>
      </c>
      <c r="B138" s="24" t="s">
        <v>151</v>
      </c>
      <c r="C138" s="24" t="s">
        <v>197</v>
      </c>
      <c r="D138" s="23" t="s">
        <v>11</v>
      </c>
      <c r="E138" s="23">
        <v>250</v>
      </c>
      <c r="F138" s="9"/>
      <c r="G138" s="10">
        <v>0</v>
      </c>
      <c r="H138" s="9"/>
      <c r="I138" s="10"/>
      <c r="J138" s="33">
        <f t="shared" si="4"/>
        <v>0</v>
      </c>
    </row>
    <row r="139" spans="1:10" s="8" customFormat="1" ht="33" customHeight="1" x14ac:dyDescent="0.3">
      <c r="A139" s="22">
        <v>3528300</v>
      </c>
      <c r="B139" s="24" t="s">
        <v>152</v>
      </c>
      <c r="C139" s="24" t="s">
        <v>198</v>
      </c>
      <c r="D139" s="23" t="s">
        <v>11</v>
      </c>
      <c r="E139" s="23">
        <v>250</v>
      </c>
      <c r="F139" s="9"/>
      <c r="G139" s="10">
        <v>0</v>
      </c>
      <c r="H139" s="9"/>
      <c r="I139" s="10"/>
      <c r="J139" s="33">
        <f t="shared" si="4"/>
        <v>0</v>
      </c>
    </row>
    <row r="140" spans="1:10" s="8" customFormat="1" ht="33" customHeight="1" x14ac:dyDescent="0.3">
      <c r="A140" s="22">
        <v>3528400</v>
      </c>
      <c r="B140" s="24" t="s">
        <v>153</v>
      </c>
      <c r="C140" s="24" t="s">
        <v>199</v>
      </c>
      <c r="D140" s="23" t="s">
        <v>11</v>
      </c>
      <c r="E140" s="23">
        <v>250</v>
      </c>
      <c r="F140" s="9"/>
      <c r="G140" s="10">
        <v>0</v>
      </c>
      <c r="H140" s="9"/>
      <c r="I140" s="10"/>
      <c r="J140" s="33">
        <f t="shared" si="4"/>
        <v>0</v>
      </c>
    </row>
    <row r="141" spans="1:10" s="8" customFormat="1" ht="33" customHeight="1" x14ac:dyDescent="0.3">
      <c r="A141" s="22">
        <v>3528500</v>
      </c>
      <c r="B141" s="24" t="s">
        <v>200</v>
      </c>
      <c r="C141" s="24" t="s">
        <v>201</v>
      </c>
      <c r="D141" s="23" t="s">
        <v>11</v>
      </c>
      <c r="E141" s="23">
        <v>5</v>
      </c>
      <c r="F141" s="9"/>
      <c r="G141" s="10">
        <v>0</v>
      </c>
      <c r="H141" s="9"/>
      <c r="I141" s="10"/>
      <c r="J141" s="33">
        <f t="shared" si="4"/>
        <v>0</v>
      </c>
    </row>
    <row r="142" spans="1:10" s="8" customFormat="1" ht="33" customHeight="1" x14ac:dyDescent="0.3">
      <c r="A142" s="22">
        <v>3530201</v>
      </c>
      <c r="B142" s="23" t="s">
        <v>154</v>
      </c>
      <c r="C142" s="23" t="s">
        <v>10</v>
      </c>
      <c r="D142" s="23" t="s">
        <v>11</v>
      </c>
      <c r="E142" s="24">
        <v>100</v>
      </c>
      <c r="F142" s="9"/>
      <c r="G142" s="10">
        <v>0</v>
      </c>
      <c r="H142" s="9"/>
      <c r="I142" s="10"/>
      <c r="J142" s="33">
        <f t="shared" si="4"/>
        <v>0</v>
      </c>
    </row>
    <row r="143" spans="1:10" s="8" customFormat="1" ht="33" customHeight="1" x14ac:dyDescent="0.3">
      <c r="A143" s="22">
        <v>3530300</v>
      </c>
      <c r="B143" s="23" t="s">
        <v>155</v>
      </c>
      <c r="C143" s="23" t="s">
        <v>10</v>
      </c>
      <c r="D143" s="23" t="s">
        <v>11</v>
      </c>
      <c r="E143" s="24">
        <v>50</v>
      </c>
      <c r="F143" s="9"/>
      <c r="G143" s="10">
        <v>0</v>
      </c>
      <c r="H143" s="9"/>
      <c r="I143" s="10"/>
      <c r="J143" s="33">
        <f t="shared" si="4"/>
        <v>0</v>
      </c>
    </row>
    <row r="144" spans="1:10" s="8" customFormat="1" ht="33" customHeight="1" x14ac:dyDescent="0.3">
      <c r="A144" s="22">
        <v>3530400</v>
      </c>
      <c r="B144" s="23" t="s">
        <v>156</v>
      </c>
      <c r="C144" s="23" t="s">
        <v>10</v>
      </c>
      <c r="D144" s="23" t="s">
        <v>11</v>
      </c>
      <c r="E144" s="24">
        <v>50</v>
      </c>
      <c r="F144" s="9"/>
      <c r="G144" s="10">
        <v>0</v>
      </c>
      <c r="H144" s="9"/>
      <c r="I144" s="10"/>
      <c r="J144" s="33">
        <f t="shared" si="4"/>
        <v>0</v>
      </c>
    </row>
    <row r="145" spans="1:10" s="8" customFormat="1" ht="33" customHeight="1" x14ac:dyDescent="0.3">
      <c r="A145" s="22">
        <v>3530601</v>
      </c>
      <c r="B145" s="23" t="s">
        <v>157</v>
      </c>
      <c r="C145" s="23" t="s">
        <v>10</v>
      </c>
      <c r="D145" s="23" t="s">
        <v>11</v>
      </c>
      <c r="E145" s="24">
        <v>50</v>
      </c>
      <c r="F145" s="9"/>
      <c r="G145" s="10">
        <v>0</v>
      </c>
      <c r="H145" s="9"/>
      <c r="I145" s="10"/>
      <c r="J145" s="33">
        <f t="shared" si="4"/>
        <v>0</v>
      </c>
    </row>
    <row r="146" spans="1:10" s="8" customFormat="1" ht="33" customHeight="1" x14ac:dyDescent="0.3">
      <c r="A146" s="22">
        <v>3530700</v>
      </c>
      <c r="B146" s="23" t="s">
        <v>158</v>
      </c>
      <c r="C146" s="23" t="s">
        <v>10</v>
      </c>
      <c r="D146" s="23" t="s">
        <v>11</v>
      </c>
      <c r="E146" s="24">
        <v>50</v>
      </c>
      <c r="F146" s="9"/>
      <c r="G146" s="10">
        <v>0</v>
      </c>
      <c r="H146" s="9"/>
      <c r="I146" s="10"/>
      <c r="J146" s="33">
        <f t="shared" si="4"/>
        <v>0</v>
      </c>
    </row>
    <row r="147" spans="1:10" s="8" customFormat="1" ht="33" customHeight="1" x14ac:dyDescent="0.3">
      <c r="A147" s="22">
        <v>3530800</v>
      </c>
      <c r="B147" s="23" t="s">
        <v>159</v>
      </c>
      <c r="C147" s="23" t="s">
        <v>10</v>
      </c>
      <c r="D147" s="23" t="s">
        <v>11</v>
      </c>
      <c r="E147" s="24">
        <v>60</v>
      </c>
      <c r="F147" s="9"/>
      <c r="G147" s="10">
        <v>0</v>
      </c>
      <c r="H147" s="9"/>
      <c r="I147" s="10"/>
      <c r="J147" s="33">
        <f t="shared" si="4"/>
        <v>0</v>
      </c>
    </row>
    <row r="148" spans="1:10" s="8" customFormat="1" ht="33" customHeight="1" x14ac:dyDescent="0.3">
      <c r="A148" s="22">
        <v>3531000</v>
      </c>
      <c r="B148" s="23" t="s">
        <v>160</v>
      </c>
      <c r="C148" s="23" t="s">
        <v>10</v>
      </c>
      <c r="D148" s="23" t="s">
        <v>11</v>
      </c>
      <c r="E148" s="24">
        <v>50</v>
      </c>
      <c r="F148" s="9"/>
      <c r="G148" s="10">
        <v>0</v>
      </c>
      <c r="H148" s="9"/>
      <c r="I148" s="10"/>
      <c r="J148" s="33">
        <f t="shared" si="4"/>
        <v>0</v>
      </c>
    </row>
    <row r="149" spans="1:10" s="8" customFormat="1" ht="33" customHeight="1" x14ac:dyDescent="0.3">
      <c r="A149" s="22">
        <v>3531300</v>
      </c>
      <c r="B149" s="23" t="s">
        <v>161</v>
      </c>
      <c r="C149" s="23" t="s">
        <v>10</v>
      </c>
      <c r="D149" s="23" t="s">
        <v>11</v>
      </c>
      <c r="E149" s="24">
        <v>300</v>
      </c>
      <c r="F149" s="9"/>
      <c r="G149" s="10">
        <v>0</v>
      </c>
      <c r="H149" s="9"/>
      <c r="I149" s="10"/>
      <c r="J149" s="33">
        <f t="shared" si="4"/>
        <v>0</v>
      </c>
    </row>
    <row r="150" spans="1:10" s="8" customFormat="1" ht="33" customHeight="1" x14ac:dyDescent="0.3">
      <c r="A150" s="22">
        <v>3531400</v>
      </c>
      <c r="B150" s="23" t="s">
        <v>162</v>
      </c>
      <c r="C150" s="23" t="s">
        <v>10</v>
      </c>
      <c r="D150" s="23" t="s">
        <v>11</v>
      </c>
      <c r="E150" s="24">
        <v>50</v>
      </c>
      <c r="F150" s="9"/>
      <c r="G150" s="10">
        <v>0</v>
      </c>
      <c r="H150" s="9"/>
      <c r="I150" s="10"/>
      <c r="J150" s="33">
        <f t="shared" si="4"/>
        <v>0</v>
      </c>
    </row>
    <row r="151" spans="1:10" s="8" customFormat="1" ht="33" customHeight="1" x14ac:dyDescent="0.3">
      <c r="A151" s="22">
        <v>3531700</v>
      </c>
      <c r="B151" s="23" t="s">
        <v>163</v>
      </c>
      <c r="C151" s="23" t="s">
        <v>10</v>
      </c>
      <c r="D151" s="23" t="s">
        <v>11</v>
      </c>
      <c r="E151" s="24">
        <v>200</v>
      </c>
      <c r="F151" s="9"/>
      <c r="G151" s="10">
        <v>0</v>
      </c>
      <c r="H151" s="9"/>
      <c r="I151" s="10"/>
      <c r="J151" s="33">
        <f t="shared" si="4"/>
        <v>0</v>
      </c>
    </row>
    <row r="152" spans="1:10" s="8" customFormat="1" ht="33" customHeight="1" x14ac:dyDescent="0.3">
      <c r="A152" s="22">
        <v>3531800</v>
      </c>
      <c r="B152" s="26" t="s">
        <v>164</v>
      </c>
      <c r="C152" s="23" t="s">
        <v>10</v>
      </c>
      <c r="D152" s="23" t="s">
        <v>11</v>
      </c>
      <c r="E152" s="23">
        <v>150</v>
      </c>
      <c r="F152" s="9"/>
      <c r="G152" s="10">
        <v>0</v>
      </c>
      <c r="H152" s="9"/>
      <c r="I152" s="10"/>
      <c r="J152" s="33">
        <f t="shared" si="4"/>
        <v>0</v>
      </c>
    </row>
    <row r="153" spans="1:10" s="8" customFormat="1" ht="33" customHeight="1" x14ac:dyDescent="0.3">
      <c r="A153" s="22">
        <v>3531801</v>
      </c>
      <c r="B153" s="26" t="s">
        <v>165</v>
      </c>
      <c r="C153" s="23" t="s">
        <v>10</v>
      </c>
      <c r="D153" s="23" t="s">
        <v>11</v>
      </c>
      <c r="E153" s="23">
        <v>400</v>
      </c>
      <c r="F153" s="9"/>
      <c r="G153" s="10">
        <v>0</v>
      </c>
      <c r="H153" s="9"/>
      <c r="I153" s="10"/>
      <c r="J153" s="33">
        <f t="shared" si="4"/>
        <v>0</v>
      </c>
    </row>
    <row r="154" spans="1:10" s="8" customFormat="1" ht="33" customHeight="1" x14ac:dyDescent="0.3">
      <c r="A154" s="22">
        <v>3531900</v>
      </c>
      <c r="B154" s="26" t="s">
        <v>166</v>
      </c>
      <c r="C154" s="23" t="s">
        <v>10</v>
      </c>
      <c r="D154" s="23" t="s">
        <v>11</v>
      </c>
      <c r="E154" s="23">
        <v>200</v>
      </c>
      <c r="F154" s="9"/>
      <c r="G154" s="10">
        <v>0</v>
      </c>
      <c r="H154" s="9"/>
      <c r="I154" s="10"/>
      <c r="J154" s="33">
        <f t="shared" si="4"/>
        <v>0</v>
      </c>
    </row>
    <row r="155" spans="1:10" s="8" customFormat="1" ht="33" customHeight="1" x14ac:dyDescent="0.3">
      <c r="A155" s="22">
        <v>3531901</v>
      </c>
      <c r="B155" s="26" t="s">
        <v>167</v>
      </c>
      <c r="C155" s="23" t="s">
        <v>10</v>
      </c>
      <c r="D155" s="23" t="s">
        <v>11</v>
      </c>
      <c r="E155" s="23">
        <v>100</v>
      </c>
      <c r="F155" s="9"/>
      <c r="G155" s="10">
        <v>0</v>
      </c>
      <c r="H155" s="9"/>
      <c r="I155" s="10"/>
      <c r="J155" s="33">
        <f t="shared" si="4"/>
        <v>0</v>
      </c>
    </row>
    <row r="156" spans="1:10" s="8" customFormat="1" ht="33" customHeight="1" x14ac:dyDescent="0.3">
      <c r="A156" s="22">
        <v>3532000</v>
      </c>
      <c r="B156" s="23" t="s">
        <v>168</v>
      </c>
      <c r="C156" s="23" t="s">
        <v>10</v>
      </c>
      <c r="D156" s="23" t="s">
        <v>11</v>
      </c>
      <c r="E156" s="23">
        <v>50</v>
      </c>
      <c r="F156" s="9"/>
      <c r="G156" s="10">
        <v>0</v>
      </c>
      <c r="H156" s="9"/>
      <c r="I156" s="10"/>
      <c r="J156" s="33">
        <f t="shared" si="4"/>
        <v>0</v>
      </c>
    </row>
    <row r="157" spans="1:10" s="8" customFormat="1" ht="33" customHeight="1" x14ac:dyDescent="0.3">
      <c r="A157" s="22">
        <v>3532100</v>
      </c>
      <c r="B157" s="23" t="s">
        <v>169</v>
      </c>
      <c r="C157" s="23" t="s">
        <v>10</v>
      </c>
      <c r="D157" s="23" t="s">
        <v>11</v>
      </c>
      <c r="E157" s="23">
        <v>5</v>
      </c>
      <c r="F157" s="9"/>
      <c r="G157" s="10">
        <v>0</v>
      </c>
      <c r="H157" s="9"/>
      <c r="I157" s="10"/>
      <c r="J157" s="33">
        <f t="shared" si="4"/>
        <v>0</v>
      </c>
    </row>
    <row r="158" spans="1:10" s="8" customFormat="1" ht="33" customHeight="1" x14ac:dyDescent="0.3">
      <c r="A158" s="22">
        <v>3533000</v>
      </c>
      <c r="B158" s="23" t="s">
        <v>170</v>
      </c>
      <c r="C158" s="23" t="s">
        <v>10</v>
      </c>
      <c r="D158" s="23" t="s">
        <v>11</v>
      </c>
      <c r="E158" s="23">
        <v>5</v>
      </c>
      <c r="F158" s="9"/>
      <c r="G158" s="10">
        <v>0</v>
      </c>
      <c r="H158" s="9"/>
      <c r="I158" s="10"/>
      <c r="J158" s="33">
        <f t="shared" si="4"/>
        <v>0</v>
      </c>
    </row>
    <row r="159" spans="1:10" s="8" customFormat="1" ht="33" customHeight="1" x14ac:dyDescent="0.3">
      <c r="A159" s="22">
        <v>3533100</v>
      </c>
      <c r="B159" s="23" t="s">
        <v>171</v>
      </c>
      <c r="C159" s="23" t="s">
        <v>10</v>
      </c>
      <c r="D159" s="23" t="s">
        <v>11</v>
      </c>
      <c r="E159" s="23">
        <v>100</v>
      </c>
      <c r="F159" s="9"/>
      <c r="G159" s="10">
        <v>0</v>
      </c>
      <c r="H159" s="9"/>
      <c r="I159" s="10"/>
      <c r="J159" s="33">
        <f t="shared" si="4"/>
        <v>0</v>
      </c>
    </row>
    <row r="160" spans="1:10" s="8" customFormat="1" ht="33" customHeight="1" x14ac:dyDescent="0.3">
      <c r="A160" s="22">
        <v>3533200</v>
      </c>
      <c r="B160" s="23" t="s">
        <v>172</v>
      </c>
      <c r="C160" s="23" t="s">
        <v>10</v>
      </c>
      <c r="D160" s="23" t="s">
        <v>11</v>
      </c>
      <c r="E160" s="23">
        <v>100</v>
      </c>
      <c r="F160" s="9"/>
      <c r="G160" s="10">
        <v>0</v>
      </c>
      <c r="H160" s="9"/>
      <c r="I160" s="10"/>
      <c r="J160" s="33">
        <f t="shared" si="4"/>
        <v>0</v>
      </c>
    </row>
    <row r="161" spans="1:10" s="8" customFormat="1" ht="33" customHeight="1" x14ac:dyDescent="0.3">
      <c r="A161" s="22">
        <v>3533300</v>
      </c>
      <c r="B161" s="23" t="s">
        <v>173</v>
      </c>
      <c r="C161" s="23" t="s">
        <v>10</v>
      </c>
      <c r="D161" s="23" t="s">
        <v>11</v>
      </c>
      <c r="E161" s="23">
        <v>5</v>
      </c>
      <c r="F161" s="9"/>
      <c r="G161" s="10">
        <v>0</v>
      </c>
      <c r="H161" s="9"/>
      <c r="I161" s="10"/>
      <c r="J161" s="33">
        <f t="shared" si="4"/>
        <v>0</v>
      </c>
    </row>
    <row r="162" spans="1:10" s="8" customFormat="1" ht="33" customHeight="1" x14ac:dyDescent="0.3">
      <c r="A162" s="22">
        <v>3533400</v>
      </c>
      <c r="B162" s="23" t="s">
        <v>174</v>
      </c>
      <c r="C162" s="23" t="s">
        <v>10</v>
      </c>
      <c r="D162" s="23" t="s">
        <v>11</v>
      </c>
      <c r="E162" s="23">
        <v>200</v>
      </c>
      <c r="F162" s="9"/>
      <c r="G162" s="10">
        <v>0</v>
      </c>
      <c r="H162" s="9"/>
      <c r="I162" s="10"/>
      <c r="J162" s="33">
        <f t="shared" si="4"/>
        <v>0</v>
      </c>
    </row>
    <row r="163" spans="1:10" s="8" customFormat="1" ht="33" customHeight="1" x14ac:dyDescent="0.3">
      <c r="A163" s="22">
        <v>3533500</v>
      </c>
      <c r="B163" s="23" t="s">
        <v>175</v>
      </c>
      <c r="C163" s="23" t="s">
        <v>89</v>
      </c>
      <c r="D163" s="23" t="s">
        <v>11</v>
      </c>
      <c r="E163" s="23">
        <v>5</v>
      </c>
      <c r="F163" s="9"/>
      <c r="G163" s="10">
        <v>0</v>
      </c>
      <c r="H163" s="9"/>
      <c r="I163" s="10"/>
      <c r="J163" s="33">
        <f t="shared" ref="J163:J174" si="5">E163*G163</f>
        <v>0</v>
      </c>
    </row>
    <row r="164" spans="1:10" s="8" customFormat="1" ht="33" customHeight="1" x14ac:dyDescent="0.3">
      <c r="A164" s="22">
        <v>3535200</v>
      </c>
      <c r="B164" s="23" t="s">
        <v>176</v>
      </c>
      <c r="C164" s="23" t="s">
        <v>89</v>
      </c>
      <c r="D164" s="23" t="s">
        <v>11</v>
      </c>
      <c r="E164" s="23">
        <v>1510</v>
      </c>
      <c r="F164" s="9"/>
      <c r="G164" s="10">
        <v>0</v>
      </c>
      <c r="H164" s="9"/>
      <c r="I164" s="10"/>
      <c r="J164" s="33">
        <f t="shared" si="5"/>
        <v>0</v>
      </c>
    </row>
    <row r="165" spans="1:10" s="8" customFormat="1" ht="33" customHeight="1" x14ac:dyDescent="0.3">
      <c r="A165" s="22">
        <v>3535300</v>
      </c>
      <c r="B165" s="23" t="s">
        <v>177</v>
      </c>
      <c r="C165" s="23" t="s">
        <v>10</v>
      </c>
      <c r="D165" s="23" t="s">
        <v>11</v>
      </c>
      <c r="E165" s="23">
        <v>100</v>
      </c>
      <c r="F165" s="9"/>
      <c r="G165" s="10">
        <v>0</v>
      </c>
      <c r="H165" s="9"/>
      <c r="I165" s="10"/>
      <c r="J165" s="33">
        <f t="shared" si="5"/>
        <v>0</v>
      </c>
    </row>
    <row r="166" spans="1:10" s="8" customFormat="1" ht="33" customHeight="1" x14ac:dyDescent="0.3">
      <c r="A166" s="22">
        <v>3535700</v>
      </c>
      <c r="B166" s="23" t="s">
        <v>178</v>
      </c>
      <c r="C166" s="23" t="s">
        <v>10</v>
      </c>
      <c r="D166" s="23" t="s">
        <v>11</v>
      </c>
      <c r="E166" s="23">
        <v>5</v>
      </c>
      <c r="F166" s="9"/>
      <c r="G166" s="10">
        <v>0</v>
      </c>
      <c r="H166" s="9"/>
      <c r="I166" s="10"/>
      <c r="J166" s="33">
        <f t="shared" si="5"/>
        <v>0</v>
      </c>
    </row>
    <row r="167" spans="1:10" s="8" customFormat="1" ht="33" customHeight="1" x14ac:dyDescent="0.3">
      <c r="A167" s="22">
        <v>3535800</v>
      </c>
      <c r="B167" s="23" t="s">
        <v>179</v>
      </c>
      <c r="C167" s="23" t="s">
        <v>135</v>
      </c>
      <c r="D167" s="23" t="s">
        <v>11</v>
      </c>
      <c r="E167" s="23">
        <v>100</v>
      </c>
      <c r="F167" s="9"/>
      <c r="G167" s="10">
        <v>0</v>
      </c>
      <c r="H167" s="9"/>
      <c r="I167" s="10"/>
      <c r="J167" s="33">
        <f t="shared" si="5"/>
        <v>0</v>
      </c>
    </row>
    <row r="168" spans="1:10" s="8" customFormat="1" ht="33" customHeight="1" x14ac:dyDescent="0.3">
      <c r="A168" s="22">
        <v>3538900</v>
      </c>
      <c r="B168" s="24" t="s">
        <v>180</v>
      </c>
      <c r="C168" s="23" t="s">
        <v>194</v>
      </c>
      <c r="D168" s="23" t="s">
        <v>11</v>
      </c>
      <c r="E168" s="23">
        <v>5</v>
      </c>
      <c r="F168" s="9"/>
      <c r="G168" s="10">
        <v>0</v>
      </c>
      <c r="H168" s="9"/>
      <c r="I168" s="10"/>
      <c r="J168" s="33">
        <f t="shared" si="5"/>
        <v>0</v>
      </c>
    </row>
    <row r="169" spans="1:10" s="8" customFormat="1" ht="33" customHeight="1" x14ac:dyDescent="0.3">
      <c r="A169" s="22">
        <v>3526000</v>
      </c>
      <c r="B169" s="26" t="s">
        <v>181</v>
      </c>
      <c r="C169" s="26" t="s">
        <v>135</v>
      </c>
      <c r="D169" s="23" t="s">
        <v>11</v>
      </c>
      <c r="E169" s="26">
        <v>315</v>
      </c>
      <c r="F169" s="11"/>
      <c r="G169" s="10">
        <v>0</v>
      </c>
      <c r="H169" s="9"/>
      <c r="I169" s="10"/>
      <c r="J169" s="33">
        <f t="shared" si="5"/>
        <v>0</v>
      </c>
    </row>
    <row r="170" spans="1:10" s="8" customFormat="1" ht="33" customHeight="1" x14ac:dyDescent="0.3">
      <c r="A170" s="28">
        <v>2170700</v>
      </c>
      <c r="B170" s="26" t="s">
        <v>182</v>
      </c>
      <c r="C170" s="23" t="s">
        <v>10</v>
      </c>
      <c r="D170" s="23" t="s">
        <v>183</v>
      </c>
      <c r="E170" s="26">
        <v>550</v>
      </c>
      <c r="F170" s="11"/>
      <c r="G170" s="10">
        <v>0</v>
      </c>
      <c r="H170" s="9"/>
      <c r="I170" s="10"/>
      <c r="J170" s="33">
        <f t="shared" si="5"/>
        <v>0</v>
      </c>
    </row>
    <row r="171" spans="1:10" s="8" customFormat="1" ht="33" customHeight="1" x14ac:dyDescent="0.3">
      <c r="A171" s="28">
        <v>2171600</v>
      </c>
      <c r="B171" s="26" t="s">
        <v>184</v>
      </c>
      <c r="C171" s="23" t="s">
        <v>10</v>
      </c>
      <c r="D171" s="23" t="s">
        <v>183</v>
      </c>
      <c r="E171" s="26">
        <v>275</v>
      </c>
      <c r="F171" s="11"/>
      <c r="G171" s="10">
        <v>0</v>
      </c>
      <c r="H171" s="9"/>
      <c r="I171" s="10"/>
      <c r="J171" s="33">
        <f t="shared" si="5"/>
        <v>0</v>
      </c>
    </row>
    <row r="172" spans="1:10" s="8" customFormat="1" ht="33" customHeight="1" x14ac:dyDescent="0.3">
      <c r="A172" s="28">
        <v>3503900</v>
      </c>
      <c r="B172" s="26" t="s">
        <v>185</v>
      </c>
      <c r="C172" s="23" t="s">
        <v>10</v>
      </c>
      <c r="D172" s="23" t="s">
        <v>11</v>
      </c>
      <c r="E172" s="26">
        <v>10</v>
      </c>
      <c r="F172" s="11"/>
      <c r="G172" s="10">
        <v>0</v>
      </c>
      <c r="H172" s="9"/>
      <c r="I172" s="10"/>
      <c r="J172" s="33">
        <f t="shared" si="5"/>
        <v>0</v>
      </c>
    </row>
    <row r="173" spans="1:10" s="8" customFormat="1" ht="33" customHeight="1" x14ac:dyDescent="0.3">
      <c r="A173" s="28">
        <v>3504000</v>
      </c>
      <c r="B173" s="26" t="s">
        <v>186</v>
      </c>
      <c r="C173" s="23" t="s">
        <v>10</v>
      </c>
      <c r="D173" s="23" t="s">
        <v>11</v>
      </c>
      <c r="E173" s="26">
        <v>10</v>
      </c>
      <c r="F173" s="11"/>
      <c r="G173" s="10">
        <v>0</v>
      </c>
      <c r="H173" s="9"/>
      <c r="I173" s="10"/>
      <c r="J173" s="33">
        <f t="shared" si="5"/>
        <v>0</v>
      </c>
    </row>
    <row r="174" spans="1:10" s="8" customFormat="1" ht="33" customHeight="1" thickBot="1" x14ac:dyDescent="0.35">
      <c r="A174" s="29">
        <v>3048100</v>
      </c>
      <c r="B174" s="30" t="s">
        <v>187</v>
      </c>
      <c r="C174" s="31" t="s">
        <v>10</v>
      </c>
      <c r="D174" s="31" t="s">
        <v>11</v>
      </c>
      <c r="E174" s="30">
        <v>20</v>
      </c>
      <c r="F174" s="12"/>
      <c r="G174" s="13">
        <v>0</v>
      </c>
      <c r="H174" s="14"/>
      <c r="I174" s="13"/>
      <c r="J174" s="34">
        <f t="shared" si="5"/>
        <v>0</v>
      </c>
    </row>
    <row r="175" spans="1:10" ht="27" customHeight="1" thickBot="1" x14ac:dyDescent="0.35">
      <c r="I175" s="36" t="s">
        <v>188</v>
      </c>
      <c r="J175" s="35">
        <f>SUM(J4:J174)</f>
        <v>0</v>
      </c>
    </row>
    <row r="176" spans="1:10" ht="37.200000000000003" customHeight="1" thickBot="1" x14ac:dyDescent="0.45">
      <c r="A176" s="15"/>
      <c r="B176" s="37" t="s">
        <v>189</v>
      </c>
      <c r="C176" s="2" t="s">
        <v>202</v>
      </c>
      <c r="D176" s="16"/>
    </row>
    <row r="177" spans="1:10" ht="17.399999999999999" x14ac:dyDescent="0.3">
      <c r="A177" s="15"/>
      <c r="B177" s="17"/>
      <c r="C177" s="1"/>
    </row>
    <row r="178" spans="1:10" x14ac:dyDescent="0.3">
      <c r="B178" s="40" t="s">
        <v>190</v>
      </c>
      <c r="C178" s="40"/>
      <c r="D178" s="38"/>
      <c r="E178" s="38"/>
      <c r="F178" s="38"/>
      <c r="G178" s="38"/>
      <c r="H178" s="38"/>
      <c r="I178" s="38"/>
      <c r="J178" s="38"/>
    </row>
    <row r="179" spans="1:10" x14ac:dyDescent="0.3">
      <c r="B179" s="41" t="s">
        <v>191</v>
      </c>
      <c r="C179" s="41"/>
      <c r="D179" s="41"/>
      <c r="E179" s="41"/>
      <c r="F179" s="41"/>
      <c r="G179" s="41"/>
      <c r="H179" s="41"/>
      <c r="I179" s="41"/>
      <c r="J179" s="41"/>
    </row>
    <row r="180" spans="1:10" ht="35.4" customHeight="1" x14ac:dyDescent="0.3">
      <c r="B180" s="39" t="s">
        <v>192</v>
      </c>
      <c r="C180" s="39"/>
      <c r="D180" s="39"/>
      <c r="E180" s="39"/>
      <c r="F180" s="39"/>
      <c r="G180" s="39"/>
      <c r="H180" s="39"/>
      <c r="I180" s="39"/>
      <c r="J180" s="39"/>
    </row>
    <row r="181" spans="1:10" ht="14.4" customHeight="1" x14ac:dyDescent="0.3">
      <c r="B181" s="39" t="s">
        <v>193</v>
      </c>
      <c r="C181" s="39"/>
      <c r="D181" s="39"/>
      <c r="E181" s="39"/>
      <c r="F181" s="39"/>
      <c r="G181" s="39"/>
      <c r="H181" s="39"/>
      <c r="I181" s="39"/>
      <c r="J181" s="39"/>
    </row>
    <row r="182" spans="1:10" ht="30" customHeight="1" x14ac:dyDescent="0.3">
      <c r="B182" s="39"/>
      <c r="C182" s="39"/>
      <c r="D182" s="39"/>
      <c r="E182" s="39"/>
      <c r="F182" s="39"/>
      <c r="G182" s="39"/>
      <c r="H182" s="39"/>
      <c r="I182" s="39"/>
      <c r="J182" s="39"/>
    </row>
    <row r="187" spans="1:10" x14ac:dyDescent="0.3">
      <c r="C187" s="18"/>
    </row>
  </sheetData>
  <sheetProtection algorithmName="SHA-512" hashValue="bSuKu7Fq458lervZRXehuu4qsOy75QPbVMw3BgmMqKCImN3mGp0Asd7tnfpfh9nFeLmzmMaROQFQ74roMZ+xRg==" saltValue="1u+W1qTYU0RUpVsUG9NZ7w==" spinCount="100000" sheet="1" objects="1" scenarios="1"/>
  <mergeCells count="6">
    <mergeCell ref="B181:J182"/>
    <mergeCell ref="B178:C178"/>
    <mergeCell ref="B179:J179"/>
    <mergeCell ref="B180:J180"/>
    <mergeCell ref="A1:E1"/>
    <mergeCell ref="A2:E2"/>
  </mergeCells>
  <pageMargins left="0.70866141732283472" right="0.70866141732283472" top="0.74803149606299213" bottom="0.74803149606299213" header="0.31496062992125984" footer="0.31496062992125984"/>
  <pageSetup paperSize="8" scale="70" orientation="landscape" r:id="rId1"/>
  <headerFooter>
    <oddHeader>&amp;C&amp;"-,Bold"&amp;16PRICING SCHEDULE - PLUMBING &amp; HEATINGS SUPPLIES 2026 DUBLIN CITY COUNCIL</oddHeader>
    <oddFooter xml:space="preserve">&amp;L&amp;"-,Bold"&amp;K000000
</oddFooter>
  </headerFooter>
  <rowBreaks count="1" manualBreakCount="1">
    <brk id="142" max="9" man="1"/>
  </rowBreaks>
</worksheet>
</file>

<file path=docMetadata/LabelInfo.xml><?xml version="1.0" encoding="utf-8"?>
<clbl:labelList xmlns:clbl="http://schemas.microsoft.com/office/2020/mipLabelMetadata">
  <clbl:label id="{cb73b274-73ac-476d-a3aa-703024ae36f0}" enabled="0" method="" siteId="{cb73b274-73ac-476d-a3aa-703024ae36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Schedule DCC</vt:lpstr>
      <vt:lpstr>'Pricing Schedule DCC'!Print_Titles</vt:lpstr>
    </vt:vector>
  </TitlesOfParts>
  <Manager/>
  <Company>Dublin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 Flood</dc:creator>
  <cp:keywords/>
  <dc:description/>
  <cp:lastModifiedBy>Pat Flood</cp:lastModifiedBy>
  <cp:revision/>
  <cp:lastPrinted>2026-08-11T17:05:17Z</cp:lastPrinted>
  <dcterms:created xsi:type="dcterms:W3CDTF">2021-07-06T08:49:43Z</dcterms:created>
  <dcterms:modified xsi:type="dcterms:W3CDTF">2026-09-08T14:22:31Z</dcterms:modified>
  <cp:category/>
  <cp:contentStatus/>
</cp:coreProperties>
</file>