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seai.sharepoint.com/sites/cs-procurement1/Procurement 2019/HRIS System/Drafts for Publication/"/>
    </mc:Choice>
  </mc:AlternateContent>
  <xr:revisionPtr revIDLastSave="625" documentId="8_{F530346F-9707-459C-89B2-67D5DB80935C}" xr6:coauthVersionLast="47" xr6:coauthVersionMax="47" xr10:uidLastSave="{E3BC8A2E-2D55-4154-AFB7-4DDE30BC4E42}"/>
  <bookViews>
    <workbookView xWindow="10305" yWindow="-16530" windowWidth="29040" windowHeight="15720" xr2:uid="{00000000-000D-0000-FFFF-FFFF00000000}"/>
  </bookViews>
  <sheets>
    <sheet name="Annex 3 - Cost Table for RFT" sheetId="3" r:id="rId1"/>
  </sheets>
  <definedNames>
    <definedName name="_msoanchor_11">'Annex 3 - Cost Table for RFT'!$C$47</definedName>
    <definedName name="_msoanchor_3">'Annex 3 - Cost Table for RFT'!$C$47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 i="3" l="1"/>
  <c r="H34" i="3"/>
  <c r="G34" i="3"/>
  <c r="F34" i="3"/>
  <c r="E34" i="3"/>
  <c r="F23" i="3"/>
  <c r="G23" i="3"/>
  <c r="H23" i="3"/>
  <c r="I23" i="3"/>
  <c r="E23" i="3"/>
  <c r="I35" i="3"/>
  <c r="H35" i="3"/>
  <c r="G35" i="3"/>
  <c r="F35" i="3"/>
  <c r="E35" i="3"/>
  <c r="J17" i="3"/>
  <c r="J30" i="3"/>
  <c r="J32" i="3"/>
  <c r="J31" i="3"/>
  <c r="J28" i="3"/>
  <c r="J19" i="3"/>
  <c r="J18" i="3"/>
  <c r="J23" i="3" l="1"/>
  <c r="J34" i="3"/>
  <c r="J29" i="3"/>
  <c r="J26" i="3"/>
  <c r="J27" i="3"/>
  <c r="J35" i="3" l="1"/>
</calcChain>
</file>

<file path=xl/sharedStrings.xml><?xml version="1.0" encoding="utf-8"?>
<sst xmlns="http://schemas.openxmlformats.org/spreadsheetml/2006/main" count="63" uniqueCount="63">
  <si>
    <t xml:space="preserve">Call for Tender for the supply of an Integrated  Human Resource Information System (HRIS) </t>
  </si>
  <si>
    <t>Annex 3 - Pricing Schedule</t>
  </si>
  <si>
    <t xml:space="preserve">Annex 3 – Pricing Schedule (All blue highlighted cells) MUST BE COMPLETED AND RETURNED BY ALL TENDERERS </t>
  </si>
  <si>
    <t xml:space="preserve">Where the Table of Cost of the Pricing Schedule is incomplete the tender response may be eliminated from the tender competition at the discretion of SEAI. </t>
  </si>
  <si>
    <t>Where a Cell (Blue highlighted cell) in the Table of Costs of the Pricing Schedule is missing or blank, the entire submission will be deemed to be non-compliant.</t>
  </si>
  <si>
    <t>SEAI is not responsible for any errors made by the Tenderer.</t>
  </si>
  <si>
    <r>
      <t>Table 1 - Table of Costs – to be completed by tenderers and included in your tender proposal</t>
    </r>
    <r>
      <rPr>
        <sz val="18"/>
        <color rgb="FFFFFFFF"/>
        <rFont val="Calibri"/>
        <family val="2"/>
      </rPr>
      <t> </t>
    </r>
  </si>
  <si>
    <r>
      <t>Item</t>
    </r>
    <r>
      <rPr>
        <sz val="10"/>
        <color theme="1"/>
        <rFont val="Calibri"/>
        <family val="2"/>
      </rPr>
      <t> </t>
    </r>
  </si>
  <si>
    <r>
      <t>Item Cost (excl. VAT) in Euro</t>
    </r>
    <r>
      <rPr>
        <sz val="10"/>
        <color theme="1"/>
        <rFont val="Calibri"/>
        <family val="2"/>
      </rPr>
      <t> </t>
    </r>
  </si>
  <si>
    <t>Total Cost  </t>
  </si>
  <si>
    <r>
      <t>Fixed Costs - Support and Management Services</t>
    </r>
    <r>
      <rPr>
        <sz val="10"/>
        <color theme="1"/>
        <rFont val="Calibri"/>
        <family val="2"/>
      </rPr>
      <t> </t>
    </r>
  </si>
  <si>
    <t>Year 1</t>
  </si>
  <si>
    <r>
      <t>Year 2</t>
    </r>
    <r>
      <rPr>
        <sz val="10"/>
        <color theme="1"/>
        <rFont val="Calibri"/>
        <family val="2"/>
      </rPr>
      <t> </t>
    </r>
  </si>
  <si>
    <r>
      <t>Year 3</t>
    </r>
    <r>
      <rPr>
        <sz val="10"/>
        <color theme="1"/>
        <rFont val="Calibri"/>
        <family val="2"/>
      </rPr>
      <t> </t>
    </r>
  </si>
  <si>
    <r>
      <t>Year 4</t>
    </r>
    <r>
      <rPr>
        <sz val="10"/>
        <color theme="1"/>
        <rFont val="Calibri"/>
        <family val="2"/>
      </rPr>
      <t> </t>
    </r>
  </si>
  <si>
    <r>
      <t>Year 5</t>
    </r>
    <r>
      <rPr>
        <sz val="10"/>
        <color theme="1"/>
        <rFont val="Calibri"/>
        <family val="2"/>
      </rPr>
      <t> </t>
    </r>
  </si>
  <si>
    <t>A</t>
  </si>
  <si>
    <t>On boarding at start of contract including but not limited to:
- System Implementation (Including integration)
- Data Migration
- User Training (Including Training Material)
- Knowledge Transfer</t>
  </si>
  <si>
    <t>B</t>
  </si>
  <si>
    <r>
      <t>†Exit Strategy for transition of service at end of contact</t>
    </r>
    <r>
      <rPr>
        <sz val="10"/>
        <color rgb="FF000000"/>
        <rFont val="Calibri"/>
        <family val="2"/>
      </rPr>
      <t> </t>
    </r>
  </si>
  <si>
    <t>C </t>
  </si>
  <si>
    <t>Hosting, Information Security, Support and Service Management</t>
  </si>
  <si>
    <t>Variable Costs - Subscriptions and Other Services</t>
  </si>
  <si>
    <t xml:space="preserve">Day Rate </t>
  </si>
  <si>
    <t>*Estimated Maximum Number of Customisation Days</t>
  </si>
  <si>
    <t>D</t>
  </si>
  <si>
    <t>System Customisations***</t>
  </si>
  <si>
    <t>*Estimated number of users per annum</t>
  </si>
  <si>
    <t>350-400</t>
  </si>
  <si>
    <t>401-450</t>
  </si>
  <si>
    <t>451-500</t>
  </si>
  <si>
    <t>501-550</t>
  </si>
  <si>
    <t>551-600</t>
  </si>
  <si>
    <t>*This row Used to calculate for lines E to K in the event of a per user cost (direct &amp; indirect employees)</t>
  </si>
  <si>
    <t>E</t>
  </si>
  <si>
    <t>HRIS System Licence</t>
  </si>
  <si>
    <t>F </t>
  </si>
  <si>
    <t>Performance Management Module</t>
  </si>
  <si>
    <t>G </t>
  </si>
  <si>
    <t>Personnel/People Management Module</t>
  </si>
  <si>
    <t>H </t>
  </si>
  <si>
    <t>Workforce Management (Time &amp; Attendance)</t>
  </si>
  <si>
    <t>I</t>
  </si>
  <si>
    <t>Customer Support/Success Plan</t>
  </si>
  <si>
    <t>J</t>
  </si>
  <si>
    <t>Payroll &amp; Pension Management Module</t>
  </si>
  <si>
    <t>K</t>
  </si>
  <si>
    <t>Any other cyclical Costs not included above (eg) year-end for any of the above, etc.</t>
  </si>
  <si>
    <r>
      <rPr>
        <b/>
        <sz val="10"/>
        <color rgb="FF000000"/>
        <rFont val="Calibri"/>
      </rPr>
      <t xml:space="preserve">*This row Used to calculate Managed Payroll Outsourced Services </t>
    </r>
    <r>
      <rPr>
        <b/>
        <sz val="10"/>
        <color rgb="FFFF0000"/>
        <rFont val="Calibri"/>
      </rPr>
      <t>*Estimated number for processing per annum</t>
    </r>
  </si>
  <si>
    <t xml:space="preserve">Units (Per individual payslip generated) </t>
  </si>
  <si>
    <t>L</t>
  </si>
  <si>
    <t>Managed Payroll Outsourced Services - Input rate per user (cells E22 to I22 used to calculate costs)</t>
  </si>
  <si>
    <t>**Total Cost of Services for the Duration of the Contract </t>
  </si>
  <si>
    <t>Calculated cells</t>
  </si>
  <si>
    <t>No Cost to be entered in these cells</t>
  </si>
  <si>
    <t>Please complete these cells</t>
  </si>
  <si>
    <t>*These figures are estimated only and given for the purpose of cost comparison and evaluation only and do not purport to be any commitment from SEAI. SEAI will pay for the Actual number of payslips generated.</t>
  </si>
  <si>
    <t>** The Total Cost of Services is used for the purpose of cost evaluation and is also the Maximum estimated expenditure allowed under this contract for the items listed in Table 1 above</t>
  </si>
  <si>
    <t>***To support additional customisations required after system implementation</t>
  </si>
  <si>
    <r>
      <rPr>
        <u/>
        <sz val="10"/>
        <color rgb="FF000000"/>
        <rFont val="Aptos Narrow"/>
        <family val="2"/>
      </rPr>
      <t>†</t>
    </r>
    <r>
      <rPr>
        <u/>
        <sz val="10"/>
        <color rgb="FF000000"/>
        <rFont val="Calibri"/>
        <family val="2"/>
      </rPr>
      <t xml:space="preserve"> This will be applicable only after a delivery of a system or if support ownership of a system officially passed to the successful Tenderer.</t>
    </r>
  </si>
  <si>
    <t>Organisations are invited to set out the basis for all their support costs above and the associated impact of development effort over the period of the contract.</t>
  </si>
  <si>
    <t>Tenderers should note that prices may be increased or decreased only on the Second anniversary of the Effective Date of the Services Contract (as defined in the Services Contract) and on subsequent anniversaries of the Effective Date thereafter over the preceding 12-month period, and then only by the percentage by which the Consumer Price Index (CPI) has increased or decreased using the most recently published index at the time of adjustment published by the Central Statistics Office.</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</si>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</sst>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quot;€&quot;* #,##0.00_-;_-&quot;€&quot;* &quot;-&quot;??_-;_-@_-"/>
    <numFmt numFmtId="165" formatCode="&quot;€&quot;#,##0.00"/>
    <numFmt numFmtId="166" formatCode="&quot;€&quot;#,##0"/>
    <numFmt numFmtId="167" formatCode="_-[$€-1809]* #,##0.00_-;\-[$€-1809]* #,##0.00_-;_-[$€-1809]* &quot;-&quot;??_-;_-@_-"/>
  </numFmts>
  <fonts count="32" x14ac:knownFonts="1">
    <font>
      <sz val="11"/>
      <color theme="1"/>
      <name val="Calibri"/>
      <family val="2"/>
      <scheme val="minor"/>
    </font>
    <font>
      <sz val="11"/>
      <color theme="1"/>
      <name val="Calibri"/>
      <scheme val="minor"/>
    </font>
    <font>
      <b/>
      <sz val="11"/>
      <color theme="1"/>
      <name val="Calibri"/>
      <family val="2"/>
      <scheme val="minor"/>
    </font>
    <font>
      <b/>
      <sz val="11"/>
      <color rgb="FFFFFFFF"/>
      <name val="Calibri"/>
      <family val="2"/>
    </font>
    <font>
      <sz val="10"/>
      <name val="Calibri"/>
      <family val="2"/>
    </font>
    <font>
      <b/>
      <sz val="10"/>
      <color rgb="FF000000"/>
      <name val="Calibri"/>
      <family val="2"/>
    </font>
    <font>
      <sz val="10"/>
      <color rgb="FF000000"/>
      <name val="Calibri"/>
      <family val="2"/>
    </font>
    <font>
      <sz val="10"/>
      <color theme="1"/>
      <name val="Calibri"/>
      <family val="2"/>
    </font>
    <font>
      <b/>
      <sz val="10"/>
      <color theme="1"/>
      <name val="Calibri"/>
      <family val="2"/>
    </font>
    <font>
      <b/>
      <sz val="10"/>
      <name val="Calibri"/>
      <family val="2"/>
    </font>
    <font>
      <b/>
      <sz val="12"/>
      <name val="Calibri"/>
      <family val="2"/>
    </font>
    <font>
      <b/>
      <sz val="12"/>
      <color rgb="FF000000"/>
      <name val="Calibri"/>
      <family val="2"/>
    </font>
    <font>
      <b/>
      <sz val="12"/>
      <color theme="1"/>
      <name val="Calibri"/>
      <family val="2"/>
      <scheme val="minor"/>
    </font>
    <font>
      <b/>
      <sz val="10"/>
      <color rgb="FFFF0000"/>
      <name val="Calibri"/>
      <family val="2"/>
    </font>
    <font>
      <b/>
      <sz val="24"/>
      <color rgb="FFFF0000"/>
      <name val="Calibri"/>
      <family val="2"/>
      <scheme val="minor"/>
    </font>
    <font>
      <b/>
      <sz val="16"/>
      <color rgb="FFFF0000"/>
      <name val="Calibri"/>
      <family val="2"/>
      <scheme val="minor"/>
    </font>
    <font>
      <b/>
      <sz val="14"/>
      <color theme="1"/>
      <name val="Calibri"/>
      <family val="2"/>
      <scheme val="minor"/>
    </font>
    <font>
      <b/>
      <sz val="16"/>
      <name val="Calibri"/>
      <family val="2"/>
      <scheme val="minor"/>
    </font>
    <font>
      <b/>
      <sz val="24"/>
      <name val="Calibri"/>
      <family val="2"/>
      <scheme val="minor"/>
    </font>
    <font>
      <b/>
      <sz val="10"/>
      <color theme="0"/>
      <name val="Calibri"/>
      <family val="2"/>
    </font>
    <font>
      <u/>
      <sz val="10"/>
      <color rgb="FF000000"/>
      <name val="Calibri"/>
      <family val="2"/>
    </font>
    <font>
      <u/>
      <sz val="10"/>
      <color rgb="FF000000"/>
      <name val="Aptos Narrow"/>
      <family val="2"/>
    </font>
    <font>
      <b/>
      <sz val="11"/>
      <color rgb="FFFF0000"/>
      <name val="Calibri"/>
      <family val="2"/>
      <scheme val="minor"/>
    </font>
    <font>
      <b/>
      <sz val="18"/>
      <color rgb="FFFFFFFF"/>
      <name val="Calibri"/>
      <family val="2"/>
    </font>
    <font>
      <sz val="18"/>
      <color rgb="FFFFFFFF"/>
      <name val="Calibri"/>
      <family val="2"/>
    </font>
    <font>
      <b/>
      <sz val="11"/>
      <color theme="1"/>
      <name val="Arial"/>
      <family val="2"/>
    </font>
    <font>
      <sz val="11"/>
      <color theme="1"/>
      <name val="Calibri"/>
      <family val="2"/>
      <scheme val="minor"/>
    </font>
    <font>
      <u/>
      <sz val="11"/>
      <color theme="10"/>
      <name val="Calibri"/>
      <family val="2"/>
      <scheme val="minor"/>
    </font>
    <font>
      <sz val="10"/>
      <color theme="1"/>
      <name val="Times New Roman"/>
      <family val="1"/>
      <charset val="1"/>
    </font>
    <font>
      <b/>
      <sz val="10"/>
      <name val="Calibri"/>
    </font>
    <font>
      <b/>
      <sz val="10"/>
      <color rgb="FF000000"/>
      <name val="Calibri"/>
    </font>
    <font>
      <b/>
      <sz val="10"/>
      <color rgb="FFFF0000"/>
      <name val="Calibri"/>
    </font>
  </fonts>
  <fills count="13">
    <fill>
      <patternFill patternType="none"/>
    </fill>
    <fill>
      <patternFill patternType="gray125"/>
    </fill>
    <fill>
      <patternFill patternType="solid">
        <fgColor rgb="FF2E74B5"/>
        <bgColor indexed="64"/>
      </patternFill>
    </fill>
    <fill>
      <patternFill patternType="solid">
        <fgColor rgb="FF808080"/>
        <bgColor indexed="64"/>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0.249977111117893"/>
        <bgColor indexed="64"/>
      </patternFill>
    </fill>
    <fill>
      <patternFill patternType="darkTrellis">
        <fgColor theme="2" tint="-0.499984740745262"/>
        <bgColor rgb="FFA6A6A6"/>
      </patternFill>
    </fill>
    <fill>
      <patternFill patternType="darkTrellis">
        <fgColor theme="2" tint="-0.499984740745262"/>
        <bgColor theme="0"/>
      </patternFill>
    </fill>
    <fill>
      <patternFill patternType="solid">
        <fgColor theme="2" tint="-9.9978637043366805E-2"/>
        <bgColor indexed="64"/>
      </patternFill>
    </fill>
    <fill>
      <patternFill patternType="solid">
        <fgColor theme="4" tint="0.79998168889431442"/>
        <bgColor indexed="64"/>
      </patternFill>
    </fill>
    <fill>
      <patternFill patternType="solid">
        <fgColor rgb="FFD9E1F2"/>
        <bgColor indexed="64"/>
      </patternFill>
    </fill>
  </fills>
  <borders count="4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style="thin">
        <color rgb="FF000000"/>
      </bottom>
      <diagonal/>
    </border>
    <border>
      <left style="medium">
        <color rgb="FF000000"/>
      </left>
      <right style="medium">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style="medium">
        <color rgb="FF00000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indexed="64"/>
      </left>
      <right style="medium">
        <color rgb="FF000000"/>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rgb="FF000000"/>
      </top>
      <bottom/>
      <diagonal/>
    </border>
    <border>
      <left/>
      <right/>
      <top style="medium">
        <color rgb="FF000000"/>
      </top>
      <bottom style="thin">
        <color rgb="FF000000"/>
      </bottom>
      <diagonal/>
    </border>
    <border>
      <left style="medium">
        <color rgb="FF000000"/>
      </left>
      <right/>
      <top style="medium">
        <color indexed="64"/>
      </top>
      <bottom style="medium">
        <color indexed="64"/>
      </bottom>
      <diagonal/>
    </border>
    <border>
      <left style="medium">
        <color rgb="FF000000"/>
      </left>
      <right/>
      <top/>
      <bottom style="medium">
        <color rgb="FF000000"/>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right style="medium">
        <color indexed="64"/>
      </right>
      <top/>
      <bottom/>
      <diagonal/>
    </border>
    <border>
      <left/>
      <right/>
      <top style="medium">
        <color indexed="64"/>
      </top>
      <bottom style="thin">
        <color rgb="FF000000"/>
      </bottom>
      <diagonal/>
    </border>
    <border>
      <left style="medium">
        <color rgb="FF000000"/>
      </left>
      <right style="medium">
        <color rgb="FF000000"/>
      </right>
      <top/>
      <bottom style="medium">
        <color rgb="FF000000"/>
      </bottom>
      <diagonal/>
    </border>
    <border>
      <left style="thin">
        <color rgb="FF000000"/>
      </left>
      <right/>
      <top style="medium">
        <color rgb="FF000000"/>
      </top>
      <bottom/>
      <diagonal/>
    </border>
    <border>
      <left/>
      <right style="medium">
        <color indexed="64"/>
      </right>
      <top/>
      <bottom style="medium">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rgb="FF000000"/>
      </left>
      <right/>
      <top/>
      <bottom style="thin">
        <color rgb="FF000000"/>
      </bottom>
      <diagonal/>
    </border>
  </borders>
  <cellStyleXfs count="3">
    <xf numFmtId="0" fontId="0" fillId="0" borderId="0"/>
    <xf numFmtId="164" fontId="26" fillId="0" borderId="0" applyFont="0" applyFill="0" applyBorder="0" applyAlignment="0" applyProtection="0"/>
    <xf numFmtId="0" fontId="27" fillId="0" borderId="0" applyNumberFormat="0" applyFill="0" applyBorder="0" applyAlignment="0" applyProtection="0"/>
  </cellStyleXfs>
  <cellXfs count="128">
    <xf numFmtId="0" fontId="0" fillId="0" borderId="0" xfId="0"/>
    <xf numFmtId="0" fontId="7" fillId="0" borderId="5" xfId="0" applyFont="1" applyBorder="1" applyAlignment="1">
      <alignment horizontal="left" vertical="center" wrapText="1"/>
    </xf>
    <xf numFmtId="0" fontId="8" fillId="0" borderId="1" xfId="0" applyFont="1" applyBorder="1" applyAlignment="1">
      <alignment horizontal="left" vertical="center" wrapText="1"/>
    </xf>
    <xf numFmtId="0" fontId="2" fillId="0" borderId="0" xfId="0" applyFont="1"/>
    <xf numFmtId="0" fontId="12" fillId="0" borderId="0" xfId="0" applyFont="1"/>
    <xf numFmtId="0" fontId="8" fillId="0" borderId="1" xfId="0" applyFont="1" applyBorder="1" applyAlignment="1">
      <alignment horizontal="center" vertical="center" wrapText="1"/>
    </xf>
    <xf numFmtId="0" fontId="0" fillId="0" borderId="0" xfId="0" applyAlignment="1">
      <alignment wrapText="1"/>
    </xf>
    <xf numFmtId="0" fontId="3" fillId="2" borderId="0" xfId="0" applyFont="1" applyFill="1" applyAlignment="1">
      <alignment horizontal="left" vertical="center" wrapText="1"/>
    </xf>
    <xf numFmtId="0" fontId="8" fillId="0" borderId="0" xfId="0" applyFont="1" applyAlignment="1">
      <alignment horizontal="center" vertical="center" wrapText="1"/>
    </xf>
    <xf numFmtId="166" fontId="5" fillId="0" borderId="0" xfId="0" applyNumberFormat="1" applyFont="1" applyAlignment="1">
      <alignment horizontal="center" vertical="center" wrapText="1"/>
    </xf>
    <xf numFmtId="166" fontId="5" fillId="3" borderId="0" xfId="0" applyNumberFormat="1" applyFont="1" applyFill="1" applyAlignment="1">
      <alignment horizontal="center" vertical="center" wrapText="1"/>
    </xf>
    <xf numFmtId="0" fontId="2" fillId="4" borderId="0" xfId="0" applyFont="1" applyFill="1"/>
    <xf numFmtId="0" fontId="14" fillId="4" borderId="0" xfId="0" applyFont="1" applyFill="1" applyAlignment="1">
      <alignment horizontal="center" vertical="center" wrapText="1"/>
    </xf>
    <xf numFmtId="0" fontId="3" fillId="4" borderId="0" xfId="0" applyFont="1" applyFill="1" applyAlignment="1">
      <alignment horizontal="left" vertical="center" wrapText="1"/>
    </xf>
    <xf numFmtId="166" fontId="5" fillId="4" borderId="0" xfId="0" applyNumberFormat="1" applyFont="1" applyFill="1" applyAlignment="1">
      <alignment horizontal="center" vertical="center" wrapText="1"/>
    </xf>
    <xf numFmtId="0" fontId="15" fillId="0" borderId="0" xfId="0" applyFont="1" applyAlignment="1">
      <alignment horizontal="center" vertical="center" wrapText="1"/>
    </xf>
    <xf numFmtId="0" fontId="5"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166" fontId="10" fillId="5" borderId="0" xfId="0" applyNumberFormat="1" applyFont="1" applyFill="1" applyAlignment="1">
      <alignment horizontal="center" vertical="center" wrapText="1"/>
    </xf>
    <xf numFmtId="0" fontId="0" fillId="5" borderId="0" xfId="0" applyFill="1"/>
    <xf numFmtId="0" fontId="2" fillId="5" borderId="0" xfId="0" applyFont="1" applyFill="1"/>
    <xf numFmtId="0" fontId="5" fillId="5" borderId="0" xfId="0" applyFont="1" applyFill="1" applyAlignment="1">
      <alignment horizontal="left" vertical="center" wrapText="1"/>
    </xf>
    <xf numFmtId="166" fontId="4" fillId="5" borderId="0" xfId="0" applyNumberFormat="1" applyFont="1" applyFill="1" applyAlignment="1">
      <alignment horizontal="center" vertical="center" wrapText="1"/>
    </xf>
    <xf numFmtId="167" fontId="0" fillId="5" borderId="0" xfId="0" applyNumberFormat="1" applyFill="1"/>
    <xf numFmtId="167" fontId="2" fillId="5" borderId="0" xfId="0" applyNumberFormat="1" applyFont="1" applyFill="1"/>
    <xf numFmtId="165" fontId="0" fillId="5" borderId="0" xfId="0" applyNumberFormat="1" applyFill="1"/>
    <xf numFmtId="0" fontId="5" fillId="6" borderId="15" xfId="0" applyFont="1" applyFill="1" applyBorder="1" applyAlignment="1">
      <alignment horizontal="left" vertical="center" wrapText="1"/>
    </xf>
    <xf numFmtId="0" fontId="19" fillId="9" borderId="15" xfId="0" applyFont="1" applyFill="1" applyBorder="1" applyAlignment="1">
      <alignment horizontal="left" vertical="center" wrapText="1"/>
    </xf>
    <xf numFmtId="0" fontId="7" fillId="0" borderId="8" xfId="0" applyFont="1" applyBorder="1" applyAlignment="1">
      <alignment horizontal="left" vertical="center" wrapText="1"/>
    </xf>
    <xf numFmtId="0" fontId="8" fillId="0" borderId="7" xfId="0" applyFont="1" applyBorder="1" applyAlignment="1">
      <alignment horizontal="center" vertical="center" wrapText="1"/>
    </xf>
    <xf numFmtId="0" fontId="8" fillId="0" borderId="2" xfId="0" applyFont="1" applyBorder="1" applyAlignment="1">
      <alignment horizontal="left" vertical="center" wrapText="1"/>
    </xf>
    <xf numFmtId="0" fontId="8" fillId="7" borderId="7" xfId="0" applyFont="1" applyFill="1" applyBorder="1" applyAlignment="1">
      <alignment horizontal="left" vertical="center" wrapText="1"/>
    </xf>
    <xf numFmtId="0" fontId="5" fillId="7" borderId="2" xfId="0" applyFont="1" applyFill="1" applyBorder="1" applyAlignment="1">
      <alignment horizontal="left" vertical="center" wrapText="1"/>
    </xf>
    <xf numFmtId="0" fontId="5" fillId="0" borderId="0" xfId="0" applyFont="1" applyAlignment="1">
      <alignment horizontal="left" vertical="center" wrapText="1"/>
    </xf>
    <xf numFmtId="0" fontId="19" fillId="0" borderId="0" xfId="0" applyFont="1" applyAlignment="1">
      <alignment horizontal="left" vertical="center" wrapText="1"/>
    </xf>
    <xf numFmtId="166" fontId="13" fillId="8" borderId="15" xfId="0" applyNumberFormat="1" applyFont="1" applyFill="1" applyBorder="1" applyAlignment="1">
      <alignment horizontal="center" vertical="center" wrapText="1"/>
    </xf>
    <xf numFmtId="166" fontId="13" fillId="8" borderId="20" xfId="0" applyNumberFormat="1" applyFont="1" applyFill="1" applyBorder="1" applyAlignment="1">
      <alignment horizontal="center" vertical="center" wrapText="1"/>
    </xf>
    <xf numFmtId="166" fontId="13" fillId="8" borderId="7" xfId="0" applyNumberFormat="1" applyFont="1" applyFill="1" applyBorder="1" applyAlignment="1">
      <alignment horizontal="center" vertical="center" wrapText="1"/>
    </xf>
    <xf numFmtId="1" fontId="13" fillId="10" borderId="15" xfId="0" applyNumberFormat="1" applyFont="1" applyFill="1" applyBorder="1" applyAlignment="1">
      <alignment horizontal="center" vertical="center" wrapText="1"/>
    </xf>
    <xf numFmtId="166" fontId="5" fillId="6" borderId="7" xfId="0" applyNumberFormat="1" applyFont="1" applyFill="1" applyBorder="1" applyAlignment="1">
      <alignment horizontal="center" vertical="center" wrapText="1"/>
    </xf>
    <xf numFmtId="0" fontId="5" fillId="0" borderId="26" xfId="0" applyFont="1" applyBorder="1" applyAlignment="1">
      <alignment horizontal="left" vertical="center" wrapText="1"/>
    </xf>
    <xf numFmtId="0" fontId="5" fillId="0" borderId="7" xfId="0" applyFont="1" applyBorder="1" applyAlignment="1">
      <alignment horizontal="left" vertical="center" wrapText="1"/>
    </xf>
    <xf numFmtId="0" fontId="7" fillId="0" borderId="8" xfId="0" applyFont="1" applyBorder="1" applyAlignment="1">
      <alignment vertical="center" wrapText="1"/>
    </xf>
    <xf numFmtId="0" fontId="5" fillId="0" borderId="18" xfId="0" applyFont="1" applyBorder="1" applyAlignment="1">
      <alignment horizontal="left" vertical="center" wrapText="1"/>
    </xf>
    <xf numFmtId="0" fontId="7" fillId="0" borderId="22" xfId="0" applyFont="1" applyBorder="1" applyAlignment="1">
      <alignment vertical="center" wrapText="1"/>
    </xf>
    <xf numFmtId="0" fontId="7" fillId="0" borderId="11" xfId="0" applyFont="1" applyBorder="1" applyAlignment="1">
      <alignment horizontal="left" vertical="center" wrapText="1"/>
    </xf>
    <xf numFmtId="0" fontId="2" fillId="0" borderId="0" xfId="0" applyFont="1" applyAlignment="1">
      <alignment wrapText="1"/>
    </xf>
    <xf numFmtId="0" fontId="22" fillId="5" borderId="0" xfId="0" applyFont="1" applyFill="1"/>
    <xf numFmtId="166" fontId="19" fillId="8" borderId="19" xfId="0" applyNumberFormat="1" applyFont="1" applyFill="1" applyBorder="1" applyAlignment="1">
      <alignment horizontal="center" vertical="center" wrapText="1"/>
    </xf>
    <xf numFmtId="166" fontId="5" fillId="6" borderId="4" xfId="0" applyNumberFormat="1" applyFont="1" applyFill="1" applyBorder="1" applyAlignment="1">
      <alignment horizontal="center" vertical="center" wrapText="1"/>
    </xf>
    <xf numFmtId="166" fontId="19" fillId="8" borderId="23" xfId="0" applyNumberFormat="1" applyFont="1" applyFill="1" applyBorder="1" applyAlignment="1">
      <alignment horizontal="center" vertical="center" wrapText="1"/>
    </xf>
    <xf numFmtId="166" fontId="19" fillId="8" borderId="28" xfId="0" applyNumberFormat="1" applyFont="1" applyFill="1" applyBorder="1" applyAlignment="1">
      <alignment horizontal="center" vertical="center" wrapText="1"/>
    </xf>
    <xf numFmtId="166" fontId="19" fillId="8" borderId="29" xfId="0" applyNumberFormat="1" applyFont="1" applyFill="1" applyBorder="1" applyAlignment="1">
      <alignment horizontal="center" vertical="center" wrapText="1"/>
    </xf>
    <xf numFmtId="166" fontId="19" fillId="8" borderId="15" xfId="0" applyNumberFormat="1" applyFont="1" applyFill="1" applyBorder="1" applyAlignment="1">
      <alignment horizontal="center" vertical="center" wrapText="1"/>
    </xf>
    <xf numFmtId="0" fontId="5" fillId="0" borderId="2" xfId="0" applyFont="1" applyBorder="1" applyAlignment="1">
      <alignment horizontal="left" vertical="center" wrapText="1"/>
    </xf>
    <xf numFmtId="0" fontId="5" fillId="5" borderId="2" xfId="0" applyFont="1" applyFill="1" applyBorder="1" applyAlignment="1">
      <alignment horizontal="left" vertical="center" wrapText="1"/>
    </xf>
    <xf numFmtId="166" fontId="9" fillId="11" borderId="14" xfId="0" applyNumberFormat="1" applyFont="1" applyFill="1" applyBorder="1" applyAlignment="1">
      <alignment horizontal="center" vertical="center" wrapText="1"/>
    </xf>
    <xf numFmtId="1" fontId="13" fillId="10" borderId="12" xfId="0" applyNumberFormat="1" applyFont="1" applyFill="1" applyBorder="1" applyAlignment="1">
      <alignment horizontal="center" vertical="center" wrapText="1"/>
    </xf>
    <xf numFmtId="1" fontId="13" fillId="10" borderId="13" xfId="0" applyNumberFormat="1" applyFont="1" applyFill="1" applyBorder="1" applyAlignment="1">
      <alignment horizontal="center" vertical="center" wrapText="1"/>
    </xf>
    <xf numFmtId="1" fontId="13" fillId="10" borderId="14" xfId="0" applyNumberFormat="1" applyFont="1" applyFill="1" applyBorder="1" applyAlignment="1">
      <alignment horizontal="center" vertical="center" wrapText="1"/>
    </xf>
    <xf numFmtId="166" fontId="5" fillId="6" borderId="30" xfId="0" applyNumberFormat="1" applyFont="1" applyFill="1" applyBorder="1" applyAlignment="1">
      <alignment horizontal="center" vertical="center" wrapText="1"/>
    </xf>
    <xf numFmtId="0" fontId="25" fillId="0" borderId="0" xfId="0" applyFont="1" applyAlignment="1">
      <alignment horizontal="left" vertical="center"/>
    </xf>
    <xf numFmtId="0" fontId="25" fillId="0" borderId="0" xfId="0" applyFont="1" applyAlignment="1">
      <alignment vertical="center"/>
    </xf>
    <xf numFmtId="0" fontId="5" fillId="0" borderId="21" xfId="0" quotePrefix="1" applyFont="1" applyBorder="1" applyAlignment="1">
      <alignment vertical="center" wrapText="1"/>
    </xf>
    <xf numFmtId="166" fontId="5" fillId="6" borderId="20" xfId="0" applyNumberFormat="1" applyFont="1" applyFill="1" applyBorder="1" applyAlignment="1">
      <alignment horizontal="center" vertical="center" wrapText="1"/>
    </xf>
    <xf numFmtId="0" fontId="20" fillId="5" borderId="0" xfId="0" quotePrefix="1" applyFont="1" applyFill="1" applyAlignment="1">
      <alignment horizontal="left" vertical="center" wrapText="1"/>
    </xf>
    <xf numFmtId="0" fontId="7" fillId="0" borderId="34" xfId="0" applyFont="1" applyBorder="1" applyAlignment="1">
      <alignment horizontal="left" vertical="center" wrapText="1"/>
    </xf>
    <xf numFmtId="0" fontId="5" fillId="12" borderId="15" xfId="0" applyFont="1" applyFill="1" applyBorder="1" applyAlignment="1">
      <alignment horizontal="left" vertical="center" wrapText="1"/>
    </xf>
    <xf numFmtId="166" fontId="9" fillId="12" borderId="20" xfId="0" applyNumberFormat="1" applyFont="1" applyFill="1" applyBorder="1" applyAlignment="1" applyProtection="1">
      <alignment horizontal="center" vertical="center" wrapText="1"/>
      <protection locked="0"/>
    </xf>
    <xf numFmtId="166" fontId="9" fillId="12" borderId="7" xfId="0" applyNumberFormat="1" applyFont="1" applyFill="1" applyBorder="1" applyAlignment="1" applyProtection="1">
      <alignment horizontal="center" vertical="center" wrapText="1"/>
      <protection locked="0"/>
    </xf>
    <xf numFmtId="0" fontId="5" fillId="0" borderId="27" xfId="0" applyFont="1" applyBorder="1" applyAlignment="1">
      <alignment horizontal="left" vertical="center" wrapText="1"/>
    </xf>
    <xf numFmtId="0" fontId="5" fillId="7" borderId="18" xfId="0" applyFont="1" applyFill="1" applyBorder="1" applyAlignment="1">
      <alignment horizontal="left" vertical="center" wrapText="1"/>
    </xf>
    <xf numFmtId="166" fontId="5" fillId="6" borderId="15" xfId="0" applyNumberFormat="1" applyFont="1" applyFill="1" applyBorder="1" applyAlignment="1">
      <alignment horizontal="center" vertical="center" wrapText="1"/>
    </xf>
    <xf numFmtId="0" fontId="5" fillId="7" borderId="31" xfId="0" applyFont="1" applyFill="1" applyBorder="1" applyAlignment="1">
      <alignment horizontal="center" vertical="center" wrapText="1"/>
    </xf>
    <xf numFmtId="166" fontId="13" fillId="7" borderId="35" xfId="0" applyNumberFormat="1" applyFont="1" applyFill="1" applyBorder="1" applyAlignment="1">
      <alignment horizontal="center" vertical="center" wrapText="1"/>
    </xf>
    <xf numFmtId="164" fontId="6" fillId="12" borderId="15" xfId="1" applyFont="1" applyFill="1" applyBorder="1" applyAlignment="1">
      <alignment horizontal="center" vertical="center" wrapText="1"/>
    </xf>
    <xf numFmtId="1" fontId="13" fillId="6" borderId="36" xfId="0" applyNumberFormat="1" applyFont="1" applyFill="1" applyBorder="1" applyAlignment="1">
      <alignment horizontal="center" vertical="center" wrapText="1"/>
    </xf>
    <xf numFmtId="1" fontId="13" fillId="6" borderId="37" xfId="0" applyNumberFormat="1" applyFont="1" applyFill="1" applyBorder="1" applyAlignment="1">
      <alignment horizontal="center" vertical="center" wrapText="1"/>
    </xf>
    <xf numFmtId="1" fontId="13" fillId="6" borderId="38" xfId="0" applyNumberFormat="1" applyFont="1" applyFill="1" applyBorder="1" applyAlignment="1">
      <alignment horizontal="center" vertical="center" wrapText="1"/>
    </xf>
    <xf numFmtId="0" fontId="19" fillId="9" borderId="23" xfId="0" applyFont="1" applyFill="1" applyBorder="1" applyAlignment="1">
      <alignment horizontal="left" vertical="center" wrapText="1"/>
    </xf>
    <xf numFmtId="166" fontId="5" fillId="6" borderId="23" xfId="0" applyNumberFormat="1" applyFont="1" applyFill="1" applyBorder="1" applyAlignment="1">
      <alignment horizontal="center" vertical="center" wrapText="1"/>
    </xf>
    <xf numFmtId="0" fontId="27" fillId="5" borderId="0" xfId="2" applyFill="1"/>
    <xf numFmtId="0" fontId="28" fillId="5" borderId="0" xfId="0" applyFont="1" applyFill="1"/>
    <xf numFmtId="166" fontId="29" fillId="12" borderId="7" xfId="0" applyNumberFormat="1" applyFont="1" applyFill="1" applyBorder="1" applyAlignment="1" applyProtection="1">
      <alignment horizontal="center" vertical="center" wrapText="1"/>
      <protection locked="0"/>
    </xf>
    <xf numFmtId="0" fontId="30" fillId="10" borderId="15" xfId="0" applyFont="1" applyFill="1" applyBorder="1" applyAlignment="1">
      <alignment vertical="center" wrapText="1"/>
    </xf>
    <xf numFmtId="0" fontId="20" fillId="5" borderId="0" xfId="0" quotePrefix="1" applyFont="1" applyFill="1" applyAlignment="1">
      <alignment horizontal="left" vertical="center" wrapText="1"/>
    </xf>
    <xf numFmtId="0" fontId="1" fillId="5" borderId="0" xfId="0" applyFont="1" applyFill="1" applyAlignment="1">
      <alignment horizontal="left" wrapText="1"/>
    </xf>
    <xf numFmtId="0" fontId="16" fillId="0" borderId="16" xfId="0" applyFont="1" applyBorder="1" applyAlignment="1">
      <alignment horizontal="center"/>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7" fillId="0" borderId="32" xfId="0" applyFont="1" applyBorder="1" applyAlignment="1">
      <alignment horizontal="left" vertical="center" wrapText="1"/>
    </xf>
    <xf numFmtId="0" fontId="17" fillId="0" borderId="17" xfId="0" applyFont="1" applyBorder="1" applyAlignment="1">
      <alignment horizontal="left" vertical="center" wrapText="1"/>
    </xf>
    <xf numFmtId="0" fontId="17" fillId="0" borderId="0" xfId="0" applyFont="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23" fillId="2" borderId="9" xfId="0" applyFont="1" applyFill="1" applyBorder="1" applyAlignment="1">
      <alignment horizontal="center" vertical="center" wrapText="1"/>
    </xf>
    <xf numFmtId="0" fontId="23" fillId="2" borderId="10" xfId="0" applyFont="1" applyFill="1" applyBorder="1" applyAlignment="1">
      <alignment horizontal="center" vertical="center" wrapText="1"/>
    </xf>
    <xf numFmtId="0" fontId="8" fillId="0" borderId="7" xfId="0" applyFont="1" applyBorder="1" applyAlignment="1">
      <alignment horizontal="center" vertical="center" wrapText="1"/>
    </xf>
    <xf numFmtId="0" fontId="8" fillId="0" borderId="33" xfId="0" applyFont="1" applyBorder="1" applyAlignment="1">
      <alignment horizontal="center" vertical="center" wrapText="1"/>
    </xf>
    <xf numFmtId="0" fontId="5" fillId="7" borderId="2"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6" borderId="39" xfId="0" applyFont="1" applyFill="1" applyBorder="1" applyAlignment="1">
      <alignment horizontal="center" vertical="center" wrapText="1"/>
    </xf>
    <xf numFmtId="0" fontId="5" fillId="6" borderId="40" xfId="0" applyFont="1" applyFill="1" applyBorder="1" applyAlignment="1">
      <alignment horizontal="center" vertical="center" wrapText="1"/>
    </xf>
    <xf numFmtId="0" fontId="5" fillId="6" borderId="41" xfId="0" applyFont="1" applyFill="1" applyBorder="1" applyAlignment="1">
      <alignment horizontal="center" vertical="center" wrapText="1"/>
    </xf>
    <xf numFmtId="0" fontId="5" fillId="10" borderId="28" xfId="0" applyFont="1" applyFill="1" applyBorder="1" applyAlignment="1">
      <alignment horizontal="center" vertical="center" wrapText="1"/>
    </xf>
    <xf numFmtId="0" fontId="5" fillId="10" borderId="29" xfId="0" applyFont="1" applyFill="1" applyBorder="1" applyAlignment="1">
      <alignment horizontal="center" vertical="center" wrapText="1"/>
    </xf>
    <xf numFmtId="0" fontId="25" fillId="0" borderId="0" xfId="0" applyFont="1" applyAlignment="1">
      <alignment horizontal="left" vertical="center"/>
    </xf>
    <xf numFmtId="0" fontId="5" fillId="10" borderId="21" xfId="0" applyFont="1" applyFill="1" applyBorder="1" applyAlignment="1">
      <alignment horizontal="right" vertical="center" wrapText="1"/>
    </xf>
    <xf numFmtId="0" fontId="5" fillId="10" borderId="31" xfId="0" applyFont="1" applyFill="1" applyBorder="1" applyAlignment="1">
      <alignment horizontal="right" vertical="center" wrapText="1"/>
    </xf>
    <xf numFmtId="166" fontId="19" fillId="8" borderId="23" xfId="0" applyNumberFormat="1" applyFont="1" applyFill="1" applyBorder="1" applyAlignment="1">
      <alignment horizontal="center" vertical="center" wrapText="1"/>
    </xf>
    <xf numFmtId="166" fontId="19" fillId="8" borderId="29" xfId="0" applyNumberFormat="1" applyFont="1" applyFill="1" applyBorder="1" applyAlignment="1">
      <alignment horizontal="center" vertical="center" wrapText="1"/>
    </xf>
    <xf numFmtId="0" fontId="11" fillId="0" borderId="6" xfId="0" applyFont="1" applyBorder="1" applyAlignment="1">
      <alignment horizontal="left" vertical="center" wrapText="1"/>
    </xf>
    <xf numFmtId="0" fontId="11" fillId="0" borderId="25" xfId="0" applyFont="1" applyBorder="1" applyAlignment="1">
      <alignment horizontal="left" vertical="center" wrapText="1"/>
    </xf>
    <xf numFmtId="0" fontId="13" fillId="10" borderId="18" xfId="0" applyFont="1" applyFill="1" applyBorder="1" applyAlignment="1">
      <alignment horizontal="right" vertical="center" wrapText="1"/>
    </xf>
    <xf numFmtId="0" fontId="13" fillId="10" borderId="24" xfId="0" applyFont="1" applyFill="1" applyBorder="1" applyAlignment="1">
      <alignment horizontal="right" vertical="center" wrapText="1"/>
    </xf>
    <xf numFmtId="0" fontId="6" fillId="12" borderId="12" xfId="0" applyFont="1" applyFill="1" applyBorder="1" applyAlignment="1">
      <alignment horizontal="left" vertical="center" wrapText="1"/>
    </xf>
    <xf numFmtId="166" fontId="10" fillId="10" borderId="44" xfId="0" applyNumberFormat="1" applyFont="1" applyFill="1" applyBorder="1" applyAlignment="1">
      <alignment horizontal="center" vertical="center" wrapText="1"/>
    </xf>
    <xf numFmtId="166" fontId="10" fillId="6" borderId="29" xfId="0" applyNumberFormat="1" applyFont="1" applyFill="1" applyBorder="1" applyAlignment="1">
      <alignment horizontal="center" vertical="center" wrapText="1"/>
    </xf>
    <xf numFmtId="166" fontId="5" fillId="11" borderId="42" xfId="0" applyNumberFormat="1" applyFont="1" applyFill="1" applyBorder="1" applyAlignment="1">
      <alignment horizontal="center" vertical="center" wrapText="1"/>
    </xf>
    <xf numFmtId="166" fontId="5" fillId="6" borderId="42" xfId="0" applyNumberFormat="1" applyFont="1" applyFill="1" applyBorder="1" applyAlignment="1">
      <alignment horizontal="center" vertical="center" wrapText="1"/>
    </xf>
    <xf numFmtId="0" fontId="5" fillId="10" borderId="0" xfId="0" applyFont="1" applyFill="1" applyBorder="1" applyAlignment="1">
      <alignment horizontal="center" vertical="center" wrapText="1"/>
    </xf>
    <xf numFmtId="166" fontId="19" fillId="8" borderId="31" xfId="0" applyNumberFormat="1" applyFont="1" applyFill="1" applyBorder="1" applyAlignment="1">
      <alignment horizontal="center" vertical="center" wrapText="1"/>
    </xf>
    <xf numFmtId="166" fontId="9" fillId="11" borderId="43" xfId="0" applyNumberFormat="1" applyFont="1" applyFill="1" applyBorder="1" applyAlignment="1">
      <alignment horizontal="center" vertical="center" wrapText="1"/>
    </xf>
    <xf numFmtId="1" fontId="13" fillId="10" borderId="42" xfId="0" applyNumberFormat="1" applyFont="1" applyFill="1" applyBorder="1" applyAlignment="1">
      <alignment horizontal="center" vertical="center" wrapText="1"/>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61B41-5A5E-4DE2-90FF-526E793F9FC9}">
  <dimension ref="B2:S53"/>
  <sheetViews>
    <sheetView showGridLines="0" tabSelected="1" topLeftCell="A17" zoomScale="115" zoomScaleNormal="115" workbookViewId="0">
      <selection activeCell="F31" sqref="F31"/>
    </sheetView>
  </sheetViews>
  <sheetFormatPr defaultRowHeight="14.5" x14ac:dyDescent="0.35"/>
  <cols>
    <col min="3" max="3" width="46.453125" customWidth="1"/>
    <col min="4" max="4" width="20.26953125" customWidth="1"/>
    <col min="5" max="10" width="16.54296875" customWidth="1"/>
    <col min="11" max="11" width="16.54296875" style="3" customWidth="1"/>
    <col min="12" max="12" width="4.453125" style="11" hidden="1" customWidth="1"/>
    <col min="13" max="13" width="16.54296875" style="3" hidden="1" customWidth="1"/>
    <col min="14" max="14" width="62.453125" hidden="1" customWidth="1"/>
    <col min="15" max="15" width="18.453125" customWidth="1"/>
    <col min="16" max="16" width="15.453125" customWidth="1"/>
    <col min="18" max="18" width="13.54296875" customWidth="1"/>
    <col min="19" max="19" width="16.54296875" customWidth="1"/>
  </cols>
  <sheetData>
    <row r="2" spans="2:13" ht="19" thickBot="1" x14ac:dyDescent="0.5">
      <c r="B2" s="88" t="s">
        <v>0</v>
      </c>
      <c r="C2" s="88"/>
      <c r="D2" s="88"/>
      <c r="E2" s="88"/>
      <c r="F2" s="88"/>
      <c r="G2" s="88"/>
      <c r="H2" s="88"/>
      <c r="I2" s="88"/>
      <c r="J2" s="88"/>
      <c r="K2" s="88"/>
    </row>
    <row r="3" spans="2:13" ht="31.5" thickBot="1" x14ac:dyDescent="0.4">
      <c r="B3" s="89" t="s">
        <v>1</v>
      </c>
      <c r="C3" s="90"/>
      <c r="D3" s="90"/>
      <c r="E3" s="90"/>
      <c r="F3" s="90"/>
      <c r="G3" s="90"/>
      <c r="H3" s="90"/>
      <c r="I3" s="90"/>
      <c r="J3" s="90"/>
      <c r="K3" s="91"/>
      <c r="L3" s="12"/>
      <c r="M3" s="15"/>
    </row>
    <row r="4" spans="2:13" ht="21" x14ac:dyDescent="0.35">
      <c r="B4" s="92"/>
      <c r="C4" s="92"/>
      <c r="D4" s="92"/>
      <c r="E4" s="92"/>
      <c r="F4" s="92"/>
      <c r="G4" s="92"/>
      <c r="H4" s="92"/>
      <c r="I4" s="92"/>
      <c r="J4" s="92"/>
      <c r="K4" s="92"/>
    </row>
    <row r="5" spans="2:13" x14ac:dyDescent="0.35">
      <c r="B5" s="110" t="s">
        <v>2</v>
      </c>
      <c r="C5" s="110"/>
      <c r="D5" s="110"/>
      <c r="E5" s="110"/>
      <c r="F5" s="110"/>
      <c r="G5" s="110"/>
      <c r="H5" s="110"/>
      <c r="I5" s="110"/>
      <c r="J5" s="110"/>
      <c r="K5" s="110"/>
    </row>
    <row r="6" spans="2:13" x14ac:dyDescent="0.35">
      <c r="B6" s="62"/>
      <c r="C6" s="62"/>
      <c r="D6" s="62"/>
      <c r="E6" s="62"/>
      <c r="F6" s="62"/>
      <c r="G6" s="62"/>
      <c r="H6" s="62"/>
      <c r="I6" s="62"/>
      <c r="J6" s="62"/>
      <c r="K6" s="62"/>
    </row>
    <row r="7" spans="2:13" x14ac:dyDescent="0.35">
      <c r="B7" s="63" t="s">
        <v>3</v>
      </c>
      <c r="C7" s="62"/>
      <c r="D7" s="62"/>
      <c r="E7" s="62"/>
      <c r="F7" s="62"/>
      <c r="G7" s="62"/>
      <c r="H7" s="62"/>
      <c r="I7" s="62"/>
      <c r="J7" s="62"/>
      <c r="K7" s="62"/>
    </row>
    <row r="9" spans="2:13" x14ac:dyDescent="0.35">
      <c r="B9" s="63" t="s">
        <v>4</v>
      </c>
    </row>
    <row r="10" spans="2:13" x14ac:dyDescent="0.35">
      <c r="B10" s="63"/>
    </row>
    <row r="11" spans="2:13" x14ac:dyDescent="0.35">
      <c r="B11" s="63" t="s">
        <v>5</v>
      </c>
    </row>
    <row r="13" spans="2:13" ht="21" x14ac:dyDescent="0.35">
      <c r="B13" s="93"/>
      <c r="C13" s="93"/>
      <c r="D13" s="93"/>
      <c r="E13" s="93"/>
      <c r="F13" s="93"/>
      <c r="G13" s="93"/>
      <c r="H13" s="93"/>
      <c r="I13" s="93"/>
      <c r="J13" s="93"/>
      <c r="K13" s="94"/>
    </row>
    <row r="14" spans="2:13" ht="35.5" customHeight="1" thickBot="1" x14ac:dyDescent="0.4">
      <c r="B14" s="98" t="s">
        <v>6</v>
      </c>
      <c r="C14" s="99"/>
      <c r="D14" s="99"/>
      <c r="E14" s="99"/>
      <c r="F14" s="99"/>
      <c r="G14" s="99"/>
      <c r="H14" s="99"/>
      <c r="I14" s="99"/>
      <c r="J14" s="99"/>
      <c r="K14"/>
      <c r="L14" s="13"/>
      <c r="M14" s="7"/>
    </row>
    <row r="15" spans="2:13" ht="15" thickBot="1" x14ac:dyDescent="0.4">
      <c r="B15" s="1"/>
      <c r="C15" s="2" t="s">
        <v>7</v>
      </c>
      <c r="D15" s="31"/>
      <c r="E15" s="95" t="s">
        <v>8</v>
      </c>
      <c r="F15" s="96"/>
      <c r="G15" s="96"/>
      <c r="H15" s="96"/>
      <c r="I15" s="97"/>
      <c r="J15" s="100" t="s">
        <v>9</v>
      </c>
      <c r="K15"/>
      <c r="L15" s="8"/>
      <c r="M15"/>
    </row>
    <row r="16" spans="2:13" ht="15" thickBot="1" x14ac:dyDescent="0.4">
      <c r="B16" s="29"/>
      <c r="C16" s="32" t="s">
        <v>10</v>
      </c>
      <c r="D16" s="32"/>
      <c r="E16" s="30" t="s">
        <v>11</v>
      </c>
      <c r="F16" s="5" t="s">
        <v>12</v>
      </c>
      <c r="G16" s="5" t="s">
        <v>13</v>
      </c>
      <c r="H16" s="5" t="s">
        <v>14</v>
      </c>
      <c r="I16" s="5" t="s">
        <v>15</v>
      </c>
      <c r="J16" s="101"/>
      <c r="K16"/>
      <c r="L16" s="8"/>
      <c r="M16"/>
    </row>
    <row r="17" spans="2:19" ht="93.75" customHeight="1" thickBot="1" x14ac:dyDescent="0.4">
      <c r="B17" s="45" t="s">
        <v>16</v>
      </c>
      <c r="C17" s="41" t="s">
        <v>17</v>
      </c>
      <c r="D17" s="28"/>
      <c r="E17" s="69"/>
      <c r="F17" s="49"/>
      <c r="G17" s="49"/>
      <c r="H17" s="49"/>
      <c r="I17" s="49"/>
      <c r="J17" s="40">
        <f>E17</f>
        <v>0</v>
      </c>
      <c r="K17"/>
      <c r="L17" s="14"/>
      <c r="M17" s="9"/>
    </row>
    <row r="18" spans="2:19" ht="15" thickBot="1" x14ac:dyDescent="0.4">
      <c r="B18" s="46" t="s">
        <v>18</v>
      </c>
      <c r="C18" s="64" t="s">
        <v>19</v>
      </c>
      <c r="D18" s="28"/>
      <c r="E18" s="36"/>
      <c r="F18" s="37"/>
      <c r="G18" s="38"/>
      <c r="H18" s="38"/>
      <c r="I18" s="70"/>
      <c r="J18" s="40">
        <f>I18</f>
        <v>0</v>
      </c>
      <c r="K18"/>
      <c r="L18" s="9"/>
      <c r="M18"/>
    </row>
    <row r="19" spans="2:19" ht="26.5" thickBot="1" x14ac:dyDescent="0.4">
      <c r="B19" s="43" t="s">
        <v>20</v>
      </c>
      <c r="C19" s="42" t="s">
        <v>21</v>
      </c>
      <c r="D19" s="80"/>
      <c r="E19" s="84"/>
      <c r="F19" s="70"/>
      <c r="G19" s="70"/>
      <c r="H19" s="70"/>
      <c r="I19" s="84"/>
      <c r="J19" s="81">
        <f>SUM(E19:I19)</f>
        <v>0</v>
      </c>
      <c r="K19"/>
      <c r="L19" s="9"/>
      <c r="M19"/>
    </row>
    <row r="20" spans="2:19" ht="15" thickBot="1" x14ac:dyDescent="0.4">
      <c r="B20" s="1"/>
      <c r="C20" s="33" t="s">
        <v>22</v>
      </c>
      <c r="D20" s="102"/>
      <c r="E20" s="103"/>
      <c r="F20" s="103"/>
      <c r="G20" s="103"/>
      <c r="H20" s="103"/>
      <c r="I20" s="103"/>
      <c r="J20" s="104"/>
      <c r="K20"/>
      <c r="L20" s="14"/>
      <c r="M20" s="10"/>
      <c r="N20" s="20"/>
      <c r="O20" s="20"/>
      <c r="P20" s="20"/>
      <c r="Q20" s="20"/>
      <c r="R20" s="20"/>
      <c r="S20" s="24"/>
    </row>
    <row r="21" spans="2:19" ht="15" thickBot="1" x14ac:dyDescent="0.4">
      <c r="B21" s="29"/>
      <c r="C21" s="72"/>
      <c r="D21" s="108" t="s">
        <v>23</v>
      </c>
      <c r="E21" s="105" t="s">
        <v>24</v>
      </c>
      <c r="F21" s="106"/>
      <c r="G21" s="106"/>
      <c r="H21" s="106"/>
      <c r="I21" s="107"/>
      <c r="J21" s="74"/>
      <c r="K21"/>
      <c r="L21" s="14"/>
      <c r="M21" s="10"/>
      <c r="N21" s="20"/>
      <c r="O21" s="20"/>
      <c r="P21" s="20"/>
      <c r="Q21" s="20"/>
      <c r="R21" s="20"/>
      <c r="S21" s="24"/>
    </row>
    <row r="22" spans="2:19" ht="15" thickBot="1" x14ac:dyDescent="0.4">
      <c r="B22" s="29"/>
      <c r="C22" s="72"/>
      <c r="D22" s="109"/>
      <c r="E22" s="77">
        <v>25</v>
      </c>
      <c r="F22" s="78">
        <v>25</v>
      </c>
      <c r="G22" s="78">
        <v>25</v>
      </c>
      <c r="H22" s="78">
        <v>25</v>
      </c>
      <c r="I22" s="79">
        <v>25</v>
      </c>
      <c r="J22" s="75"/>
      <c r="K22"/>
      <c r="L22" s="14"/>
      <c r="M22" s="10"/>
      <c r="N22" s="20"/>
      <c r="O22" s="20"/>
      <c r="P22" s="20"/>
      <c r="Q22" s="20"/>
      <c r="R22" s="20"/>
      <c r="S22" s="24"/>
    </row>
    <row r="23" spans="2:19" ht="15" thickBot="1" x14ac:dyDescent="0.4">
      <c r="B23" s="43" t="s">
        <v>25</v>
      </c>
      <c r="C23" s="44" t="s">
        <v>26</v>
      </c>
      <c r="D23" s="76"/>
      <c r="E23" s="57">
        <f>$D$23*E22</f>
        <v>0</v>
      </c>
      <c r="F23" s="57">
        <f t="shared" ref="F23:I23" si="0">$D$23*F22</f>
        <v>0</v>
      </c>
      <c r="G23" s="57">
        <f t="shared" si="0"/>
        <v>0</v>
      </c>
      <c r="H23" s="57">
        <f t="shared" si="0"/>
        <v>0</v>
      </c>
      <c r="I23" s="57">
        <f t="shared" si="0"/>
        <v>0</v>
      </c>
      <c r="J23" s="73">
        <f t="shared" ref="J23" si="1">SUM(E23:I23)</f>
        <v>0</v>
      </c>
      <c r="K23"/>
      <c r="L23" s="16">
        <v>200</v>
      </c>
      <c r="M23" s="20"/>
      <c r="N23" s="20"/>
      <c r="O23" s="20"/>
      <c r="P23" s="20"/>
      <c r="Q23" s="21"/>
      <c r="R23" s="25"/>
    </row>
    <row r="24" spans="2:19" ht="15" thickBot="1" x14ac:dyDescent="0.4">
      <c r="B24" s="29"/>
      <c r="C24" s="117" t="s">
        <v>27</v>
      </c>
      <c r="D24" s="118"/>
      <c r="E24" s="39" t="s">
        <v>28</v>
      </c>
      <c r="F24" s="39" t="s">
        <v>29</v>
      </c>
      <c r="G24" s="39" t="s">
        <v>30</v>
      </c>
      <c r="H24" s="39" t="s">
        <v>31</v>
      </c>
      <c r="I24" s="39" t="s">
        <v>32</v>
      </c>
      <c r="J24" s="113"/>
      <c r="K24"/>
      <c r="L24" s="10"/>
      <c r="M24" s="20"/>
      <c r="N24" s="48"/>
      <c r="O24" s="20"/>
      <c r="P24" s="20"/>
      <c r="Q24" s="20"/>
      <c r="R24" s="24"/>
    </row>
    <row r="25" spans="2:19" ht="28.5" customHeight="1" x14ac:dyDescent="0.35">
      <c r="B25" s="29"/>
      <c r="C25" s="111" t="s">
        <v>33</v>
      </c>
      <c r="D25" s="112"/>
      <c r="E25" s="58">
        <v>388</v>
      </c>
      <c r="F25" s="59">
        <v>432</v>
      </c>
      <c r="G25" s="59">
        <v>479</v>
      </c>
      <c r="H25" s="59">
        <v>528</v>
      </c>
      <c r="I25" s="60">
        <v>578</v>
      </c>
      <c r="J25" s="114"/>
      <c r="K25"/>
      <c r="L25" s="10"/>
      <c r="M25" s="20"/>
      <c r="N25" s="20"/>
      <c r="O25" s="20"/>
      <c r="P25" s="20"/>
      <c r="Q25" s="20"/>
      <c r="R25" s="24"/>
    </row>
    <row r="26" spans="2:19" ht="15" thickBot="1" x14ac:dyDescent="0.4">
      <c r="B26" s="43" t="s">
        <v>34</v>
      </c>
      <c r="C26" s="44" t="s">
        <v>35</v>
      </c>
      <c r="D26" s="51"/>
      <c r="E26" s="57">
        <v>0</v>
      </c>
      <c r="F26" s="57">
        <v>0</v>
      </c>
      <c r="G26" s="57">
        <v>0</v>
      </c>
      <c r="H26" s="57">
        <v>0</v>
      </c>
      <c r="I26" s="57">
        <v>0</v>
      </c>
      <c r="J26" s="61">
        <f t="shared" ref="J26:J30" si="2">SUM(E26:I26)</f>
        <v>0</v>
      </c>
      <c r="K26"/>
      <c r="L26" s="16">
        <v>200</v>
      </c>
      <c r="M26" s="20"/>
      <c r="N26" s="20"/>
      <c r="O26" s="20"/>
      <c r="P26" s="20"/>
      <c r="Q26" s="21"/>
      <c r="R26" s="25"/>
    </row>
    <row r="27" spans="2:19" ht="24.75" customHeight="1" thickBot="1" x14ac:dyDescent="0.4">
      <c r="B27" s="43" t="s">
        <v>36</v>
      </c>
      <c r="C27" s="44" t="s">
        <v>37</v>
      </c>
      <c r="D27" s="52"/>
      <c r="E27" s="57">
        <v>0</v>
      </c>
      <c r="F27" s="57">
        <v>0</v>
      </c>
      <c r="G27" s="57">
        <v>0</v>
      </c>
      <c r="H27" s="57">
        <v>0</v>
      </c>
      <c r="I27" s="57">
        <v>0</v>
      </c>
      <c r="J27" s="50">
        <f t="shared" si="2"/>
        <v>0</v>
      </c>
      <c r="K27"/>
      <c r="L27" s="16">
        <v>600</v>
      </c>
      <c r="M27" s="26"/>
      <c r="N27" s="20"/>
      <c r="O27" s="20"/>
      <c r="P27" s="20"/>
      <c r="Q27" s="20"/>
      <c r="R27" s="20"/>
    </row>
    <row r="28" spans="2:19" ht="15" thickBot="1" x14ac:dyDescent="0.4">
      <c r="B28" s="1" t="s">
        <v>38</v>
      </c>
      <c r="C28" s="55" t="s">
        <v>39</v>
      </c>
      <c r="D28" s="52"/>
      <c r="E28" s="57">
        <v>0</v>
      </c>
      <c r="F28" s="57">
        <v>0</v>
      </c>
      <c r="G28" s="57">
        <v>0</v>
      </c>
      <c r="H28" s="57">
        <v>0</v>
      </c>
      <c r="I28" s="57">
        <v>0</v>
      </c>
      <c r="J28" s="50">
        <f t="shared" si="2"/>
        <v>0</v>
      </c>
      <c r="K28"/>
      <c r="L28" s="16">
        <v>800</v>
      </c>
      <c r="M28" s="26"/>
      <c r="N28" s="20"/>
      <c r="O28" s="20"/>
      <c r="P28" s="20"/>
      <c r="Q28" s="20"/>
      <c r="R28" s="20"/>
    </row>
    <row r="29" spans="2:19" ht="15" thickBot="1" x14ac:dyDescent="0.4">
      <c r="B29" s="1" t="s">
        <v>40</v>
      </c>
      <c r="C29" s="56" t="s">
        <v>41</v>
      </c>
      <c r="D29" s="52"/>
      <c r="E29" s="57">
        <v>0</v>
      </c>
      <c r="F29" s="57">
        <v>0</v>
      </c>
      <c r="G29" s="57">
        <v>0</v>
      </c>
      <c r="H29" s="57">
        <v>0</v>
      </c>
      <c r="I29" s="57">
        <v>0</v>
      </c>
      <c r="J29" s="50">
        <f t="shared" si="2"/>
        <v>0</v>
      </c>
      <c r="K29"/>
      <c r="L29" s="16"/>
      <c r="M29" s="26"/>
      <c r="N29" s="20"/>
      <c r="O29" s="20"/>
      <c r="P29" s="20"/>
      <c r="Q29" s="20"/>
      <c r="R29" s="20"/>
    </row>
    <row r="30" spans="2:19" ht="15" thickBot="1" x14ac:dyDescent="0.4">
      <c r="B30" s="1" t="s">
        <v>42</v>
      </c>
      <c r="C30" s="56" t="s">
        <v>43</v>
      </c>
      <c r="D30" s="53"/>
      <c r="E30" s="57">
        <v>0</v>
      </c>
      <c r="F30" s="57">
        <v>0</v>
      </c>
      <c r="G30" s="57">
        <v>0</v>
      </c>
      <c r="H30" s="57">
        <v>0</v>
      </c>
      <c r="I30" s="57">
        <v>0</v>
      </c>
      <c r="J30" s="50">
        <f t="shared" si="2"/>
        <v>0</v>
      </c>
      <c r="K30"/>
      <c r="L30" s="16"/>
      <c r="M30" s="26"/>
      <c r="N30" s="20"/>
      <c r="O30" s="20"/>
      <c r="P30" s="20"/>
      <c r="Q30" s="20"/>
      <c r="R30" s="20"/>
    </row>
    <row r="31" spans="2:19" ht="15" thickBot="1" x14ac:dyDescent="0.4">
      <c r="B31" s="1" t="s">
        <v>44</v>
      </c>
      <c r="C31" s="55" t="s">
        <v>45</v>
      </c>
      <c r="D31" s="52"/>
      <c r="E31" s="57">
        <v>0</v>
      </c>
      <c r="F31" s="57">
        <v>0</v>
      </c>
      <c r="G31" s="57">
        <v>0</v>
      </c>
      <c r="H31" s="57">
        <v>0</v>
      </c>
      <c r="I31" s="57">
        <v>0</v>
      </c>
      <c r="J31" s="50">
        <f>SUM(E31:I31)</f>
        <v>0</v>
      </c>
      <c r="K31"/>
      <c r="L31" s="16"/>
      <c r="M31" s="26"/>
      <c r="N31" s="20"/>
      <c r="O31" s="20"/>
      <c r="P31" s="20"/>
      <c r="Q31" s="20"/>
      <c r="R31" s="20"/>
    </row>
    <row r="32" spans="2:19" ht="30" customHeight="1" thickBot="1" x14ac:dyDescent="0.4">
      <c r="B32" s="1" t="s">
        <v>46</v>
      </c>
      <c r="C32" s="47" t="s">
        <v>47</v>
      </c>
      <c r="D32" s="54"/>
      <c r="E32" s="126">
        <v>0</v>
      </c>
      <c r="F32" s="126">
        <v>0</v>
      </c>
      <c r="G32" s="126">
        <v>0</v>
      </c>
      <c r="H32" s="126">
        <v>0</v>
      </c>
      <c r="I32" s="126">
        <v>0</v>
      </c>
      <c r="J32" s="65">
        <f>SUM(E32:I32)</f>
        <v>0</v>
      </c>
      <c r="K32"/>
      <c r="L32" s="17">
        <v>3000</v>
      </c>
      <c r="M32" s="6"/>
    </row>
    <row r="33" spans="2:18" ht="38.25" customHeight="1" thickBot="1" x14ac:dyDescent="0.4">
      <c r="B33" s="67"/>
      <c r="C33" s="85" t="s">
        <v>48</v>
      </c>
      <c r="D33" s="124" t="s">
        <v>49</v>
      </c>
      <c r="E33" s="127">
        <v>293</v>
      </c>
      <c r="F33" s="127">
        <v>323</v>
      </c>
      <c r="G33" s="127">
        <v>355</v>
      </c>
      <c r="H33" s="127">
        <v>390</v>
      </c>
      <c r="I33" s="127">
        <v>428</v>
      </c>
      <c r="J33" s="125"/>
      <c r="K33"/>
      <c r="L33" s="10"/>
      <c r="M33" s="20"/>
      <c r="N33" s="20"/>
      <c r="O33" s="20"/>
      <c r="P33" s="20"/>
      <c r="Q33" s="20"/>
      <c r="R33" s="24"/>
    </row>
    <row r="34" spans="2:18" ht="26.5" thickBot="1" x14ac:dyDescent="0.4">
      <c r="B34" s="1" t="s">
        <v>50</v>
      </c>
      <c r="C34" s="71" t="s">
        <v>51</v>
      </c>
      <c r="D34" s="119"/>
      <c r="E34" s="122">
        <f>$D$34*E33</f>
        <v>0</v>
      </c>
      <c r="F34" s="122">
        <f t="shared" ref="F34:I34" si="3">$D$34*F33</f>
        <v>0</v>
      </c>
      <c r="G34" s="122">
        <f t="shared" si="3"/>
        <v>0</v>
      </c>
      <c r="H34" s="122">
        <f t="shared" si="3"/>
        <v>0</v>
      </c>
      <c r="I34" s="122">
        <f t="shared" si="3"/>
        <v>0</v>
      </c>
      <c r="J34" s="123">
        <f>SUM(E34:I34)</f>
        <v>0</v>
      </c>
      <c r="K34"/>
      <c r="L34" s="16"/>
      <c r="M34" s="26"/>
      <c r="N34" s="20"/>
      <c r="O34" s="20"/>
      <c r="P34" s="20"/>
      <c r="Q34" s="20"/>
      <c r="R34" s="20"/>
    </row>
    <row r="35" spans="2:18" s="4" customFormat="1" ht="25.5" customHeight="1" thickBot="1" x14ac:dyDescent="0.4">
      <c r="B35" s="115" t="s">
        <v>52</v>
      </c>
      <c r="C35" s="116"/>
      <c r="D35" s="54"/>
      <c r="E35" s="120">
        <f t="shared" ref="E35:H35" si="4">SUM(E26:E32,E17:E19,E34,E23)</f>
        <v>0</v>
      </c>
      <c r="F35" s="120">
        <f t="shared" si="4"/>
        <v>0</v>
      </c>
      <c r="G35" s="120">
        <f t="shared" si="4"/>
        <v>0</v>
      </c>
      <c r="H35" s="120">
        <f t="shared" si="4"/>
        <v>0</v>
      </c>
      <c r="I35" s="120">
        <f>SUM(I26:I32,I17:I19,I34,I23)</f>
        <v>0</v>
      </c>
      <c r="J35" s="121">
        <f>SUM(J7:J34)</f>
        <v>0</v>
      </c>
      <c r="K35"/>
      <c r="L35" s="18"/>
    </row>
    <row r="36" spans="2:18" s="20" customFormat="1" ht="6" customHeight="1" thickBot="1" x14ac:dyDescent="0.4">
      <c r="B36" s="22"/>
      <c r="C36" s="22"/>
      <c r="D36" s="22"/>
      <c r="E36" s="23"/>
      <c r="F36" s="23"/>
      <c r="G36" s="23"/>
      <c r="H36" s="23"/>
      <c r="I36" s="23"/>
      <c r="J36" s="23"/>
      <c r="K36" s="19"/>
      <c r="L36" s="19"/>
      <c r="M36" s="19"/>
    </row>
    <row r="37" spans="2:18" s="20" customFormat="1" ht="16" thickBot="1" x14ac:dyDescent="0.4">
      <c r="B37" s="22"/>
      <c r="C37" s="27" t="s">
        <v>53</v>
      </c>
      <c r="D37" s="34"/>
      <c r="E37" s="23"/>
      <c r="F37" s="23"/>
      <c r="G37" s="23"/>
      <c r="H37" s="23"/>
      <c r="I37" s="23"/>
      <c r="J37" s="23"/>
      <c r="K37" s="19"/>
      <c r="L37" s="19"/>
      <c r="M37" s="19"/>
    </row>
    <row r="38" spans="2:18" s="20" customFormat="1" ht="16" thickBot="1" x14ac:dyDescent="0.4">
      <c r="B38" s="22"/>
      <c r="C38" s="28" t="s">
        <v>54</v>
      </c>
      <c r="D38" s="35"/>
      <c r="E38" s="23"/>
      <c r="F38" s="23"/>
      <c r="G38" s="23"/>
      <c r="H38" s="23"/>
      <c r="I38" s="23"/>
      <c r="J38" s="23"/>
      <c r="K38" s="19"/>
      <c r="L38" s="19"/>
      <c r="M38" s="19"/>
    </row>
    <row r="39" spans="2:18" s="20" customFormat="1" ht="16" thickBot="1" x14ac:dyDescent="0.4">
      <c r="B39" s="22"/>
      <c r="C39" s="68" t="s">
        <v>55</v>
      </c>
      <c r="D39" s="34"/>
      <c r="E39" s="23"/>
      <c r="F39" s="23"/>
      <c r="G39" s="23"/>
      <c r="H39" s="23"/>
      <c r="I39" s="23"/>
      <c r="J39" s="23"/>
      <c r="K39" s="19"/>
      <c r="L39" s="19"/>
      <c r="M39" s="19"/>
    </row>
    <row r="40" spans="2:18" s="20" customFormat="1" ht="15.5" x14ac:dyDescent="0.35">
      <c r="B40" s="22"/>
      <c r="C40" s="22"/>
      <c r="D40" s="34"/>
      <c r="E40" s="23"/>
      <c r="F40" s="23"/>
      <c r="G40" s="23"/>
      <c r="H40" s="23"/>
      <c r="I40" s="23"/>
      <c r="J40" s="23"/>
      <c r="K40" s="19"/>
      <c r="L40" s="19"/>
      <c r="M40" s="19"/>
    </row>
    <row r="41" spans="2:18" s="20" customFormat="1" ht="15.5" x14ac:dyDescent="0.35">
      <c r="B41" s="22"/>
      <c r="C41" s="86" t="s">
        <v>56</v>
      </c>
      <c r="D41" s="86"/>
      <c r="E41" s="86"/>
      <c r="F41" s="86"/>
      <c r="G41" s="86"/>
      <c r="H41" s="86"/>
      <c r="I41" s="86"/>
      <c r="J41" s="86"/>
      <c r="K41" s="86"/>
      <c r="L41" s="19"/>
      <c r="M41" s="19"/>
    </row>
    <row r="42" spans="2:18" s="20" customFormat="1" ht="15.5" x14ac:dyDescent="0.35">
      <c r="B42" s="22"/>
      <c r="C42" s="86" t="s">
        <v>57</v>
      </c>
      <c r="D42" s="86"/>
      <c r="E42" s="86"/>
      <c r="F42" s="86"/>
      <c r="G42" s="86"/>
      <c r="H42" s="86"/>
      <c r="I42" s="86"/>
      <c r="J42" s="86"/>
      <c r="K42" s="86"/>
      <c r="L42" s="19"/>
      <c r="M42" s="19"/>
    </row>
    <row r="43" spans="2:18" s="20" customFormat="1" ht="15.5" x14ac:dyDescent="0.35">
      <c r="B43" s="22"/>
      <c r="C43" s="86" t="s">
        <v>58</v>
      </c>
      <c r="D43" s="86"/>
      <c r="E43" s="86"/>
      <c r="F43" s="86"/>
      <c r="G43" s="66"/>
      <c r="H43" s="66"/>
      <c r="I43" s="66"/>
      <c r="J43" s="66"/>
      <c r="K43" s="66"/>
      <c r="L43" s="19"/>
      <c r="M43" s="19"/>
    </row>
    <row r="44" spans="2:18" s="20" customFormat="1" ht="15.5" x14ac:dyDescent="0.35">
      <c r="B44" s="22"/>
      <c r="C44" s="86" t="s">
        <v>59</v>
      </c>
      <c r="D44" s="86"/>
      <c r="E44" s="86"/>
      <c r="F44" s="86"/>
      <c r="G44" s="86"/>
      <c r="H44" s="86"/>
      <c r="I44" s="86"/>
      <c r="J44" s="86"/>
      <c r="K44" s="86"/>
      <c r="L44" s="19"/>
      <c r="M44" s="19"/>
    </row>
    <row r="45" spans="2:18" s="20" customFormat="1" ht="15.5" x14ac:dyDescent="0.35">
      <c r="B45" s="22"/>
      <c r="C45" s="86" t="s">
        <v>60</v>
      </c>
      <c r="D45" s="86"/>
      <c r="E45" s="86"/>
      <c r="F45" s="86"/>
      <c r="G45" s="86"/>
      <c r="H45" s="86"/>
      <c r="I45" s="86"/>
      <c r="J45" s="86"/>
      <c r="K45" s="86"/>
      <c r="L45" s="19"/>
      <c r="M45" s="19"/>
    </row>
    <row r="46" spans="2:18" s="20" customFormat="1" ht="15.5" x14ac:dyDescent="0.35">
      <c r="B46" s="22"/>
      <c r="C46" s="86"/>
      <c r="D46" s="86"/>
      <c r="E46" s="86"/>
      <c r="F46" s="86"/>
      <c r="G46" s="86"/>
      <c r="H46" s="86"/>
      <c r="I46" s="86"/>
      <c r="J46" s="86"/>
      <c r="K46" s="86"/>
      <c r="L46" s="19"/>
      <c r="M46" s="19"/>
    </row>
    <row r="47" spans="2:18" ht="72.75" customHeight="1" x14ac:dyDescent="0.35">
      <c r="C47" s="87" t="s">
        <v>61</v>
      </c>
      <c r="D47" s="87"/>
      <c r="E47" s="87"/>
      <c r="F47" s="87"/>
      <c r="G47" s="87"/>
      <c r="H47" s="87"/>
    </row>
    <row r="48" spans="2:18" x14ac:dyDescent="0.35">
      <c r="C48" s="82"/>
      <c r="D48" s="20"/>
      <c r="E48" s="20"/>
      <c r="F48" s="20"/>
      <c r="G48" s="20"/>
      <c r="H48" s="20"/>
    </row>
    <row r="49" spans="3:8" x14ac:dyDescent="0.35">
      <c r="C49" s="82"/>
      <c r="D49" s="20"/>
      <c r="E49" s="20"/>
      <c r="F49" s="20"/>
      <c r="G49" s="20"/>
      <c r="H49" s="20"/>
    </row>
    <row r="50" spans="3:8" x14ac:dyDescent="0.35">
      <c r="C50" s="83" t="s">
        <v>62</v>
      </c>
      <c r="D50" s="20"/>
      <c r="E50" s="20"/>
      <c r="F50" s="20"/>
      <c r="G50" s="20"/>
      <c r="H50" s="20"/>
    </row>
    <row r="51" spans="3:8" x14ac:dyDescent="0.35">
      <c r="C51" s="83"/>
      <c r="D51" s="20"/>
      <c r="E51" s="20"/>
      <c r="F51" s="20"/>
      <c r="G51" s="20"/>
      <c r="H51" s="20"/>
    </row>
    <row r="52" spans="3:8" x14ac:dyDescent="0.35">
      <c r="C52" s="82"/>
      <c r="D52" s="20"/>
      <c r="E52" s="20"/>
      <c r="F52" s="20"/>
      <c r="G52" s="20"/>
      <c r="H52" s="20"/>
    </row>
    <row r="53" spans="3:8" x14ac:dyDescent="0.35">
      <c r="C53" s="20"/>
      <c r="D53" s="20"/>
      <c r="E53" s="20"/>
      <c r="F53" s="20"/>
      <c r="G53" s="20"/>
      <c r="H53" s="20"/>
    </row>
  </sheetData>
  <sheetProtection selectLockedCells="1"/>
  <mergeCells count="22">
    <mergeCell ref="C42:K42"/>
    <mergeCell ref="C25:D25"/>
    <mergeCell ref="J24:J25"/>
    <mergeCell ref="B35:C35"/>
    <mergeCell ref="C24:D24"/>
    <mergeCell ref="C41:K41"/>
    <mergeCell ref="C44:K44"/>
    <mergeCell ref="C45:K45"/>
    <mergeCell ref="C46:K46"/>
    <mergeCell ref="C47:H47"/>
    <mergeCell ref="B2:K2"/>
    <mergeCell ref="B3:K3"/>
    <mergeCell ref="B4:K4"/>
    <mergeCell ref="B13:K13"/>
    <mergeCell ref="E15:I15"/>
    <mergeCell ref="B14:J14"/>
    <mergeCell ref="J15:J16"/>
    <mergeCell ref="D20:J20"/>
    <mergeCell ref="E21:I21"/>
    <mergeCell ref="D21:D22"/>
    <mergeCell ref="C43:F43"/>
    <mergeCell ref="B5:K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EAI_x0020_Category xmlns="e9cbbef0-f22f-4c9d-b97d-bfef26934da9">Conflict of interest form</SEAI_x0020_Category>
    <TaxCatchAll xmlns="807c91cd-67b3-4928-ac6d-5e55deabffd3" xsi:nil="true"/>
    <lcf76f155ced4ddcb4097134ff3c332f xmlns="e9cbbef0-f22f-4c9d-b97d-bfef26934da9">
      <Terms xmlns="http://schemas.microsoft.com/office/infopath/2007/PartnerControls"/>
    </lcf76f155ced4ddcb4097134ff3c332f>
    <Year xmlns="e9cbbef0-f22f-4c9d-b97d-bfef26934da9">2021</Year>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ED9D1F3348A9946AB735AE2EF1D8D35" ma:contentTypeVersion="13" ma:contentTypeDescription="Create a new document." ma:contentTypeScope="" ma:versionID="a4b3c29dd9db20c409bdc2f3d69af157">
  <xsd:schema xmlns:xsd="http://www.w3.org/2001/XMLSchema" xmlns:xs="http://www.w3.org/2001/XMLSchema" xmlns:p="http://schemas.microsoft.com/office/2006/metadata/properties" xmlns:ns2="e9cbbef0-f22f-4c9d-b97d-bfef26934da9" xmlns:ns3="807c91cd-67b3-4928-ac6d-5e55deabffd3" targetNamespace="http://schemas.microsoft.com/office/2006/metadata/properties" ma:root="true" ma:fieldsID="4aa71a085111589c8ad372e976aab543" ns2:_="" ns3:_="">
    <xsd:import namespace="e9cbbef0-f22f-4c9d-b97d-bfef26934da9"/>
    <xsd:import namespace="807c91cd-67b3-4928-ac6d-5e55deabffd3"/>
    <xsd:element name="properties">
      <xsd:complexType>
        <xsd:sequence>
          <xsd:element name="documentManagement">
            <xsd:complexType>
              <xsd:all>
                <xsd:element ref="ns2:SEAI_x0020_Category" minOccurs="0"/>
                <xsd:element ref="ns2:Year"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bbef0-f22f-4c9d-b97d-bfef26934da9" elementFormDefault="qualified">
    <xsd:import namespace="http://schemas.microsoft.com/office/2006/documentManagement/types"/>
    <xsd:import namespace="http://schemas.microsoft.com/office/infopath/2007/PartnerControls"/>
    <xsd:element name="SEAI_x0020_Category" ma:index="8" nillable="true" ma:displayName="SEAI Category" ma:default="Conflict of interest form" ma:description="RFT Categories" ma:format="Dropdown" ma:internalName="SEAI_x0020_Category">
      <xsd:simpleType>
        <xsd:union memberTypes="dms:Text">
          <xsd:simpleType>
            <xsd:restriction base="dms:Choice">
              <xsd:enumeration value="Request for Tender"/>
              <xsd:enumeration value="Conflict of interest form"/>
              <xsd:enumeration value="Notification letters"/>
              <xsd:enumeration value="Selection Report"/>
              <xsd:enumeration value="Submissions"/>
              <xsd:enumeration value="Clarifications"/>
              <xsd:enumeration value="Contract Notices and PIN"/>
              <xsd:enumeration value="Regulation 84 report"/>
              <xsd:enumeration value="Approvals"/>
              <xsd:enumeration value="Confidentiality Agreement"/>
              <xsd:enumeration value="Contract"/>
              <xsd:enumeration value="Board Paper"/>
              <xsd:enumeration value="Submissions Report"/>
              <xsd:enumeration value="Tenders"/>
            </xsd:restriction>
          </xsd:simpleType>
        </xsd:union>
      </xsd:simpleType>
    </xsd:element>
    <xsd:element name="Year" ma:index="9" nillable="true" ma:displayName="Year" ma:default="2021" ma:format="Dropdown" ma:internalName="Year">
      <xsd:simpleType>
        <xsd:restriction base="dms:Choice">
          <xsd:enumeration value="Please Select"/>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restriction>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11c4129-6f29-4f72-ba0f-e7d3cde34f53" ma:termSetId="09814cd3-568e-fe90-9814-8d621ff8fb84" ma:anchorId="fba54fb3-c3e1-fe81-a776-ca4b69148c4d" ma:open="tru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07c91cd-67b3-4928-ac6d-5e55deabffd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a5a3344-c0e7-4e2d-8533-bb3279da94f4}" ma:internalName="TaxCatchAll" ma:showField="CatchAllData" ma:web="807c91cd-67b3-4928-ac6d-5e55deabff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E180E4-55DA-44EF-9F27-080098165F84}">
  <ds:schemaRefs>
    <ds:schemaRef ds:uri="http://schemas.microsoft.com/sharepoint/v3/contenttype/forms"/>
  </ds:schemaRefs>
</ds:datastoreItem>
</file>

<file path=customXml/itemProps2.xml><?xml version="1.0" encoding="utf-8"?>
<ds:datastoreItem xmlns:ds="http://schemas.openxmlformats.org/officeDocument/2006/customXml" ds:itemID="{2CA23F23-B05E-4BE2-9BEA-D817B4977245}">
  <ds:schemaRefs>
    <ds:schemaRef ds:uri="http://purl.org/dc/dcmitype/"/>
    <ds:schemaRef ds:uri="http://www.w3.org/XML/1998/namespace"/>
    <ds:schemaRef ds:uri="http://purl.org/dc/terms/"/>
    <ds:schemaRef ds:uri="http://schemas.microsoft.com/office/2006/metadata/properties"/>
    <ds:schemaRef ds:uri="http://schemas.openxmlformats.org/package/2006/metadata/core-properties"/>
    <ds:schemaRef ds:uri="http://schemas.microsoft.com/office/2006/documentManagement/types"/>
    <ds:schemaRef ds:uri="e9cbbef0-f22f-4c9d-b97d-bfef26934da9"/>
    <ds:schemaRef ds:uri="http://purl.org/dc/elements/1.1/"/>
    <ds:schemaRef ds:uri="http://schemas.microsoft.com/office/infopath/2007/PartnerControls"/>
    <ds:schemaRef ds:uri="807c91cd-67b3-4928-ac6d-5e55deabffd3"/>
  </ds:schemaRefs>
</ds:datastoreItem>
</file>

<file path=customXml/itemProps3.xml><?xml version="1.0" encoding="utf-8"?>
<ds:datastoreItem xmlns:ds="http://schemas.openxmlformats.org/officeDocument/2006/customXml" ds:itemID="{A20DA232-C175-45F0-891E-A98CED985E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bbef0-f22f-4c9d-b97d-bfef26934da9"/>
    <ds:schemaRef ds:uri="807c91cd-67b3-4928-ac6d-5e55deabff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Annex 3 - Cost Table for RFT</vt:lpstr>
      <vt:lpstr>_msoanchor_11</vt:lpstr>
      <vt:lpstr>_msoanchor_3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McEvoy Craig</dc:creator>
  <cp:keywords/>
  <dc:description/>
  <cp:lastModifiedBy>Patrick Pirkl</cp:lastModifiedBy>
  <cp:revision/>
  <dcterms:created xsi:type="dcterms:W3CDTF">2022-11-17T09:56:35Z</dcterms:created>
  <dcterms:modified xsi:type="dcterms:W3CDTF">2026-09-03T08:40:11Z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0x0101002ED9D1F3348A9946AB735AE2EF1D8D35</vt:lpwstr>
  </property>
  <property fmtid="{D5CDD505-2E9C-101B-9397-08002B2CF9AE}" pid="3" name="MediaServiceImageTags">
    <vt:lpwstr/>
  </property>
  <property fmtid="{D5CDD505-2E9C-101B-9397-08002B2CF9AE}" pid="4" name="_ExtendedDescription">
    <vt:lpwstr/>
  </property>
</Properties>
</file>