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endering\Tenders 2026\Tender Ref 3086 - The Supply of Paint and Related Products\"/>
    </mc:Choice>
  </mc:AlternateContent>
  <bookViews>
    <workbookView xWindow="240" yWindow="45" windowWidth="12300" windowHeight="6540"/>
  </bookViews>
  <sheets>
    <sheet name="Sheet1" sheetId="1" r:id="rId1"/>
    <sheet name="Sheet2" sheetId="2" r:id="rId2"/>
    <sheet name="Sheet3" sheetId="3" r:id="rId3"/>
  </sheets>
  <calcPr calcId="152511"/>
</workbook>
</file>

<file path=xl/calcChain.xml><?xml version="1.0" encoding="utf-8"?>
<calcChain xmlns="http://schemas.openxmlformats.org/spreadsheetml/2006/main">
  <c r="I7" i="1" l="1"/>
  <c r="K7" i="1" s="1"/>
  <c r="I8" i="1"/>
  <c r="K8" i="1" s="1"/>
  <c r="I9" i="1"/>
  <c r="K9" i="1" s="1"/>
  <c r="I10" i="1"/>
  <c r="K10" i="1" s="1"/>
  <c r="I11" i="1"/>
  <c r="K11" i="1" s="1"/>
  <c r="I12" i="1"/>
  <c r="K12" i="1" s="1"/>
  <c r="I13" i="1"/>
  <c r="K13" i="1" s="1"/>
  <c r="I14" i="1"/>
  <c r="K14" i="1" s="1"/>
  <c r="I15" i="1"/>
  <c r="K15" i="1" s="1"/>
  <c r="I16" i="1"/>
  <c r="K16" i="1" s="1"/>
  <c r="I17" i="1"/>
  <c r="K17" i="1" s="1"/>
  <c r="I18" i="1"/>
  <c r="K18" i="1" s="1"/>
  <c r="I19" i="1"/>
  <c r="K19" i="1" s="1"/>
  <c r="I20" i="1"/>
  <c r="K20" i="1" s="1"/>
  <c r="I21" i="1"/>
  <c r="K21" i="1" s="1"/>
  <c r="I22" i="1"/>
  <c r="K22" i="1" s="1"/>
  <c r="I23" i="1"/>
  <c r="K23" i="1" s="1"/>
  <c r="I24" i="1"/>
  <c r="K24" i="1" s="1"/>
  <c r="I25" i="1"/>
  <c r="K25" i="1" s="1"/>
  <c r="I26" i="1"/>
  <c r="K26" i="1" s="1"/>
  <c r="I27" i="1"/>
  <c r="K27" i="1" s="1"/>
  <c r="I28" i="1"/>
  <c r="K28" i="1" s="1"/>
  <c r="I29" i="1"/>
  <c r="K29" i="1" s="1"/>
  <c r="I30" i="1"/>
  <c r="K30" i="1" s="1"/>
  <c r="I31" i="1"/>
  <c r="K31" i="1" s="1"/>
  <c r="I32" i="1"/>
  <c r="K32" i="1" s="1"/>
  <c r="I33" i="1"/>
  <c r="K33" i="1" s="1"/>
  <c r="I34" i="1"/>
  <c r="K34" i="1" s="1"/>
  <c r="I35" i="1"/>
  <c r="K35" i="1" s="1"/>
  <c r="I36" i="1"/>
  <c r="K36" i="1" s="1"/>
  <c r="I37" i="1"/>
  <c r="K37" i="1" s="1"/>
  <c r="I38" i="1"/>
  <c r="K38" i="1" s="1"/>
  <c r="I39" i="1"/>
  <c r="K39" i="1" s="1"/>
  <c r="I40" i="1"/>
  <c r="K40" i="1" s="1"/>
  <c r="I41" i="1"/>
  <c r="K41" i="1" s="1"/>
  <c r="I42" i="1"/>
  <c r="K42" i="1" s="1"/>
  <c r="I43" i="1"/>
  <c r="K43" i="1" s="1"/>
  <c r="I44" i="1"/>
  <c r="K44" i="1" s="1"/>
  <c r="I45" i="1"/>
  <c r="K45" i="1" s="1"/>
  <c r="I46" i="1"/>
  <c r="K46" i="1" s="1"/>
  <c r="I47" i="1"/>
  <c r="K47" i="1" s="1"/>
  <c r="I48" i="1"/>
  <c r="K48" i="1" s="1"/>
  <c r="I49" i="1"/>
  <c r="K49" i="1" s="1"/>
  <c r="I50" i="1"/>
  <c r="K50" i="1" s="1"/>
  <c r="I51" i="1"/>
  <c r="K51" i="1" s="1"/>
  <c r="I52" i="1"/>
  <c r="K52" i="1" s="1"/>
  <c r="I53" i="1"/>
  <c r="K53" i="1" s="1"/>
  <c r="I54" i="1"/>
  <c r="K54" i="1" s="1"/>
  <c r="I55" i="1"/>
  <c r="K55" i="1" s="1"/>
  <c r="I56" i="1"/>
  <c r="K56" i="1" s="1"/>
  <c r="I57" i="1"/>
  <c r="K57" i="1" s="1"/>
  <c r="I58" i="1"/>
  <c r="K58" i="1" s="1"/>
  <c r="I59" i="1"/>
  <c r="K59" i="1" s="1"/>
  <c r="I60" i="1"/>
  <c r="K60" i="1" s="1"/>
  <c r="I61" i="1"/>
  <c r="K61" i="1" s="1"/>
  <c r="I62" i="1"/>
  <c r="K62" i="1" s="1"/>
  <c r="I63" i="1"/>
  <c r="K63" i="1" s="1"/>
  <c r="I64" i="1"/>
  <c r="K64" i="1" s="1"/>
  <c r="I65" i="1"/>
  <c r="K65" i="1" s="1"/>
  <c r="I66" i="1"/>
  <c r="K66" i="1" s="1"/>
  <c r="I67" i="1"/>
  <c r="K67" i="1" s="1"/>
  <c r="I68" i="1"/>
  <c r="K68" i="1" s="1"/>
  <c r="I69" i="1"/>
  <c r="K69" i="1" s="1"/>
  <c r="I70" i="1"/>
  <c r="K70" i="1" s="1"/>
  <c r="I71" i="1"/>
  <c r="K71" i="1" s="1"/>
  <c r="I72" i="1"/>
  <c r="K72" i="1" s="1"/>
  <c r="I73" i="1"/>
  <c r="K73" i="1" s="1"/>
  <c r="I6" i="1"/>
  <c r="K6" i="1" s="1"/>
  <c r="I5" i="1"/>
  <c r="K5" i="1" s="1"/>
  <c r="K74" i="1" s="1"/>
</calcChain>
</file>

<file path=xl/sharedStrings.xml><?xml version="1.0" encoding="utf-8"?>
<sst xmlns="http://schemas.openxmlformats.org/spreadsheetml/2006/main" count="150" uniqueCount="94">
  <si>
    <t>PRODUCT DESCRIPTION</t>
  </si>
  <si>
    <t>SUPPLIER PRODUCT CODE</t>
  </si>
  <si>
    <t>SINGLE UNIT PRICE</t>
  </si>
  <si>
    <t>SUBTOTAL</t>
  </si>
  <si>
    <t>MANUFACTURER</t>
  </si>
  <si>
    <t>Gloss Brilliant White</t>
  </si>
  <si>
    <t>Undercoat White</t>
  </si>
  <si>
    <t xml:space="preserve">Gloss Colours </t>
  </si>
  <si>
    <t xml:space="preserve">Undercoat Colours </t>
  </si>
  <si>
    <t xml:space="preserve">Acrylic Satin White Water Based </t>
  </si>
  <si>
    <t>Acrylic Satin Colours Water Based</t>
  </si>
  <si>
    <t>Acrylic Eggshell White</t>
  </si>
  <si>
    <t>Acrylic Eggshell Colours</t>
  </si>
  <si>
    <t>Matt Emulsion White</t>
  </si>
  <si>
    <t xml:space="preserve">Matt Emulsion Black </t>
  </si>
  <si>
    <t>Satinwood White Oil Based</t>
  </si>
  <si>
    <t xml:space="preserve">Satinwood Colours Oil Based </t>
  </si>
  <si>
    <t>Polyurethane Extra Durable Varnish Interior Clear Satin</t>
  </si>
  <si>
    <t>Polyurethane Extra Durable Varnish Exterior Clear Satin</t>
  </si>
  <si>
    <t xml:space="preserve">Clear Varnish Water Based </t>
  </si>
  <si>
    <t xml:space="preserve">Clear Varnish Oil Based </t>
  </si>
  <si>
    <t xml:space="preserve">Industrial Floor Paint Colours </t>
  </si>
  <si>
    <t xml:space="preserve">Chlorinated Rubber Marking Paint White </t>
  </si>
  <si>
    <t xml:space="preserve">Easy Spray All Purpose Paint Black </t>
  </si>
  <si>
    <t xml:space="preserve">Easy Spray All Purpose Paint White </t>
  </si>
  <si>
    <t>UNIT SIZE</t>
  </si>
  <si>
    <t>5 Litres</t>
  </si>
  <si>
    <t xml:space="preserve">French Polish </t>
  </si>
  <si>
    <t>500ML</t>
  </si>
  <si>
    <t xml:space="preserve">4 Litre Bottle </t>
  </si>
  <si>
    <t xml:space="preserve">1 Litre Bottle </t>
  </si>
  <si>
    <t xml:space="preserve">White Spirits </t>
  </si>
  <si>
    <t>380ml Tube</t>
  </si>
  <si>
    <t>Painters Mate/Caulk White</t>
  </si>
  <si>
    <t>1.5kg Box</t>
  </si>
  <si>
    <t xml:space="preserve">Painters Dust Sheet </t>
  </si>
  <si>
    <t>Masking Tape 38mm</t>
  </si>
  <si>
    <t>Masking Tape 50mm</t>
  </si>
  <si>
    <t>Plastic Roller Tray 4”</t>
  </si>
  <si>
    <t>Plastic Roller Tray 7”</t>
  </si>
  <si>
    <t>Plastic Roller Tray 9”</t>
  </si>
  <si>
    <t>Black Plastic Scuttle/Bucket</t>
  </si>
  <si>
    <t xml:space="preserve">Plastic Paint Kettle </t>
  </si>
  <si>
    <t>Roller Cages 7”</t>
  </si>
  <si>
    <t>Roller Cages 9”</t>
  </si>
  <si>
    <t>Roller Cages 12”</t>
  </si>
  <si>
    <t>Medium Pile Roller Sleeves/Heads 4"</t>
  </si>
  <si>
    <t>Medium Pile Roller Sleeves/Heads 7”</t>
  </si>
  <si>
    <t>Medium Pile Roller Sleeves/Heads 9”</t>
  </si>
  <si>
    <t>Medium Pile Roller Sleeves/Heads 12”</t>
  </si>
  <si>
    <t>Short Mohair Roller Sleeves/Heads 4”</t>
  </si>
  <si>
    <t>Short Mohair Roller Sleeves/Heads 7”</t>
  </si>
  <si>
    <t>Short Mohair Roller Sleeves/Heads 9”</t>
  </si>
  <si>
    <t>Short Mohair Roller Sleeves/Heads 12”</t>
  </si>
  <si>
    <t xml:space="preserve">Short Frame Rad Roller Handle </t>
  </si>
  <si>
    <t xml:space="preserve">Long Frame Rad Roller Handle </t>
  </si>
  <si>
    <t>Lining Brushes ½”</t>
  </si>
  <si>
    <t>Lining Brushes 1”</t>
  </si>
  <si>
    <t>Dog Paw Brush 1.1/2”</t>
  </si>
  <si>
    <t>Dog Paw Brush 2”</t>
  </si>
  <si>
    <t xml:space="preserve">Masonry Paint White </t>
  </si>
  <si>
    <t xml:space="preserve">Mason Paint Black </t>
  </si>
  <si>
    <t>10 Litres</t>
  </si>
  <si>
    <t>2.5 Litres</t>
  </si>
  <si>
    <t>400ml</t>
  </si>
  <si>
    <t xml:space="preserve">Each </t>
  </si>
  <si>
    <t xml:space="preserve">15 Litre </t>
  </si>
  <si>
    <t xml:space="preserve">2.5 Litre </t>
  </si>
  <si>
    <t>5 litres</t>
  </si>
  <si>
    <t>NOTIONAL QUANTITY 
(SINGLE UNITS)</t>
  </si>
  <si>
    <t xml:space="preserve">APPENDIX 1 - PRICING SCHEDULE - THE SUPPLY OF PAINT AND RELATED PRODUCTS </t>
  </si>
  <si>
    <r>
      <t xml:space="preserve">TOTAL NOTIONAL ULTIMATE COST FOR EVALUATION PURPOSES </t>
    </r>
    <r>
      <rPr>
        <i/>
        <sz val="11"/>
        <color theme="0"/>
        <rFont val="Calibri"/>
        <family val="2"/>
        <scheme val="minor"/>
      </rPr>
      <t>(to be carried forward to Form of Tender):</t>
    </r>
  </si>
  <si>
    <t>Colourant</t>
  </si>
  <si>
    <t xml:space="preserve">Polyfilla Interior/Exterior </t>
  </si>
  <si>
    <t>Flexible Sanding Block Medium/Coarse</t>
  </si>
  <si>
    <t>Cellulose Thinners</t>
  </si>
  <si>
    <t xml:space="preserve">Acrylic Satin Brilliant White Water Based </t>
  </si>
  <si>
    <t xml:space="preserve">Acrylic Satin Brilliant White Oil Based </t>
  </si>
  <si>
    <t xml:space="preserve">Cover Stain White </t>
  </si>
  <si>
    <t>Tri-Flow Metal Paint Black</t>
  </si>
  <si>
    <t>Tri-Flow Metal Paint White</t>
  </si>
  <si>
    <t>Paint Brush 1”</t>
  </si>
  <si>
    <t>Paint Brush 1.1/2”</t>
  </si>
  <si>
    <t>Paint Brush 2”</t>
  </si>
  <si>
    <t>Paint Brush 3”</t>
  </si>
  <si>
    <t>Paint Brush 4”</t>
  </si>
  <si>
    <t>Power lock Extension Pole 2ft x 4ft</t>
  </si>
  <si>
    <t xml:space="preserve">Power lock Extension Pole 6ft x 8ft </t>
  </si>
  <si>
    <t>Easy Surface Prep E.S.P</t>
  </si>
  <si>
    <t>Bio-Tec Catalysed Epoxy White 2 Pack (4 Litre &amp; 1 Litre)</t>
  </si>
  <si>
    <t>QUANTITY PER BOX/CASE</t>
  </si>
  <si>
    <t>PRICE PER BOX/CASE</t>
  </si>
  <si>
    <t>Water Based Satinwood Colours</t>
  </si>
  <si>
    <r>
      <rPr>
        <b/>
        <sz val="11"/>
        <color theme="1"/>
        <rFont val="Calibri"/>
        <family val="2"/>
        <scheme val="minor"/>
      </rPr>
      <t>INSTRUCTIONS FOR COMPLETION</t>
    </r>
    <r>
      <rPr>
        <sz val="11"/>
        <color theme="1"/>
        <rFont val="Calibri"/>
        <family val="2"/>
        <scheme val="minor"/>
      </rPr>
      <t xml:space="preserve">
1) This Pricing Schedule must be completed in full and submitted, in soft copy format, with tender submissions. In the event that any field requiring completion is left blank, the tender submission in question will be eliminated from consideration.  </t>
    </r>
    <r>
      <rPr>
        <u/>
        <sz val="11"/>
        <color theme="1"/>
        <rFont val="Calibri"/>
        <family val="2"/>
        <scheme val="minor"/>
      </rPr>
      <t xml:space="preserve">Only those tenderers in a position to provide all products specified will be considered eligible for appointment to the framework agreement.
</t>
    </r>
    <r>
      <rPr>
        <sz val="11"/>
        <color theme="1"/>
        <rFont val="Calibri"/>
        <family val="2"/>
        <scheme val="minor"/>
      </rPr>
      <t xml:space="preserve">2) Only those cells highlighted in yellow require completion. 
3) Any amendment to the structure of format of this document may result in the elimination of the tender submission in question. The purpose of this document is to ensure the evaluation of financial proposals on a like-for-like basis. Any action or amendment that frustrates this objective, depending upon its materiality, may result in the elimination of the tender submission in question.
4) All costs must be tendered exclusive of VAT.  
5) Tendered prices must include all ancillary charges and delivery. No additional costs beyond the tendered unit cost will be payable under this framework agreement. 
6) Only one price per item specified may be inserted.
</t>
    </r>
    <r>
      <rPr>
        <b/>
        <sz val="11"/>
        <color theme="1"/>
        <rFont val="Calibri"/>
        <family val="2"/>
        <scheme val="minor"/>
      </rPr>
      <t xml:space="preserve">7) Any specifications provided by the Contracting Authority comprising a reference to a particular manufacturer, make, model,  brand name or proprietary process are to be interpreted as being accompanied by the phrase ‘or equivalent.’  The Contracting Authority has no preference for a particular make, model or brand. However, tenderers are advised that the Contracting Authority's objective in conducting this competition is to attain the optimum balance between quality and cost in respect of paint supplies. It is incumbent upon tenderers to propose the most suitable products capable of meeting the Contracting Authority's requirements as specified. </t>
    </r>
    <r>
      <rPr>
        <sz val="11"/>
        <color theme="1"/>
        <rFont val="Calibri"/>
        <family val="2"/>
        <scheme val="minor"/>
      </rPr>
      <t xml:space="preserve">
8) All quantities are notional and are employed purely for evaluation purposes. No guarantee is offered, nor should any such guarantee be inferred, regarding the volume of goods to be awarded to the successful framework member.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</si>
</sst>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9" x14ac:knownFonts="1">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i/>
      <sz val="11"/>
      <color theme="0"/>
      <name val="Calibri"/>
      <family val="2"/>
      <scheme val="minor"/>
    </font>
    <font>
      <sz val="9"/>
      <color theme="1"/>
      <name val="Calibri"/>
      <family val="2"/>
      <scheme val="minor"/>
    </font>
    <font>
      <i/>
      <sz val="9"/>
      <color theme="0" tint="-0.499984740745262"/>
      <name val="Calibri"/>
      <family val="2"/>
      <scheme val="minor"/>
    </font>
    <font>
      <b/>
      <sz val="9"/>
      <color theme="1"/>
      <name val="Calibri"/>
      <family val="2"/>
      <scheme val="minor"/>
    </font>
    <font>
      <u/>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3"/>
        <bgColor indexed="64"/>
      </patternFill>
    </fill>
    <fill>
      <patternFill patternType="solid">
        <fgColor theme="2"/>
        <bgColor indexed="64"/>
      </patternFill>
    </fill>
    <fill>
      <patternFill patternType="solid">
        <fgColor theme="3"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5" fillId="3" borderId="1" xfId="0" applyNumberFormat="1" applyFont="1" applyFill="1" applyBorder="1" applyAlignment="1" applyProtection="1">
      <alignment horizontal="center" vertical="center"/>
      <protection locked="0"/>
    </xf>
    <xf numFmtId="0" fontId="0" fillId="0" borderId="1" xfId="0" applyBorder="1" applyAlignment="1" applyProtection="1">
      <alignment horizontal="center" vertical="center"/>
    </xf>
    <xf numFmtId="0" fontId="5" fillId="0" borderId="1" xfId="0" applyFont="1" applyBorder="1" applyAlignment="1" applyProtection="1">
      <alignment horizontal="left" vertical="center" wrapText="1"/>
    </xf>
    <xf numFmtId="1" fontId="5" fillId="0" borderId="1" xfId="0" applyNumberFormat="1" applyFont="1" applyBorder="1" applyAlignment="1" applyProtection="1">
      <alignment horizontal="center" vertical="center"/>
    </xf>
    <xf numFmtId="1" fontId="3" fillId="6" borderId="5" xfId="0" applyNumberFormat="1" applyFont="1" applyFill="1" applyBorder="1" applyAlignment="1" applyProtection="1">
      <alignment horizontal="center" vertical="center" wrapText="1"/>
    </xf>
    <xf numFmtId="164" fontId="3" fillId="6" borderId="5" xfId="0" applyNumberFormat="1" applyFont="1" applyFill="1" applyBorder="1" applyAlignment="1" applyProtection="1">
      <alignment horizontal="center" vertical="center" wrapText="1"/>
    </xf>
    <xf numFmtId="164" fontId="7" fillId="0" borderId="7" xfId="0" applyNumberFormat="1" applyFont="1" applyBorder="1" applyAlignment="1" applyProtection="1">
      <alignment horizontal="center" vertical="center"/>
    </xf>
    <xf numFmtId="164" fontId="6" fillId="0" borderId="1" xfId="0" applyNumberFormat="1" applyFont="1" applyFill="1" applyBorder="1" applyAlignment="1" applyProtection="1">
      <alignment horizontal="center" vertical="center"/>
    </xf>
    <xf numFmtId="164" fontId="5" fillId="3" borderId="1" xfId="0" applyNumberFormat="1" applyFont="1" applyFill="1" applyBorder="1" applyAlignment="1" applyProtection="1">
      <alignment horizontal="center" vertical="center"/>
      <protection locked="0"/>
    </xf>
    <xf numFmtId="2" fontId="5" fillId="3" borderId="1" xfId="0" applyNumberFormat="1" applyFont="1" applyFill="1" applyBorder="1" applyAlignment="1" applyProtection="1">
      <alignment horizontal="center" vertical="center"/>
      <protection locked="0"/>
    </xf>
    <xf numFmtId="0" fontId="3" fillId="6" borderId="5" xfId="0" applyFont="1" applyFill="1" applyBorder="1" applyAlignment="1" applyProtection="1">
      <alignment horizontal="center" vertical="center" wrapText="1"/>
    </xf>
    <xf numFmtId="0" fontId="0" fillId="0" borderId="0" xfId="0" applyProtection="1"/>
    <xf numFmtId="0" fontId="5" fillId="0" borderId="1" xfId="0" applyFont="1" applyBorder="1" applyAlignment="1" applyProtection="1">
      <alignment horizontal="center" vertical="center" wrapText="1"/>
    </xf>
    <xf numFmtId="0" fontId="5" fillId="0" borderId="1" xfId="0" applyFont="1" applyBorder="1" applyAlignment="1" applyProtection="1">
      <alignment vertical="center" wrapText="1"/>
    </xf>
    <xf numFmtId="0" fontId="5" fillId="4" borderId="1" xfId="0" applyFont="1" applyFill="1" applyBorder="1" applyAlignment="1" applyProtection="1">
      <alignment vertical="center" wrapText="1"/>
    </xf>
    <xf numFmtId="0" fontId="5" fillId="0" borderId="1" xfId="0" applyFont="1" applyFill="1" applyBorder="1" applyAlignment="1" applyProtection="1">
      <alignment vertical="center" wrapText="1"/>
    </xf>
    <xf numFmtId="0" fontId="5" fillId="0" borderId="1" xfId="0" applyFont="1" applyBorder="1" applyAlignment="1" applyProtection="1">
      <alignment vertical="center"/>
    </xf>
    <xf numFmtId="0" fontId="5" fillId="0" borderId="1" xfId="0" applyFont="1" applyBorder="1" applyAlignment="1" applyProtection="1">
      <alignment horizontal="center" vertical="center"/>
    </xf>
    <xf numFmtId="0" fontId="5" fillId="3"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vertical="center" wrapText="1"/>
      <protection locked="0"/>
    </xf>
    <xf numFmtId="0" fontId="5" fillId="3" borderId="1" xfId="0" applyFont="1" applyFill="1" applyBorder="1" applyAlignment="1" applyProtection="1">
      <alignment vertical="center"/>
      <protection locked="0"/>
    </xf>
    <xf numFmtId="0" fontId="1" fillId="7" borderId="0" xfId="0" applyFont="1" applyFill="1" applyBorder="1" applyAlignment="1" applyProtection="1">
      <alignment horizontal="right" vertical="center" wrapText="1"/>
    </xf>
    <xf numFmtId="0" fontId="1" fillId="7" borderId="6" xfId="0" applyFont="1" applyFill="1" applyBorder="1" applyAlignment="1" applyProtection="1">
      <alignment horizontal="right" vertical="center" wrapText="1"/>
    </xf>
    <xf numFmtId="0" fontId="3" fillId="6" borderId="5" xfId="0" applyFont="1" applyFill="1" applyBorder="1" applyAlignment="1" applyProtection="1">
      <alignment horizontal="center" vertical="center" wrapText="1"/>
    </xf>
    <xf numFmtId="0" fontId="1" fillId="5" borderId="1"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xf>
    <xf numFmtId="0" fontId="0" fillId="2" borderId="2" xfId="0" applyFill="1" applyBorder="1" applyAlignment="1" applyProtection="1">
      <alignment horizontal="center" wrapText="1"/>
    </xf>
    <xf numFmtId="0" fontId="0" fillId="0" borderId="3" xfId="0" applyBorder="1" applyAlignment="1" applyProtection="1">
      <alignment horizontal="center"/>
    </xf>
    <xf numFmtId="0" fontId="0" fillId="0" borderId="4" xfId="0" applyBorder="1" applyAlignment="1" applyProtection="1">
      <alignment horizontal="center"/>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74"/>
  <sheetViews>
    <sheetView tabSelected="1" zoomScale="80" zoomScaleNormal="80" workbookViewId="0">
      <selection activeCell="G7" sqref="G7"/>
    </sheetView>
  </sheetViews>
  <sheetFormatPr defaultRowHeight="15" x14ac:dyDescent="0.25"/>
  <cols>
    <col min="1" max="2" width="3.7109375" style="12" customWidth="1"/>
    <col min="3" max="3" width="43.42578125" style="12" customWidth="1"/>
    <col min="4" max="4" width="14.28515625" style="12" customWidth="1"/>
    <col min="5" max="5" width="22.28515625" style="12" customWidth="1"/>
    <col min="6" max="6" width="15" style="12" customWidth="1"/>
    <col min="7" max="8" width="18" style="12" customWidth="1"/>
    <col min="9" max="9" width="16.5703125" style="12" customWidth="1"/>
    <col min="10" max="10" width="15.42578125" style="12" customWidth="1"/>
    <col min="11" max="11" width="21.85546875" style="12" customWidth="1"/>
    <col min="12" max="16384" width="9.140625" style="12"/>
  </cols>
  <sheetData>
    <row r="2" spans="2:11" x14ac:dyDescent="0.25">
      <c r="B2" s="25" t="s">
        <v>70</v>
      </c>
      <c r="C2" s="26"/>
      <c r="D2" s="26"/>
      <c r="E2" s="26"/>
      <c r="F2" s="26"/>
      <c r="G2" s="26"/>
      <c r="H2" s="26"/>
      <c r="I2" s="26"/>
      <c r="J2" s="26"/>
      <c r="K2" s="26"/>
    </row>
    <row r="3" spans="2:11" ht="380.25" customHeight="1" x14ac:dyDescent="0.25">
      <c r="B3" s="27" t="s">
        <v>93</v>
      </c>
      <c r="C3" s="28"/>
      <c r="D3" s="28"/>
      <c r="E3" s="28"/>
      <c r="F3" s="28"/>
      <c r="G3" s="28"/>
      <c r="H3" s="28"/>
      <c r="I3" s="28"/>
      <c r="J3" s="28"/>
      <c r="K3" s="29"/>
    </row>
    <row r="4" spans="2:11" ht="44.25" customHeight="1" x14ac:dyDescent="0.25">
      <c r="B4" s="24" t="s">
        <v>0</v>
      </c>
      <c r="C4" s="24"/>
      <c r="D4" s="5" t="s">
        <v>25</v>
      </c>
      <c r="E4" s="11" t="s">
        <v>4</v>
      </c>
      <c r="F4" s="11" t="s">
        <v>1</v>
      </c>
      <c r="G4" s="11" t="s">
        <v>90</v>
      </c>
      <c r="H4" s="11" t="s">
        <v>91</v>
      </c>
      <c r="I4" s="6" t="s">
        <v>2</v>
      </c>
      <c r="J4" s="5" t="s">
        <v>69</v>
      </c>
      <c r="K4" s="11" t="s">
        <v>3</v>
      </c>
    </row>
    <row r="5" spans="2:11" ht="24.95" customHeight="1" x14ac:dyDescent="0.25">
      <c r="B5" s="2">
        <v>1</v>
      </c>
      <c r="C5" s="3" t="s">
        <v>5</v>
      </c>
      <c r="D5" s="13" t="s">
        <v>26</v>
      </c>
      <c r="E5" s="19"/>
      <c r="F5" s="1"/>
      <c r="G5" s="1"/>
      <c r="H5" s="9"/>
      <c r="I5" s="8" t="e">
        <f>H5/G5</f>
        <v>#DIV/0!</v>
      </c>
      <c r="J5" s="4">
        <v>12</v>
      </c>
      <c r="K5" s="8" t="e">
        <f>I5*J5</f>
        <v>#DIV/0!</v>
      </c>
    </row>
    <row r="6" spans="2:11" ht="24.95" customHeight="1" x14ac:dyDescent="0.25">
      <c r="B6" s="2">
        <v>2</v>
      </c>
      <c r="C6" s="3" t="s">
        <v>6</v>
      </c>
      <c r="D6" s="13" t="s">
        <v>26</v>
      </c>
      <c r="E6" s="19"/>
      <c r="F6" s="1"/>
      <c r="G6" s="1"/>
      <c r="H6" s="9"/>
      <c r="I6" s="8" t="e">
        <f>H6/G6</f>
        <v>#DIV/0!</v>
      </c>
      <c r="J6" s="4">
        <v>12</v>
      </c>
      <c r="K6" s="8" t="e">
        <f>I6*J6</f>
        <v>#DIV/0!</v>
      </c>
    </row>
    <row r="7" spans="2:11" ht="24.95" customHeight="1" x14ac:dyDescent="0.25">
      <c r="B7" s="2">
        <v>3</v>
      </c>
      <c r="C7" s="14" t="s">
        <v>7</v>
      </c>
      <c r="D7" s="13" t="s">
        <v>26</v>
      </c>
      <c r="E7" s="20"/>
      <c r="F7" s="1"/>
      <c r="G7" s="1"/>
      <c r="H7" s="9"/>
      <c r="I7" s="8" t="e">
        <f t="shared" ref="I7:I65" si="0">H7/G7</f>
        <v>#DIV/0!</v>
      </c>
      <c r="J7" s="4">
        <v>12</v>
      </c>
      <c r="K7" s="8" t="e">
        <f t="shared" ref="K7:K65" si="1">I7*J7</f>
        <v>#DIV/0!</v>
      </c>
    </row>
    <row r="8" spans="2:11" ht="24.95" customHeight="1" x14ac:dyDescent="0.25">
      <c r="B8" s="2">
        <v>4</v>
      </c>
      <c r="C8" s="14" t="s">
        <v>8</v>
      </c>
      <c r="D8" s="13" t="s">
        <v>26</v>
      </c>
      <c r="E8" s="20"/>
      <c r="F8" s="1"/>
      <c r="G8" s="10"/>
      <c r="H8" s="9"/>
      <c r="I8" s="8" t="e">
        <f t="shared" si="0"/>
        <v>#DIV/0!</v>
      </c>
      <c r="J8" s="4">
        <v>12</v>
      </c>
      <c r="K8" s="8" t="e">
        <f t="shared" si="1"/>
        <v>#DIV/0!</v>
      </c>
    </row>
    <row r="9" spans="2:11" ht="24.95" customHeight="1" x14ac:dyDescent="0.25">
      <c r="B9" s="2">
        <v>5</v>
      </c>
      <c r="C9" s="15" t="s">
        <v>76</v>
      </c>
      <c r="D9" s="13" t="s">
        <v>63</v>
      </c>
      <c r="E9" s="20"/>
      <c r="F9" s="1"/>
      <c r="G9" s="1"/>
      <c r="H9" s="9"/>
      <c r="I9" s="8" t="e">
        <f t="shared" si="0"/>
        <v>#DIV/0!</v>
      </c>
      <c r="J9" s="4">
        <v>50</v>
      </c>
      <c r="K9" s="8" t="e">
        <f t="shared" si="1"/>
        <v>#DIV/0!</v>
      </c>
    </row>
    <row r="10" spans="2:11" ht="24.95" customHeight="1" x14ac:dyDescent="0.25">
      <c r="B10" s="2">
        <v>6</v>
      </c>
      <c r="C10" s="14" t="s">
        <v>9</v>
      </c>
      <c r="D10" s="13" t="s">
        <v>26</v>
      </c>
      <c r="E10" s="20"/>
      <c r="F10" s="1"/>
      <c r="G10" s="1"/>
      <c r="H10" s="9"/>
      <c r="I10" s="8" t="e">
        <f t="shared" si="0"/>
        <v>#DIV/0!</v>
      </c>
      <c r="J10" s="4">
        <v>60</v>
      </c>
      <c r="K10" s="8" t="e">
        <f t="shared" si="1"/>
        <v>#DIV/0!</v>
      </c>
    </row>
    <row r="11" spans="2:11" ht="24.95" customHeight="1" x14ac:dyDescent="0.25">
      <c r="B11" s="2">
        <v>7</v>
      </c>
      <c r="C11" s="15" t="s">
        <v>77</v>
      </c>
      <c r="D11" s="13" t="s">
        <v>63</v>
      </c>
      <c r="E11" s="20"/>
      <c r="F11" s="1"/>
      <c r="G11" s="1"/>
      <c r="H11" s="9"/>
      <c r="I11" s="8" t="e">
        <f t="shared" si="0"/>
        <v>#DIV/0!</v>
      </c>
      <c r="J11" s="4">
        <v>6</v>
      </c>
      <c r="K11" s="8" t="e">
        <f t="shared" si="1"/>
        <v>#DIV/0!</v>
      </c>
    </row>
    <row r="12" spans="2:11" ht="24.95" customHeight="1" x14ac:dyDescent="0.25">
      <c r="B12" s="2">
        <v>8</v>
      </c>
      <c r="C12" s="14" t="s">
        <v>10</v>
      </c>
      <c r="D12" s="13" t="s">
        <v>26</v>
      </c>
      <c r="E12" s="20"/>
      <c r="F12" s="1"/>
      <c r="G12" s="1"/>
      <c r="H12" s="9"/>
      <c r="I12" s="8" t="e">
        <f t="shared" si="0"/>
        <v>#DIV/0!</v>
      </c>
      <c r="J12" s="4">
        <v>50</v>
      </c>
      <c r="K12" s="8" t="e">
        <f t="shared" si="1"/>
        <v>#DIV/0!</v>
      </c>
    </row>
    <row r="13" spans="2:11" ht="24.95" customHeight="1" x14ac:dyDescent="0.25">
      <c r="B13" s="2">
        <v>9</v>
      </c>
      <c r="C13" s="14" t="s">
        <v>11</v>
      </c>
      <c r="D13" s="13" t="s">
        <v>26</v>
      </c>
      <c r="E13" s="20"/>
      <c r="F13" s="1"/>
      <c r="G13" s="1"/>
      <c r="H13" s="9"/>
      <c r="I13" s="8" t="e">
        <f t="shared" si="0"/>
        <v>#DIV/0!</v>
      </c>
      <c r="J13" s="4">
        <v>20</v>
      </c>
      <c r="K13" s="8" t="e">
        <f t="shared" si="1"/>
        <v>#DIV/0!</v>
      </c>
    </row>
    <row r="14" spans="2:11" ht="24.95" customHeight="1" x14ac:dyDescent="0.25">
      <c r="B14" s="2">
        <v>10</v>
      </c>
      <c r="C14" s="14" t="s">
        <v>12</v>
      </c>
      <c r="D14" s="13" t="s">
        <v>26</v>
      </c>
      <c r="E14" s="20"/>
      <c r="F14" s="1"/>
      <c r="G14" s="1"/>
      <c r="H14" s="9"/>
      <c r="I14" s="8" t="e">
        <f t="shared" si="0"/>
        <v>#DIV/0!</v>
      </c>
      <c r="J14" s="4">
        <v>270</v>
      </c>
      <c r="K14" s="8" t="e">
        <f t="shared" si="1"/>
        <v>#DIV/0!</v>
      </c>
    </row>
    <row r="15" spans="2:11" ht="24.95" customHeight="1" x14ac:dyDescent="0.25">
      <c r="B15" s="2">
        <v>11</v>
      </c>
      <c r="C15" s="14" t="s">
        <v>13</v>
      </c>
      <c r="D15" s="13" t="s">
        <v>62</v>
      </c>
      <c r="E15" s="20"/>
      <c r="F15" s="1"/>
      <c r="G15" s="1"/>
      <c r="H15" s="9"/>
      <c r="I15" s="8" t="e">
        <f t="shared" si="0"/>
        <v>#DIV/0!</v>
      </c>
      <c r="J15" s="4">
        <v>30</v>
      </c>
      <c r="K15" s="8" t="e">
        <f t="shared" si="1"/>
        <v>#DIV/0!</v>
      </c>
    </row>
    <row r="16" spans="2:11" ht="24.95" customHeight="1" x14ac:dyDescent="0.25">
      <c r="B16" s="2">
        <v>12</v>
      </c>
      <c r="C16" s="14" t="s">
        <v>14</v>
      </c>
      <c r="D16" s="13" t="s">
        <v>26</v>
      </c>
      <c r="E16" s="20"/>
      <c r="F16" s="1"/>
      <c r="G16" s="1"/>
      <c r="H16" s="9"/>
      <c r="I16" s="8" t="e">
        <f t="shared" si="0"/>
        <v>#DIV/0!</v>
      </c>
      <c r="J16" s="4">
        <v>6</v>
      </c>
      <c r="K16" s="8" t="e">
        <f t="shared" si="1"/>
        <v>#DIV/0!</v>
      </c>
    </row>
    <row r="17" spans="2:11" ht="24.95" customHeight="1" x14ac:dyDescent="0.25">
      <c r="B17" s="2">
        <v>13</v>
      </c>
      <c r="C17" s="14" t="s">
        <v>15</v>
      </c>
      <c r="D17" s="13" t="s">
        <v>26</v>
      </c>
      <c r="E17" s="20"/>
      <c r="F17" s="1"/>
      <c r="G17" s="1"/>
      <c r="H17" s="9"/>
      <c r="I17" s="8" t="e">
        <f t="shared" si="0"/>
        <v>#DIV/0!</v>
      </c>
      <c r="J17" s="4">
        <v>12</v>
      </c>
      <c r="K17" s="8" t="e">
        <f t="shared" si="1"/>
        <v>#DIV/0!</v>
      </c>
    </row>
    <row r="18" spans="2:11" ht="24.95" customHeight="1" x14ac:dyDescent="0.25">
      <c r="B18" s="2">
        <v>14</v>
      </c>
      <c r="C18" s="14" t="s">
        <v>16</v>
      </c>
      <c r="D18" s="13" t="s">
        <v>26</v>
      </c>
      <c r="E18" s="20"/>
      <c r="F18" s="1"/>
      <c r="G18" s="1"/>
      <c r="H18" s="9"/>
      <c r="I18" s="8" t="e">
        <f t="shared" si="0"/>
        <v>#DIV/0!</v>
      </c>
      <c r="J18" s="4">
        <v>10</v>
      </c>
      <c r="K18" s="8" t="e">
        <f t="shared" si="1"/>
        <v>#DIV/0!</v>
      </c>
    </row>
    <row r="19" spans="2:11" ht="24.95" customHeight="1" x14ac:dyDescent="0.25">
      <c r="B19" s="2">
        <v>15</v>
      </c>
      <c r="C19" s="15" t="s">
        <v>92</v>
      </c>
      <c r="D19" s="13" t="s">
        <v>26</v>
      </c>
      <c r="E19" s="20"/>
      <c r="F19" s="1"/>
      <c r="G19" s="1"/>
      <c r="H19" s="9"/>
      <c r="I19" s="8" t="e">
        <f t="shared" si="0"/>
        <v>#DIV/0!</v>
      </c>
      <c r="J19" s="4">
        <v>42</v>
      </c>
      <c r="K19" s="8" t="e">
        <f t="shared" si="1"/>
        <v>#DIV/0!</v>
      </c>
    </row>
    <row r="20" spans="2:11" ht="24.95" customHeight="1" x14ac:dyDescent="0.25">
      <c r="B20" s="2">
        <v>16</v>
      </c>
      <c r="C20" s="14" t="s">
        <v>60</v>
      </c>
      <c r="D20" s="13" t="s">
        <v>68</v>
      </c>
      <c r="E20" s="20"/>
      <c r="F20" s="1"/>
      <c r="G20" s="1"/>
      <c r="H20" s="9"/>
      <c r="I20" s="8" t="e">
        <f t="shared" si="0"/>
        <v>#DIV/0!</v>
      </c>
      <c r="J20" s="4">
        <v>12</v>
      </c>
      <c r="K20" s="8" t="e">
        <f t="shared" si="1"/>
        <v>#DIV/0!</v>
      </c>
    </row>
    <row r="21" spans="2:11" ht="24.95" customHeight="1" x14ac:dyDescent="0.25">
      <c r="B21" s="2">
        <v>17</v>
      </c>
      <c r="C21" s="14" t="s">
        <v>61</v>
      </c>
      <c r="D21" s="13" t="s">
        <v>62</v>
      </c>
      <c r="E21" s="20"/>
      <c r="F21" s="1"/>
      <c r="G21" s="1"/>
      <c r="H21" s="9"/>
      <c r="I21" s="8" t="e">
        <f t="shared" si="0"/>
        <v>#DIV/0!</v>
      </c>
      <c r="J21" s="4">
        <v>12</v>
      </c>
      <c r="K21" s="8" t="e">
        <f t="shared" si="1"/>
        <v>#DIV/0!</v>
      </c>
    </row>
    <row r="22" spans="2:11" ht="24.95" customHeight="1" x14ac:dyDescent="0.25">
      <c r="B22" s="2">
        <v>18</v>
      </c>
      <c r="C22" s="16" t="s">
        <v>78</v>
      </c>
      <c r="D22" s="13" t="s">
        <v>26</v>
      </c>
      <c r="E22" s="20"/>
      <c r="F22" s="1"/>
      <c r="G22" s="1"/>
      <c r="H22" s="9"/>
      <c r="I22" s="8" t="e">
        <f t="shared" si="0"/>
        <v>#DIV/0!</v>
      </c>
      <c r="J22" s="4">
        <v>6</v>
      </c>
      <c r="K22" s="8" t="e">
        <f t="shared" si="1"/>
        <v>#DIV/0!</v>
      </c>
    </row>
    <row r="23" spans="2:11" ht="24.95" customHeight="1" x14ac:dyDescent="0.25">
      <c r="B23" s="2">
        <v>19</v>
      </c>
      <c r="C23" s="14" t="s">
        <v>79</v>
      </c>
      <c r="D23" s="13" t="s">
        <v>63</v>
      </c>
      <c r="E23" s="20"/>
      <c r="F23" s="1"/>
      <c r="G23" s="1"/>
      <c r="H23" s="9"/>
      <c r="I23" s="8" t="e">
        <f t="shared" si="0"/>
        <v>#DIV/0!</v>
      </c>
      <c r="J23" s="4">
        <v>6</v>
      </c>
      <c r="K23" s="8" t="e">
        <f t="shared" si="1"/>
        <v>#DIV/0!</v>
      </c>
    </row>
    <row r="24" spans="2:11" ht="24.95" customHeight="1" x14ac:dyDescent="0.25">
      <c r="B24" s="2">
        <v>20</v>
      </c>
      <c r="C24" s="14" t="s">
        <v>80</v>
      </c>
      <c r="D24" s="13" t="s">
        <v>63</v>
      </c>
      <c r="E24" s="20"/>
      <c r="F24" s="1"/>
      <c r="G24" s="1"/>
      <c r="H24" s="9"/>
      <c r="I24" s="8" t="e">
        <f t="shared" si="0"/>
        <v>#DIV/0!</v>
      </c>
      <c r="J24" s="4">
        <v>6</v>
      </c>
      <c r="K24" s="8" t="e">
        <f t="shared" si="1"/>
        <v>#DIV/0!</v>
      </c>
    </row>
    <row r="25" spans="2:11" ht="24.95" customHeight="1" x14ac:dyDescent="0.25">
      <c r="B25" s="2">
        <v>21</v>
      </c>
      <c r="C25" s="14" t="s">
        <v>17</v>
      </c>
      <c r="D25" s="13" t="s">
        <v>63</v>
      </c>
      <c r="E25" s="20"/>
      <c r="F25" s="1"/>
      <c r="G25" s="1"/>
      <c r="H25" s="9"/>
      <c r="I25" s="8" t="e">
        <f t="shared" si="0"/>
        <v>#DIV/0!</v>
      </c>
      <c r="J25" s="4">
        <v>6</v>
      </c>
      <c r="K25" s="8" t="e">
        <f t="shared" si="1"/>
        <v>#DIV/0!</v>
      </c>
    </row>
    <row r="26" spans="2:11" ht="24.95" customHeight="1" x14ac:dyDescent="0.25">
      <c r="B26" s="2">
        <v>22</v>
      </c>
      <c r="C26" s="14" t="s">
        <v>18</v>
      </c>
      <c r="D26" s="13" t="s">
        <v>63</v>
      </c>
      <c r="E26" s="20"/>
      <c r="F26" s="1"/>
      <c r="G26" s="1"/>
      <c r="H26" s="9"/>
      <c r="I26" s="8" t="e">
        <f t="shared" si="0"/>
        <v>#DIV/0!</v>
      </c>
      <c r="J26" s="4">
        <v>6</v>
      </c>
      <c r="K26" s="8" t="e">
        <f t="shared" si="1"/>
        <v>#DIV/0!</v>
      </c>
    </row>
    <row r="27" spans="2:11" ht="24.95" customHeight="1" x14ac:dyDescent="0.25">
      <c r="B27" s="2">
        <v>23</v>
      </c>
      <c r="C27" s="14" t="s">
        <v>19</v>
      </c>
      <c r="D27" s="13" t="s">
        <v>63</v>
      </c>
      <c r="E27" s="20"/>
      <c r="F27" s="1"/>
      <c r="G27" s="1"/>
      <c r="H27" s="9"/>
      <c r="I27" s="8" t="e">
        <f t="shared" si="0"/>
        <v>#DIV/0!</v>
      </c>
      <c r="J27" s="4">
        <v>10</v>
      </c>
      <c r="K27" s="8" t="e">
        <f t="shared" si="1"/>
        <v>#DIV/0!</v>
      </c>
    </row>
    <row r="28" spans="2:11" ht="24.95" customHeight="1" x14ac:dyDescent="0.25">
      <c r="B28" s="2">
        <v>24</v>
      </c>
      <c r="C28" s="14" t="s">
        <v>20</v>
      </c>
      <c r="D28" s="13" t="s">
        <v>63</v>
      </c>
      <c r="E28" s="20"/>
      <c r="F28" s="1"/>
      <c r="G28" s="1"/>
      <c r="H28" s="9"/>
      <c r="I28" s="8" t="e">
        <f t="shared" si="0"/>
        <v>#DIV/0!</v>
      </c>
      <c r="J28" s="4">
        <v>10</v>
      </c>
      <c r="K28" s="8" t="e">
        <f t="shared" si="1"/>
        <v>#DIV/0!</v>
      </c>
    </row>
    <row r="29" spans="2:11" ht="24.95" customHeight="1" x14ac:dyDescent="0.25">
      <c r="B29" s="2">
        <v>25</v>
      </c>
      <c r="C29" s="14" t="s">
        <v>21</v>
      </c>
      <c r="D29" s="13" t="s">
        <v>26</v>
      </c>
      <c r="E29" s="20"/>
      <c r="F29" s="1"/>
      <c r="G29" s="1"/>
      <c r="H29" s="9"/>
      <c r="I29" s="8" t="e">
        <f t="shared" si="0"/>
        <v>#DIV/0!</v>
      </c>
      <c r="J29" s="4">
        <v>12</v>
      </c>
      <c r="K29" s="8" t="e">
        <f t="shared" si="1"/>
        <v>#DIV/0!</v>
      </c>
    </row>
    <row r="30" spans="2:11" ht="24.95" customHeight="1" x14ac:dyDescent="0.25">
      <c r="B30" s="2">
        <v>26</v>
      </c>
      <c r="C30" s="14" t="s">
        <v>22</v>
      </c>
      <c r="D30" s="13" t="s">
        <v>26</v>
      </c>
      <c r="E30" s="20"/>
      <c r="F30" s="1"/>
      <c r="G30" s="1"/>
      <c r="H30" s="9"/>
      <c r="I30" s="8" t="e">
        <f t="shared" si="0"/>
        <v>#DIV/0!</v>
      </c>
      <c r="J30" s="4">
        <v>5</v>
      </c>
      <c r="K30" s="8" t="e">
        <f t="shared" si="1"/>
        <v>#DIV/0!</v>
      </c>
    </row>
    <row r="31" spans="2:11" ht="24.95" customHeight="1" x14ac:dyDescent="0.25">
      <c r="B31" s="2">
        <v>27</v>
      </c>
      <c r="C31" s="14" t="s">
        <v>23</v>
      </c>
      <c r="D31" s="13" t="s">
        <v>64</v>
      </c>
      <c r="E31" s="20"/>
      <c r="F31" s="1"/>
      <c r="G31" s="1"/>
      <c r="H31" s="9"/>
      <c r="I31" s="8" t="e">
        <f t="shared" si="0"/>
        <v>#DIV/0!</v>
      </c>
      <c r="J31" s="4">
        <v>25</v>
      </c>
      <c r="K31" s="8" t="e">
        <f t="shared" si="1"/>
        <v>#DIV/0!</v>
      </c>
    </row>
    <row r="32" spans="2:11" ht="24.95" customHeight="1" x14ac:dyDescent="0.25">
      <c r="B32" s="2">
        <v>28</v>
      </c>
      <c r="C32" s="14" t="s">
        <v>24</v>
      </c>
      <c r="D32" s="13" t="s">
        <v>64</v>
      </c>
      <c r="E32" s="20"/>
      <c r="F32" s="1"/>
      <c r="G32" s="1"/>
      <c r="H32" s="9"/>
      <c r="I32" s="8" t="e">
        <f t="shared" si="0"/>
        <v>#DIV/0!</v>
      </c>
      <c r="J32" s="4">
        <v>25</v>
      </c>
      <c r="K32" s="8" t="e">
        <f t="shared" si="1"/>
        <v>#DIV/0!</v>
      </c>
    </row>
    <row r="33" spans="2:11" ht="24.95" customHeight="1" x14ac:dyDescent="0.25">
      <c r="B33" s="2">
        <v>29</v>
      </c>
      <c r="C33" s="15" t="s">
        <v>89</v>
      </c>
      <c r="D33" s="13" t="s">
        <v>26</v>
      </c>
      <c r="E33" s="20"/>
      <c r="F33" s="1"/>
      <c r="G33" s="1"/>
      <c r="H33" s="9"/>
      <c r="I33" s="8" t="e">
        <f t="shared" si="0"/>
        <v>#DIV/0!</v>
      </c>
      <c r="J33" s="4">
        <v>20</v>
      </c>
      <c r="K33" s="8" t="e">
        <f t="shared" si="1"/>
        <v>#DIV/0!</v>
      </c>
    </row>
    <row r="34" spans="2:11" ht="24.95" customHeight="1" x14ac:dyDescent="0.25">
      <c r="B34" s="2">
        <v>30</v>
      </c>
      <c r="C34" s="17" t="s">
        <v>27</v>
      </c>
      <c r="D34" s="13" t="s">
        <v>63</v>
      </c>
      <c r="E34" s="21"/>
      <c r="F34" s="1"/>
      <c r="G34" s="1"/>
      <c r="H34" s="9"/>
      <c r="I34" s="8" t="e">
        <f t="shared" si="0"/>
        <v>#DIV/0!</v>
      </c>
      <c r="J34" s="4">
        <v>4</v>
      </c>
      <c r="K34" s="8" t="e">
        <f t="shared" si="1"/>
        <v>#DIV/0!</v>
      </c>
    </row>
    <row r="35" spans="2:11" ht="24.95" customHeight="1" x14ac:dyDescent="0.25">
      <c r="B35" s="2">
        <v>31</v>
      </c>
      <c r="C35" s="14" t="s">
        <v>88</v>
      </c>
      <c r="D35" s="13" t="s">
        <v>30</v>
      </c>
      <c r="E35" s="20"/>
      <c r="F35" s="1"/>
      <c r="G35" s="1"/>
      <c r="H35" s="9"/>
      <c r="I35" s="8" t="e">
        <f t="shared" si="0"/>
        <v>#DIV/0!</v>
      </c>
      <c r="J35" s="4">
        <v>30</v>
      </c>
      <c r="K35" s="8" t="e">
        <f t="shared" si="1"/>
        <v>#DIV/0!</v>
      </c>
    </row>
    <row r="36" spans="2:11" ht="24.95" customHeight="1" x14ac:dyDescent="0.25">
      <c r="B36" s="2">
        <v>32</v>
      </c>
      <c r="C36" s="14" t="s">
        <v>72</v>
      </c>
      <c r="D36" s="13" t="s">
        <v>30</v>
      </c>
      <c r="E36" s="20"/>
      <c r="F36" s="1"/>
      <c r="G36" s="1"/>
      <c r="H36" s="9"/>
      <c r="I36" s="8" t="e">
        <f t="shared" si="0"/>
        <v>#DIV/0!</v>
      </c>
      <c r="J36" s="4">
        <v>8</v>
      </c>
      <c r="K36" s="8" t="e">
        <f t="shared" si="1"/>
        <v>#DIV/0!</v>
      </c>
    </row>
    <row r="37" spans="2:11" ht="24.95" customHeight="1" x14ac:dyDescent="0.25">
      <c r="B37" s="2">
        <v>33</v>
      </c>
      <c r="C37" s="14" t="s">
        <v>31</v>
      </c>
      <c r="D37" s="13" t="s">
        <v>29</v>
      </c>
      <c r="E37" s="20"/>
      <c r="F37" s="1"/>
      <c r="G37" s="1"/>
      <c r="H37" s="9"/>
      <c r="I37" s="8" t="e">
        <f t="shared" si="0"/>
        <v>#DIV/0!</v>
      </c>
      <c r="J37" s="4">
        <v>30</v>
      </c>
      <c r="K37" s="8" t="e">
        <f t="shared" si="1"/>
        <v>#DIV/0!</v>
      </c>
    </row>
    <row r="38" spans="2:11" ht="24.95" customHeight="1" x14ac:dyDescent="0.25">
      <c r="B38" s="2">
        <v>34</v>
      </c>
      <c r="C38" s="14" t="s">
        <v>75</v>
      </c>
      <c r="D38" s="13" t="s">
        <v>28</v>
      </c>
      <c r="E38" s="20"/>
      <c r="F38" s="1"/>
      <c r="G38" s="1"/>
      <c r="H38" s="9"/>
      <c r="I38" s="8" t="e">
        <f t="shared" si="0"/>
        <v>#DIV/0!</v>
      </c>
      <c r="J38" s="4">
        <v>6</v>
      </c>
      <c r="K38" s="8" t="e">
        <f t="shared" si="1"/>
        <v>#DIV/0!</v>
      </c>
    </row>
    <row r="39" spans="2:11" ht="24.95" customHeight="1" x14ac:dyDescent="0.25">
      <c r="B39" s="2">
        <v>35</v>
      </c>
      <c r="C39" s="14" t="s">
        <v>33</v>
      </c>
      <c r="D39" s="13" t="s">
        <v>32</v>
      </c>
      <c r="E39" s="20"/>
      <c r="F39" s="1"/>
      <c r="G39" s="1"/>
      <c r="H39" s="9"/>
      <c r="I39" s="8" t="e">
        <f t="shared" si="0"/>
        <v>#DIV/0!</v>
      </c>
      <c r="J39" s="4">
        <v>100</v>
      </c>
      <c r="K39" s="8" t="e">
        <f t="shared" si="1"/>
        <v>#DIV/0!</v>
      </c>
    </row>
    <row r="40" spans="2:11" ht="24.95" customHeight="1" x14ac:dyDescent="0.25">
      <c r="B40" s="2">
        <v>36</v>
      </c>
      <c r="C40" s="14" t="s">
        <v>73</v>
      </c>
      <c r="D40" s="13" t="s">
        <v>34</v>
      </c>
      <c r="E40" s="20"/>
      <c r="F40" s="1"/>
      <c r="G40" s="1"/>
      <c r="H40" s="9"/>
      <c r="I40" s="8" t="e">
        <f t="shared" si="0"/>
        <v>#DIV/0!</v>
      </c>
      <c r="J40" s="4">
        <v>50</v>
      </c>
      <c r="K40" s="8" t="e">
        <f t="shared" si="1"/>
        <v>#DIV/0!</v>
      </c>
    </row>
    <row r="41" spans="2:11" ht="24.95" customHeight="1" x14ac:dyDescent="0.25">
      <c r="B41" s="2">
        <v>37</v>
      </c>
      <c r="C41" s="14" t="s">
        <v>35</v>
      </c>
      <c r="D41" s="13" t="s">
        <v>65</v>
      </c>
      <c r="E41" s="20"/>
      <c r="F41" s="1"/>
      <c r="G41" s="1"/>
      <c r="H41" s="9"/>
      <c r="I41" s="8" t="e">
        <f t="shared" si="0"/>
        <v>#DIV/0!</v>
      </c>
      <c r="J41" s="4">
        <v>6</v>
      </c>
      <c r="K41" s="8" t="e">
        <f t="shared" si="1"/>
        <v>#DIV/0!</v>
      </c>
    </row>
    <row r="42" spans="2:11" ht="24.95" customHeight="1" x14ac:dyDescent="0.25">
      <c r="B42" s="2">
        <v>38</v>
      </c>
      <c r="C42" s="17" t="s">
        <v>74</v>
      </c>
      <c r="D42" s="18" t="s">
        <v>65</v>
      </c>
      <c r="E42" s="21"/>
      <c r="F42" s="1"/>
      <c r="G42" s="1"/>
      <c r="H42" s="9"/>
      <c r="I42" s="8" t="e">
        <f t="shared" si="0"/>
        <v>#DIV/0!</v>
      </c>
      <c r="J42" s="4">
        <v>200</v>
      </c>
      <c r="K42" s="8" t="e">
        <f t="shared" si="1"/>
        <v>#DIV/0!</v>
      </c>
    </row>
    <row r="43" spans="2:11" ht="24.95" customHeight="1" x14ac:dyDescent="0.25">
      <c r="B43" s="2">
        <v>39</v>
      </c>
      <c r="C43" s="14" t="s">
        <v>36</v>
      </c>
      <c r="D43" s="13" t="s">
        <v>65</v>
      </c>
      <c r="E43" s="20"/>
      <c r="F43" s="1"/>
      <c r="G43" s="1"/>
      <c r="H43" s="9"/>
      <c r="I43" s="8" t="e">
        <f t="shared" si="0"/>
        <v>#DIV/0!</v>
      </c>
      <c r="J43" s="4">
        <v>50</v>
      </c>
      <c r="K43" s="8" t="e">
        <f t="shared" si="1"/>
        <v>#DIV/0!</v>
      </c>
    </row>
    <row r="44" spans="2:11" ht="24.95" customHeight="1" x14ac:dyDescent="0.25">
      <c r="B44" s="2">
        <v>40</v>
      </c>
      <c r="C44" s="14" t="s">
        <v>37</v>
      </c>
      <c r="D44" s="13" t="s">
        <v>65</v>
      </c>
      <c r="E44" s="20"/>
      <c r="F44" s="1"/>
      <c r="G44" s="1"/>
      <c r="H44" s="9"/>
      <c r="I44" s="8" t="e">
        <f t="shared" si="0"/>
        <v>#DIV/0!</v>
      </c>
      <c r="J44" s="4">
        <v>50</v>
      </c>
      <c r="K44" s="8" t="e">
        <f t="shared" si="1"/>
        <v>#DIV/0!</v>
      </c>
    </row>
    <row r="45" spans="2:11" ht="24.95" customHeight="1" x14ac:dyDescent="0.25">
      <c r="B45" s="2">
        <v>41</v>
      </c>
      <c r="C45" s="14" t="s">
        <v>38</v>
      </c>
      <c r="D45" s="13" t="s">
        <v>65</v>
      </c>
      <c r="E45" s="20"/>
      <c r="F45" s="1"/>
      <c r="G45" s="1"/>
      <c r="H45" s="9"/>
      <c r="I45" s="8" t="e">
        <f t="shared" si="0"/>
        <v>#DIV/0!</v>
      </c>
      <c r="J45" s="4">
        <v>6</v>
      </c>
      <c r="K45" s="8" t="e">
        <f t="shared" si="1"/>
        <v>#DIV/0!</v>
      </c>
    </row>
    <row r="46" spans="2:11" ht="24.95" customHeight="1" x14ac:dyDescent="0.25">
      <c r="B46" s="2">
        <v>42</v>
      </c>
      <c r="C46" s="14" t="s">
        <v>39</v>
      </c>
      <c r="D46" s="13" t="s">
        <v>65</v>
      </c>
      <c r="E46" s="20"/>
      <c r="F46" s="1"/>
      <c r="G46" s="1"/>
      <c r="H46" s="9"/>
      <c r="I46" s="8" t="e">
        <f t="shared" si="0"/>
        <v>#DIV/0!</v>
      </c>
      <c r="J46" s="4">
        <v>6</v>
      </c>
      <c r="K46" s="8" t="e">
        <f t="shared" si="1"/>
        <v>#DIV/0!</v>
      </c>
    </row>
    <row r="47" spans="2:11" ht="24.95" customHeight="1" x14ac:dyDescent="0.25">
      <c r="B47" s="2">
        <v>43</v>
      </c>
      <c r="C47" s="14" t="s">
        <v>40</v>
      </c>
      <c r="D47" s="13" t="s">
        <v>65</v>
      </c>
      <c r="E47" s="20"/>
      <c r="F47" s="1"/>
      <c r="G47" s="1"/>
      <c r="H47" s="9"/>
      <c r="I47" s="8" t="e">
        <f t="shared" si="0"/>
        <v>#DIV/0!</v>
      </c>
      <c r="J47" s="4">
        <v>12</v>
      </c>
      <c r="K47" s="8" t="e">
        <f t="shared" si="1"/>
        <v>#DIV/0!</v>
      </c>
    </row>
    <row r="48" spans="2:11" ht="24.95" customHeight="1" x14ac:dyDescent="0.25">
      <c r="B48" s="2">
        <v>44</v>
      </c>
      <c r="C48" s="14" t="s">
        <v>41</v>
      </c>
      <c r="D48" s="13" t="s">
        <v>66</v>
      </c>
      <c r="E48" s="20"/>
      <c r="F48" s="1"/>
      <c r="G48" s="1"/>
      <c r="H48" s="9"/>
      <c r="I48" s="8" t="e">
        <f t="shared" si="0"/>
        <v>#DIV/0!</v>
      </c>
      <c r="J48" s="4">
        <v>10</v>
      </c>
      <c r="K48" s="8" t="e">
        <f t="shared" si="1"/>
        <v>#DIV/0!</v>
      </c>
    </row>
    <row r="49" spans="2:11" ht="24.95" customHeight="1" x14ac:dyDescent="0.25">
      <c r="B49" s="2">
        <v>45</v>
      </c>
      <c r="C49" s="14" t="s">
        <v>42</v>
      </c>
      <c r="D49" s="13" t="s">
        <v>67</v>
      </c>
      <c r="E49" s="20"/>
      <c r="F49" s="1"/>
      <c r="G49" s="1"/>
      <c r="H49" s="9"/>
      <c r="I49" s="8" t="e">
        <f t="shared" si="0"/>
        <v>#DIV/0!</v>
      </c>
      <c r="J49" s="4">
        <v>10</v>
      </c>
      <c r="K49" s="8" t="e">
        <f t="shared" si="1"/>
        <v>#DIV/0!</v>
      </c>
    </row>
    <row r="50" spans="2:11" ht="24.95" customHeight="1" x14ac:dyDescent="0.25">
      <c r="B50" s="2">
        <v>46</v>
      </c>
      <c r="C50" s="14" t="s">
        <v>43</v>
      </c>
      <c r="D50" s="13" t="s">
        <v>65</v>
      </c>
      <c r="E50" s="20"/>
      <c r="F50" s="1"/>
      <c r="G50" s="1"/>
      <c r="H50" s="9"/>
      <c r="I50" s="8" t="e">
        <f t="shared" si="0"/>
        <v>#DIV/0!</v>
      </c>
      <c r="J50" s="4">
        <v>10</v>
      </c>
      <c r="K50" s="8" t="e">
        <f t="shared" si="1"/>
        <v>#DIV/0!</v>
      </c>
    </row>
    <row r="51" spans="2:11" ht="24.95" customHeight="1" x14ac:dyDescent="0.25">
      <c r="B51" s="2">
        <v>47</v>
      </c>
      <c r="C51" s="14" t="s">
        <v>44</v>
      </c>
      <c r="D51" s="13" t="s">
        <v>65</v>
      </c>
      <c r="E51" s="20"/>
      <c r="F51" s="1"/>
      <c r="G51" s="1"/>
      <c r="H51" s="9"/>
      <c r="I51" s="8" t="e">
        <f t="shared" si="0"/>
        <v>#DIV/0!</v>
      </c>
      <c r="J51" s="4">
        <v>10</v>
      </c>
      <c r="K51" s="8" t="e">
        <f t="shared" si="1"/>
        <v>#DIV/0!</v>
      </c>
    </row>
    <row r="52" spans="2:11" ht="24.95" customHeight="1" x14ac:dyDescent="0.25">
      <c r="B52" s="2">
        <v>48</v>
      </c>
      <c r="C52" s="14" t="s">
        <v>45</v>
      </c>
      <c r="D52" s="13" t="s">
        <v>65</v>
      </c>
      <c r="E52" s="20"/>
      <c r="F52" s="1"/>
      <c r="G52" s="1"/>
      <c r="H52" s="9"/>
      <c r="I52" s="8" t="e">
        <f t="shared" si="0"/>
        <v>#DIV/0!</v>
      </c>
      <c r="J52" s="4">
        <v>10</v>
      </c>
      <c r="K52" s="8" t="e">
        <f t="shared" si="1"/>
        <v>#DIV/0!</v>
      </c>
    </row>
    <row r="53" spans="2:11" ht="24.95" customHeight="1" x14ac:dyDescent="0.25">
      <c r="B53" s="2">
        <v>49</v>
      </c>
      <c r="C53" s="14" t="s">
        <v>46</v>
      </c>
      <c r="D53" s="13" t="s">
        <v>65</v>
      </c>
      <c r="E53" s="20"/>
      <c r="F53" s="1"/>
      <c r="G53" s="1"/>
      <c r="H53" s="9"/>
      <c r="I53" s="8" t="e">
        <f t="shared" si="0"/>
        <v>#DIV/0!</v>
      </c>
      <c r="J53" s="4">
        <v>50</v>
      </c>
      <c r="K53" s="8" t="e">
        <f t="shared" si="1"/>
        <v>#DIV/0!</v>
      </c>
    </row>
    <row r="54" spans="2:11" ht="24.95" customHeight="1" x14ac:dyDescent="0.25">
      <c r="B54" s="2">
        <v>50</v>
      </c>
      <c r="C54" s="14" t="s">
        <v>47</v>
      </c>
      <c r="D54" s="13" t="s">
        <v>65</v>
      </c>
      <c r="E54" s="20"/>
      <c r="F54" s="1"/>
      <c r="G54" s="1"/>
      <c r="H54" s="9"/>
      <c r="I54" s="8" t="e">
        <f t="shared" si="0"/>
        <v>#DIV/0!</v>
      </c>
      <c r="J54" s="4">
        <v>25</v>
      </c>
      <c r="K54" s="8" t="e">
        <f t="shared" si="1"/>
        <v>#DIV/0!</v>
      </c>
    </row>
    <row r="55" spans="2:11" ht="24.95" customHeight="1" x14ac:dyDescent="0.25">
      <c r="B55" s="2">
        <v>51</v>
      </c>
      <c r="C55" s="14" t="s">
        <v>48</v>
      </c>
      <c r="D55" s="13" t="s">
        <v>65</v>
      </c>
      <c r="E55" s="20"/>
      <c r="F55" s="1"/>
      <c r="G55" s="1"/>
      <c r="H55" s="9"/>
      <c r="I55" s="8" t="e">
        <f t="shared" si="0"/>
        <v>#DIV/0!</v>
      </c>
      <c r="J55" s="4">
        <v>25</v>
      </c>
      <c r="K55" s="8" t="e">
        <f t="shared" si="1"/>
        <v>#DIV/0!</v>
      </c>
    </row>
    <row r="56" spans="2:11" ht="24.95" customHeight="1" x14ac:dyDescent="0.25">
      <c r="B56" s="2">
        <v>52</v>
      </c>
      <c r="C56" s="14" t="s">
        <v>49</v>
      </c>
      <c r="D56" s="13" t="s">
        <v>65</v>
      </c>
      <c r="E56" s="20"/>
      <c r="F56" s="1"/>
      <c r="G56" s="1"/>
      <c r="H56" s="9"/>
      <c r="I56" s="8" t="e">
        <f t="shared" si="0"/>
        <v>#DIV/0!</v>
      </c>
      <c r="J56" s="4">
        <v>12</v>
      </c>
      <c r="K56" s="8" t="e">
        <f t="shared" si="1"/>
        <v>#DIV/0!</v>
      </c>
    </row>
    <row r="57" spans="2:11" ht="24.95" customHeight="1" x14ac:dyDescent="0.25">
      <c r="B57" s="2">
        <v>53</v>
      </c>
      <c r="C57" s="14" t="s">
        <v>50</v>
      </c>
      <c r="D57" s="13" t="s">
        <v>65</v>
      </c>
      <c r="E57" s="20"/>
      <c r="F57" s="1"/>
      <c r="G57" s="1"/>
      <c r="H57" s="9"/>
      <c r="I57" s="8" t="e">
        <f t="shared" si="0"/>
        <v>#DIV/0!</v>
      </c>
      <c r="J57" s="4">
        <v>50</v>
      </c>
      <c r="K57" s="8" t="e">
        <f t="shared" si="1"/>
        <v>#DIV/0!</v>
      </c>
    </row>
    <row r="58" spans="2:11" ht="24.95" customHeight="1" x14ac:dyDescent="0.25">
      <c r="B58" s="2">
        <v>54</v>
      </c>
      <c r="C58" s="14" t="s">
        <v>51</v>
      </c>
      <c r="D58" s="13" t="s">
        <v>65</v>
      </c>
      <c r="E58" s="20"/>
      <c r="F58" s="1"/>
      <c r="G58" s="1"/>
      <c r="H58" s="9"/>
      <c r="I58" s="8" t="e">
        <f t="shared" si="0"/>
        <v>#DIV/0!</v>
      </c>
      <c r="J58" s="4">
        <v>25</v>
      </c>
      <c r="K58" s="8" t="e">
        <f t="shared" si="1"/>
        <v>#DIV/0!</v>
      </c>
    </row>
    <row r="59" spans="2:11" ht="24.95" customHeight="1" x14ac:dyDescent="0.25">
      <c r="B59" s="2">
        <v>55</v>
      </c>
      <c r="C59" s="14" t="s">
        <v>52</v>
      </c>
      <c r="D59" s="13" t="s">
        <v>65</v>
      </c>
      <c r="E59" s="20"/>
      <c r="F59" s="1"/>
      <c r="G59" s="1"/>
      <c r="H59" s="9"/>
      <c r="I59" s="8" t="e">
        <f t="shared" si="0"/>
        <v>#DIV/0!</v>
      </c>
      <c r="J59" s="4">
        <v>25</v>
      </c>
      <c r="K59" s="8" t="e">
        <f t="shared" si="1"/>
        <v>#DIV/0!</v>
      </c>
    </row>
    <row r="60" spans="2:11" ht="24.95" customHeight="1" x14ac:dyDescent="0.25">
      <c r="B60" s="2">
        <v>56</v>
      </c>
      <c r="C60" s="14" t="s">
        <v>53</v>
      </c>
      <c r="D60" s="13" t="s">
        <v>65</v>
      </c>
      <c r="E60" s="20"/>
      <c r="F60" s="1"/>
      <c r="G60" s="1"/>
      <c r="H60" s="9"/>
      <c r="I60" s="8" t="e">
        <f t="shared" si="0"/>
        <v>#DIV/0!</v>
      </c>
      <c r="J60" s="4">
        <v>12</v>
      </c>
      <c r="K60" s="8" t="e">
        <f t="shared" si="1"/>
        <v>#DIV/0!</v>
      </c>
    </row>
    <row r="61" spans="2:11" ht="24.95" customHeight="1" x14ac:dyDescent="0.25">
      <c r="B61" s="2">
        <v>57</v>
      </c>
      <c r="C61" s="14" t="s">
        <v>54</v>
      </c>
      <c r="D61" s="13" t="s">
        <v>65</v>
      </c>
      <c r="E61" s="20"/>
      <c r="F61" s="1"/>
      <c r="G61" s="1"/>
      <c r="H61" s="9"/>
      <c r="I61" s="8" t="e">
        <f t="shared" si="0"/>
        <v>#DIV/0!</v>
      </c>
      <c r="J61" s="4">
        <v>15</v>
      </c>
      <c r="K61" s="8" t="e">
        <f t="shared" si="1"/>
        <v>#DIV/0!</v>
      </c>
    </row>
    <row r="62" spans="2:11" ht="24.95" customHeight="1" x14ac:dyDescent="0.25">
      <c r="B62" s="2">
        <v>58</v>
      </c>
      <c r="C62" s="14" t="s">
        <v>55</v>
      </c>
      <c r="D62" s="13" t="s">
        <v>65</v>
      </c>
      <c r="E62" s="20"/>
      <c r="F62" s="1"/>
      <c r="G62" s="1"/>
      <c r="H62" s="9"/>
      <c r="I62" s="8" t="e">
        <f t="shared" si="0"/>
        <v>#DIV/0!</v>
      </c>
      <c r="J62" s="4">
        <v>15</v>
      </c>
      <c r="K62" s="8" t="e">
        <f t="shared" si="1"/>
        <v>#DIV/0!</v>
      </c>
    </row>
    <row r="63" spans="2:11" ht="24.95" customHeight="1" x14ac:dyDescent="0.25">
      <c r="B63" s="2">
        <v>59</v>
      </c>
      <c r="C63" s="15" t="s">
        <v>86</v>
      </c>
      <c r="D63" s="13" t="s">
        <v>65</v>
      </c>
      <c r="E63" s="20"/>
      <c r="F63" s="1"/>
      <c r="G63" s="1"/>
      <c r="H63" s="9"/>
      <c r="I63" s="8" t="e">
        <f t="shared" si="0"/>
        <v>#DIV/0!</v>
      </c>
      <c r="J63" s="4">
        <v>6</v>
      </c>
      <c r="K63" s="8" t="e">
        <f t="shared" si="1"/>
        <v>#DIV/0!</v>
      </c>
    </row>
    <row r="64" spans="2:11" ht="24.95" customHeight="1" x14ac:dyDescent="0.25">
      <c r="B64" s="2">
        <v>60</v>
      </c>
      <c r="C64" s="15" t="s">
        <v>87</v>
      </c>
      <c r="D64" s="13" t="s">
        <v>65</v>
      </c>
      <c r="E64" s="20"/>
      <c r="F64" s="1"/>
      <c r="G64" s="1"/>
      <c r="H64" s="9"/>
      <c r="I64" s="8" t="e">
        <f t="shared" si="0"/>
        <v>#DIV/0!</v>
      </c>
      <c r="J64" s="4">
        <v>6</v>
      </c>
      <c r="K64" s="8" t="e">
        <f t="shared" si="1"/>
        <v>#DIV/0!</v>
      </c>
    </row>
    <row r="65" spans="2:11" ht="24.95" customHeight="1" x14ac:dyDescent="0.25">
      <c r="B65" s="2">
        <v>61</v>
      </c>
      <c r="C65" s="14" t="s">
        <v>56</v>
      </c>
      <c r="D65" s="13" t="s">
        <v>65</v>
      </c>
      <c r="E65" s="20"/>
      <c r="F65" s="1"/>
      <c r="G65" s="1"/>
      <c r="H65" s="9"/>
      <c r="I65" s="8" t="e">
        <f t="shared" si="0"/>
        <v>#DIV/0!</v>
      </c>
      <c r="J65" s="4">
        <v>24</v>
      </c>
      <c r="K65" s="8" t="e">
        <f t="shared" si="1"/>
        <v>#DIV/0!</v>
      </c>
    </row>
    <row r="66" spans="2:11" ht="24.95" customHeight="1" x14ac:dyDescent="0.25">
      <c r="B66" s="2">
        <v>62</v>
      </c>
      <c r="C66" s="14" t="s">
        <v>57</v>
      </c>
      <c r="D66" s="13" t="s">
        <v>65</v>
      </c>
      <c r="E66" s="20"/>
      <c r="F66" s="1"/>
      <c r="G66" s="1"/>
      <c r="H66" s="9"/>
      <c r="I66" s="8" t="e">
        <f t="shared" ref="I66:I73" si="2">H66/G66</f>
        <v>#DIV/0!</v>
      </c>
      <c r="J66" s="4">
        <v>24</v>
      </c>
      <c r="K66" s="8" t="e">
        <f t="shared" ref="K66:K73" si="3">I66*J66</f>
        <v>#DIV/0!</v>
      </c>
    </row>
    <row r="67" spans="2:11" ht="24.95" customHeight="1" x14ac:dyDescent="0.25">
      <c r="B67" s="2">
        <v>63</v>
      </c>
      <c r="C67" s="15" t="s">
        <v>81</v>
      </c>
      <c r="D67" s="13" t="s">
        <v>65</v>
      </c>
      <c r="E67" s="20"/>
      <c r="F67" s="1"/>
      <c r="G67" s="1"/>
      <c r="H67" s="9"/>
      <c r="I67" s="8" t="e">
        <f t="shared" si="2"/>
        <v>#DIV/0!</v>
      </c>
      <c r="J67" s="4">
        <v>20</v>
      </c>
      <c r="K67" s="8" t="e">
        <f t="shared" si="3"/>
        <v>#DIV/0!</v>
      </c>
    </row>
    <row r="68" spans="2:11" ht="24.95" customHeight="1" x14ac:dyDescent="0.25">
      <c r="B68" s="2">
        <v>64</v>
      </c>
      <c r="C68" s="15" t="s">
        <v>82</v>
      </c>
      <c r="D68" s="13" t="s">
        <v>65</v>
      </c>
      <c r="E68" s="20"/>
      <c r="F68" s="1"/>
      <c r="G68" s="1"/>
      <c r="H68" s="9"/>
      <c r="I68" s="8" t="e">
        <f t="shared" si="2"/>
        <v>#DIV/0!</v>
      </c>
      <c r="J68" s="4">
        <v>24</v>
      </c>
      <c r="K68" s="8" t="e">
        <f t="shared" si="3"/>
        <v>#DIV/0!</v>
      </c>
    </row>
    <row r="69" spans="2:11" ht="24.95" customHeight="1" x14ac:dyDescent="0.25">
      <c r="B69" s="2">
        <v>65</v>
      </c>
      <c r="C69" s="15" t="s">
        <v>83</v>
      </c>
      <c r="D69" s="13" t="s">
        <v>65</v>
      </c>
      <c r="E69" s="20"/>
      <c r="F69" s="1"/>
      <c r="G69" s="1"/>
      <c r="H69" s="9"/>
      <c r="I69" s="8" t="e">
        <f t="shared" si="2"/>
        <v>#DIV/0!</v>
      </c>
      <c r="J69" s="4">
        <v>24</v>
      </c>
      <c r="K69" s="8" t="e">
        <f t="shared" si="3"/>
        <v>#DIV/0!</v>
      </c>
    </row>
    <row r="70" spans="2:11" ht="24.95" customHeight="1" x14ac:dyDescent="0.25">
      <c r="B70" s="2">
        <v>66</v>
      </c>
      <c r="C70" s="15" t="s">
        <v>84</v>
      </c>
      <c r="D70" s="13" t="s">
        <v>65</v>
      </c>
      <c r="E70" s="20"/>
      <c r="F70" s="1"/>
      <c r="G70" s="1"/>
      <c r="H70" s="9"/>
      <c r="I70" s="8" t="e">
        <f t="shared" si="2"/>
        <v>#DIV/0!</v>
      </c>
      <c r="J70" s="4">
        <v>36</v>
      </c>
      <c r="K70" s="8" t="e">
        <f t="shared" si="3"/>
        <v>#DIV/0!</v>
      </c>
    </row>
    <row r="71" spans="2:11" ht="24.95" customHeight="1" x14ac:dyDescent="0.25">
      <c r="B71" s="2">
        <v>67</v>
      </c>
      <c r="C71" s="15" t="s">
        <v>85</v>
      </c>
      <c r="D71" s="13" t="s">
        <v>65</v>
      </c>
      <c r="E71" s="20"/>
      <c r="F71" s="1"/>
      <c r="G71" s="1"/>
      <c r="H71" s="9"/>
      <c r="I71" s="8" t="e">
        <f t="shared" si="2"/>
        <v>#DIV/0!</v>
      </c>
      <c r="J71" s="4">
        <v>12</v>
      </c>
      <c r="K71" s="8" t="e">
        <f t="shared" si="3"/>
        <v>#DIV/0!</v>
      </c>
    </row>
    <row r="72" spans="2:11" ht="24.95" customHeight="1" x14ac:dyDescent="0.25">
      <c r="B72" s="2">
        <v>68</v>
      </c>
      <c r="C72" s="14" t="s">
        <v>58</v>
      </c>
      <c r="D72" s="13" t="s">
        <v>65</v>
      </c>
      <c r="E72" s="20"/>
      <c r="F72" s="1"/>
      <c r="G72" s="1"/>
      <c r="H72" s="9"/>
      <c r="I72" s="8" t="e">
        <f t="shared" si="2"/>
        <v>#DIV/0!</v>
      </c>
      <c r="J72" s="4">
        <v>12</v>
      </c>
      <c r="K72" s="8" t="e">
        <f t="shared" si="3"/>
        <v>#DIV/0!</v>
      </c>
    </row>
    <row r="73" spans="2:11" ht="24.95" customHeight="1" x14ac:dyDescent="0.25">
      <c r="B73" s="2">
        <v>69</v>
      </c>
      <c r="C73" s="14" t="s">
        <v>59</v>
      </c>
      <c r="D73" s="13" t="s">
        <v>65</v>
      </c>
      <c r="E73" s="20"/>
      <c r="F73" s="1"/>
      <c r="G73" s="1"/>
      <c r="H73" s="9"/>
      <c r="I73" s="8" t="e">
        <f t="shared" si="2"/>
        <v>#DIV/0!</v>
      </c>
      <c r="J73" s="4">
        <v>12</v>
      </c>
      <c r="K73" s="8" t="e">
        <f t="shared" si="3"/>
        <v>#DIV/0!</v>
      </c>
    </row>
    <row r="74" spans="2:11" ht="25.15" customHeight="1" x14ac:dyDescent="0.25">
      <c r="B74" s="22" t="s">
        <v>71</v>
      </c>
      <c r="C74" s="22"/>
      <c r="D74" s="22"/>
      <c r="E74" s="22"/>
      <c r="F74" s="22"/>
      <c r="G74" s="22"/>
      <c r="H74" s="22"/>
      <c r="I74" s="22"/>
      <c r="J74" s="23"/>
      <c r="K74" s="7" t="e">
        <f>SUM(K5:K73)</f>
        <v>#DIV/0!</v>
      </c>
    </row>
  </sheetData>
  <mergeCells count="4">
    <mergeCell ref="B74:J74"/>
    <mergeCell ref="B4:C4"/>
    <mergeCell ref="B2:K2"/>
    <mergeCell ref="B3:K3"/>
  </mergeCells>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gregoleary</dc:creator>
  <cp:lastModifiedBy>Kim De Ronde</cp:lastModifiedBy>
  <cp:lastPrinted>2017-06-09T11:55:17Z</cp:lastPrinted>
  <dcterms:created xsi:type="dcterms:W3CDTF">2017-05-17T16:09:52Z</dcterms:created>
  <dcterms:modified xsi:type="dcterms:W3CDTF">2026-08-31T13:19:45Z</dcterms:modified>
</cp:coreProperties>
</file>