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42" documentId="14_{A24137DE-2640-49AB-8294-5CF95FEA90F0}" xr6:coauthVersionLast="47" xr6:coauthVersionMax="47" xr10:uidLastSave="{87E68477-3BDD-4AF5-BED1-C38019992E4C}"/>
  <bookViews>
    <workbookView xWindow="28680" yWindow="-120" windowWidth="29040" windowHeight="15720" tabRatio="743" xr2:uid="{00000000-000D-0000-FFFF-FFFF00000000}"/>
  </bookViews>
  <sheets>
    <sheet name="SOC SIEM IR Costs" sheetId="11" r:id="rId1"/>
  </sheets>
  <externalReferences>
    <externalReference r:id="rId2"/>
    <externalReference r:id="rId3"/>
    <externalReference r:id="rId4"/>
    <externalReference r:id="rId5"/>
    <externalReference r:id="rId6"/>
  </externalReferences>
  <definedNames>
    <definedName name="__IntlFixup">TRUE</definedName>
    <definedName name="_LH20166">[1]Lighthouse!$E$176</definedName>
    <definedName name="_LH20199">[1]Lighthouse!#REF!</definedName>
    <definedName name="_val1">'[2]sheet 3'!$A$1:$A$4</definedName>
    <definedName name="a">PAGE1:PAGE2</definedName>
    <definedName name="Access_Button">"Implementation_Staffing_Totals_List1"</definedName>
    <definedName name="Access_Button1">"Implementation_Staffing_Totals_List1"</definedName>
    <definedName name="AccessDatabase">"C:\My Documents\Baptist\Staffing and Fees\Implementation Scenarios\Implementation Staffing.mdb"</definedName>
    <definedName name="Annual_Rent_Inflation">'[3]Base Assumptions'!$B$16</definedName>
    <definedName name="aprt">PAGE1:PAGE2</definedName>
    <definedName name="aprt2">PAGE1:PAGE2</definedName>
    <definedName name="Area_per_seat">'[3]Base Assumptions'!$B$5</definedName>
    <definedName name="AVG_RATE_HR">[4]Assumptions!$C$19</definedName>
    <definedName name="CONTRACT_TERM">[4]Assumptions!$C$10</definedName>
    <definedName name="Facility_Capacity">'[3]Base Assumptions'!$B$4</definedName>
    <definedName name="FX_RATE_DEAL_USD">[4]Assumptions!$C$17</definedName>
    <definedName name="ListOffset">1</definedName>
    <definedName name="LSW_DISCOUNT">[4]Assumptions!$C$13</definedName>
    <definedName name="LSW_SUPT">[4]Assumptions!$C$15</definedName>
    <definedName name="Month_ID">"01"</definedName>
    <definedName name="Network_UserID">"CF2048"</definedName>
    <definedName name="NvsASD">"V2000-09-30"</definedName>
    <definedName name="NvsAutoDrillOk">"VN"</definedName>
    <definedName name="NvsDateToNumber">"Y"</definedName>
    <definedName name="NvsElapsedTime">0.000754629625589587</definedName>
    <definedName name="NvsEndTime">36811.6563055556</definedName>
    <definedName name="NvsInstLang">"VENG"</definedName>
    <definedName name="NvsInstSpec">"%,FDEPTID,TDEPT_LOB,NASP"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"V1990-01-01"</definedName>
    <definedName name="NvsPanelSetid">"VCERN"</definedName>
    <definedName name="NvsReqBU">"VCORP"</definedName>
    <definedName name="NvsReqBUOnly">"VY"</definedName>
    <definedName name="NvsTransLed">"VN"</definedName>
    <definedName name="NvsTreeASD">"V2000-09-30"</definedName>
    <definedName name="NvsValTbl.ACCOUNT">"GL_ACCT_ALL_VW"</definedName>
    <definedName name="NvsValTbl.BOOK_CODE">"BOOK_CODE_TBL"</definedName>
    <definedName name="NvsValTbl.CURRENCY_CD">"CURRENCY_CD_TBL"</definedName>
    <definedName name="NvsValTbl.GL_ADJUST_TYPE">"ADJUST_TYPE_TBL"</definedName>
    <definedName name="OPTY_CURRENCY">[4]Assumptions!$B$5</definedName>
    <definedName name="progress">'[5]Bank Ops Tracker'!$D$66:$D$69</definedName>
    <definedName name="Rating">'[2]sheet 3'!$B$1:$B$3</definedName>
    <definedName name="Rent_per_SqFt">'[3]Base Assumptions'!$B$13</definedName>
    <definedName name="Report_Denominator">1000</definedName>
    <definedName name="Report_ID">51</definedName>
    <definedName name="TITLE">[4]Assumptions!$B$1</definedName>
    <definedName name="Title_Base_Currency">" "</definedName>
    <definedName name="Title_Bus_Model">"All Business Models"</definedName>
    <definedName name="Title_Bus_Unit">"All Business Units"</definedName>
    <definedName name="Title_Business_Unit">"Core Business - UK"</definedName>
    <definedName name="Title_CinC">"Regions: United Kingdom"</definedName>
    <definedName name="Title_Data_Type">"Results"</definedName>
    <definedName name="Title_Data_Type_1">"Results"</definedName>
    <definedName name="Title_Data_Type_2">"2006 Plan"</definedName>
    <definedName name="Title_EGG">"All EGGs"</definedName>
    <definedName name="Title_Legal_Entity">"All Legal Entities"</definedName>
    <definedName name="Title_Organization">"Organizations: United Kingdom"</definedName>
    <definedName name="treatment">#REF!</definedName>
    <definedName name="Units">#REF!</definedName>
    <definedName name="Version_Number">1</definedName>
    <definedName name="xxx">PAGE1:PAGE2</definedName>
    <definedName name="Year_ID">2007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11" l="1"/>
  <c r="H55" i="11"/>
  <c r="H54" i="11"/>
  <c r="H63" i="11"/>
  <c r="H42" i="11"/>
  <c r="H35" i="11"/>
  <c r="H28" i="11"/>
  <c r="H14" i="11"/>
  <c r="H21" i="11"/>
  <c r="H7" i="11"/>
  <c r="H6" i="11"/>
  <c r="H5" i="11"/>
  <c r="H49" i="11"/>
  <c r="H48" i="11"/>
  <c r="H47" i="11"/>
  <c r="H34" i="11"/>
  <c r="H33" i="11"/>
  <c r="H62" i="11"/>
  <c r="H61" i="11"/>
  <c r="H41" i="11"/>
  <c r="H40" i="11"/>
  <c r="H50" i="11" l="1"/>
  <c r="H57" i="11"/>
  <c r="H36" i="11"/>
  <c r="H43" i="11"/>
  <c r="H8" i="11"/>
  <c r="H64" i="11"/>
  <c r="H27" i="11"/>
  <c r="H26" i="11"/>
  <c r="H20" i="11"/>
  <c r="H19" i="11"/>
  <c r="H13" i="11"/>
  <c r="H12" i="11"/>
  <c r="H15" i="11" l="1"/>
  <c r="H22" i="11"/>
  <c r="H29" i="11"/>
</calcChain>
</file>

<file path=xl/sharedStrings.xml><?xml version="1.0" encoding="utf-8"?>
<sst xmlns="http://schemas.openxmlformats.org/spreadsheetml/2006/main" count="116" uniqueCount="38">
  <si>
    <t>Ref.</t>
  </si>
  <si>
    <t>Year 1</t>
  </si>
  <si>
    <t>Year 2</t>
  </si>
  <si>
    <t>Year 3</t>
  </si>
  <si>
    <t>Total</t>
  </si>
  <si>
    <t>Comment(s) / Further Details</t>
  </si>
  <si>
    <t>Instructions</t>
  </si>
  <si>
    <t xml:space="preserve">INSTRUCTIONS: 
Please complete all cost rows below or provide explanation where a cost row is not applicable to the solution proposed
Please add rows where other cost items should be considered or need to be broken down further
All prices must be stated Ex VAT
All rates should be based on an 8 hour day
Charging basis for all items should be clearly stated
</t>
  </si>
  <si>
    <t>Total Base Product(s) Cost</t>
  </si>
  <si>
    <t>Description of Costed item</t>
  </si>
  <si>
    <t>Total License fees costs</t>
  </si>
  <si>
    <t>Total Additional features costs</t>
  </si>
  <si>
    <t>Year 4 
(Extension 1)</t>
  </si>
  <si>
    <t>1. Base Product(s) cost</t>
  </si>
  <si>
    <t>2. Additional features required</t>
  </si>
  <si>
    <t>3. License fees</t>
  </si>
  <si>
    <t>4. Third party fees</t>
  </si>
  <si>
    <t>6. Support &amp; Maintenance</t>
  </si>
  <si>
    <t>1 x Penetration Test per year</t>
  </si>
  <si>
    <t>4 x External vulnerability test per year</t>
  </si>
  <si>
    <t>2 x Incident Response drills per year</t>
  </si>
  <si>
    <t>9. All other costs (please itemise and describe)</t>
  </si>
  <si>
    <t>SOC</t>
  </si>
  <si>
    <t>Incident Response</t>
  </si>
  <si>
    <t>5. Services (SOC, Incident Response etc)</t>
  </si>
  <si>
    <t>Total Services costs</t>
  </si>
  <si>
    <t>Support &amp; Maintenance Cost</t>
  </si>
  <si>
    <t>Annual Tests/Drills Cost</t>
  </si>
  <si>
    <t>Total Professional Services costs</t>
  </si>
  <si>
    <t>All other costs</t>
  </si>
  <si>
    <t>Year 5 
(Extension2)</t>
  </si>
  <si>
    <t>7. Annual Tests/Drills</t>
  </si>
  <si>
    <t>8. Professional Service days</t>
  </si>
  <si>
    <t>Description of Costed item &amp; number of days</t>
  </si>
  <si>
    <t>Total Third-Party-fees</t>
  </si>
  <si>
    <t>Annual Tests/Drills</t>
  </si>
  <si>
    <t>Support &amp; Maintenance</t>
  </si>
  <si>
    <t>Year 5 
(Extension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</si>
</sst>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00_-;\-&quot;£&quot;* #,##0.00_-;_-&quot;£&quot;* &quot;-&quot;??_-;_-@_-"/>
    <numFmt numFmtId="165" formatCode="_(* #,##0.00_);_(* \(#,##0.00\);_(* &quot;-&quot;??_);_(@_)"/>
    <numFmt numFmtId="166" formatCode="&quot;€&quot;#,##0.00"/>
  </numFmts>
  <fonts count="8" x14ac:knownFonts="1">
    <font>
      <sz val="11"/>
      <color theme="1"/>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1"/>
      <color indexed="8"/>
      <name val="Calibri"/>
      <family val="2"/>
    </font>
    <font>
      <b/>
      <sz val="12"/>
      <color theme="0"/>
      <name val="Calibri"/>
      <family val="2"/>
      <scheme val="minor"/>
    </font>
    <font>
      <sz val="8"/>
      <name val="Calibri"/>
      <family val="2"/>
      <scheme val="minor"/>
    </font>
  </fonts>
  <fills count="5">
    <fill>
      <patternFill patternType="none"/>
    </fill>
    <fill>
      <patternFill patternType="gray125"/>
    </fill>
    <fill>
      <patternFill patternType="solid">
        <fgColor rgb="FF126BAD"/>
        <bgColor indexed="64"/>
      </patternFill>
    </fill>
    <fill>
      <patternFill patternType="solid">
        <fgColor theme="0" tint="-0.249977111117893"/>
        <bgColor indexed="64"/>
      </patternFill>
    </fill>
    <fill>
      <patternFill patternType="solid">
        <fgColor theme="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0" fontId="1" fillId="0" borderId="0"/>
    <xf numFmtId="0" fontId="2" fillId="0" borderId="0"/>
    <xf numFmtId="0" fontId="5" fillId="0" borderId="0"/>
    <xf numFmtId="0" fontId="5" fillId="0" borderId="0"/>
    <xf numFmtId="164" fontId="5" fillId="0" borderId="0" applyFont="0" applyFill="0" applyBorder="0" applyAlignment="0" applyProtection="0"/>
    <xf numFmtId="165" fontId="5"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4" fillId="0" borderId="0" xfId="2" applyFont="1" applyAlignment="1">
      <alignment vertical="top"/>
    </xf>
    <xf numFmtId="49" fontId="3" fillId="0" borderId="3" xfId="2" applyNumberFormat="1" applyFont="1" applyBorder="1" applyAlignment="1">
      <alignment horizontal="left" vertical="top" wrapText="1"/>
    </xf>
    <xf numFmtId="49" fontId="3" fillId="0" borderId="5" xfId="2" applyNumberFormat="1" applyFont="1" applyBorder="1" applyAlignment="1">
      <alignment horizontal="left" vertical="top" wrapText="1"/>
    </xf>
    <xf numFmtId="49" fontId="3" fillId="0" borderId="0" xfId="2" applyNumberFormat="1" applyFont="1" applyAlignment="1">
      <alignment horizontal="left" vertical="top" wrapText="1"/>
    </xf>
    <xf numFmtId="49" fontId="6" fillId="2" borderId="1" xfId="0" applyNumberFormat="1" applyFont="1" applyFill="1" applyBorder="1" applyAlignment="1">
      <alignment horizontal="left" vertical="top"/>
    </xf>
    <xf numFmtId="0" fontId="6" fillId="2" borderId="1" xfId="0" applyFont="1" applyFill="1" applyBorder="1" applyAlignment="1">
      <alignment horizontal="left" vertical="top"/>
    </xf>
    <xf numFmtId="166" fontId="6" fillId="2" borderId="1" xfId="0" applyNumberFormat="1" applyFont="1" applyFill="1" applyBorder="1" applyAlignment="1">
      <alignment horizontal="center" vertical="top"/>
    </xf>
    <xf numFmtId="49" fontId="6" fillId="2" borderId="0" xfId="2" applyNumberFormat="1" applyFont="1" applyFill="1" applyAlignment="1">
      <alignment horizontal="left" vertical="top"/>
    </xf>
    <xf numFmtId="0" fontId="6" fillId="2" borderId="0" xfId="2" applyFont="1" applyFill="1" applyAlignment="1">
      <alignment horizontal="left" vertical="top"/>
    </xf>
    <xf numFmtId="166" fontId="6" fillId="2" borderId="0" xfId="2" applyNumberFormat="1" applyFont="1" applyFill="1" applyAlignment="1">
      <alignment horizontal="center" vertical="top"/>
    </xf>
    <xf numFmtId="166" fontId="6" fillId="2" borderId="0" xfId="2" applyNumberFormat="1" applyFont="1" applyFill="1" applyAlignment="1">
      <alignment horizontal="right" vertical="top"/>
    </xf>
    <xf numFmtId="44" fontId="0" fillId="0" borderId="0" xfId="7" applyFont="1"/>
    <xf numFmtId="49" fontId="6" fillId="2" borderId="0" xfId="2" applyNumberFormat="1" applyFont="1" applyFill="1" applyAlignment="1">
      <alignment horizontal="left" vertical="top" indent="64"/>
    </xf>
    <xf numFmtId="49" fontId="6" fillId="2" borderId="0" xfId="2" applyNumberFormat="1" applyFont="1" applyFill="1" applyAlignment="1">
      <alignment horizontal="left" vertical="top" indent="69"/>
    </xf>
    <xf numFmtId="49" fontId="6" fillId="2" borderId="0" xfId="2" applyNumberFormat="1" applyFont="1" applyFill="1" applyAlignment="1">
      <alignment horizontal="left" vertical="top" indent="71"/>
    </xf>
    <xf numFmtId="166" fontId="6" fillId="2" borderId="0" xfId="2" applyNumberFormat="1" applyFont="1" applyFill="1" applyAlignment="1">
      <alignment horizontal="left" vertical="top" indent="1"/>
    </xf>
    <xf numFmtId="166" fontId="6" fillId="2" borderId="0" xfId="2" applyNumberFormat="1" applyFont="1" applyFill="1" applyAlignment="1">
      <alignment horizontal="left" vertical="top"/>
    </xf>
    <xf numFmtId="166"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49" fontId="3" fillId="4" borderId="4" xfId="2" applyNumberFormat="1" applyFont="1" applyFill="1" applyBorder="1" applyAlignment="1">
      <alignment horizontal="left" vertical="top" wrapText="1"/>
    </xf>
    <xf numFmtId="49" fontId="3" fillId="4" borderId="2" xfId="2" applyNumberFormat="1" applyFont="1" applyFill="1" applyBorder="1" applyAlignment="1">
      <alignment horizontal="left" vertical="top" wrapText="1"/>
    </xf>
    <xf numFmtId="49" fontId="3" fillId="3" borderId="3" xfId="2" applyNumberFormat="1" applyFont="1" applyFill="1" applyBorder="1" applyAlignment="1">
      <alignment horizontal="left" vertical="top" wrapText="1"/>
    </xf>
    <xf numFmtId="49" fontId="3" fillId="3" borderId="5" xfId="2" applyNumberFormat="1" applyFont="1" applyFill="1" applyBorder="1" applyAlignment="1">
      <alignment horizontal="left" vertical="top" wrapText="1"/>
    </xf>
  </cellXfs>
  <cellStyles count="8">
    <cellStyle name="Comma 2" xfId="6" xr:uid="{00000000-0005-0000-0000-000001000000}"/>
    <cellStyle name="Currency" xfId="7" builtinId="4"/>
    <cellStyle name="Currency 3" xfId="5" xr:uid="{00000000-0005-0000-0000-000003000000}"/>
    <cellStyle name="Normal" xfId="0" builtinId="0"/>
    <cellStyle name="Normal 2" xfId="1" xr:uid="{00000000-0005-0000-0000-000005000000}"/>
    <cellStyle name="Normal 3" xfId="2" xr:uid="{00000000-0005-0000-0000-000006000000}"/>
    <cellStyle name="Normal 4" xfId="3" xr:uid="{00000000-0005-0000-0000-000007000000}"/>
    <cellStyle name="Normal 7" xfId="4" xr:uid="{00000000-0005-0000-0000-000008000000}"/>
  </cellStyles>
  <dxfs count="0"/>
  <tableStyles count="0" defaultTableStyle="TableStyleMedium2" defaultPivotStyle="PivotStyleLight16"/>
  <colors>
    <mruColors>
      <color rgb="FF126BAD"/>
      <color rgb="FF5AA4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tang\Mkt-Web\pp\Templates\Profile\Quote_Request_Pro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07.kclient.kpmg.com/Documents%20and%20Settings/christine_mairs/Local%20Settings/Temporary%20Internet%20Files/OLK125/KPMG%20SMT%20Risks%20and%20Issues%20Register-04-08-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ema.kworld.kpmg.com/Advisory/methodology/sanitization/files/F-A%20Toolkit/SSC%20Design/Chargeback%20Model%20Sample.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healthireland.sharepoint.com/EPR/EPR%20Projects/EPR%20Specification%20and%20Procurement/3.%20Procurement/System%20Procurement/3.3%20ISIT%20Initial%20Tenders/Provider%20ISIT%20responses/Lot%201/Cerner/1-3KM0AFB_Internal%20Financial%20Model%20GOSH_UK_15%20June%2016.xlsx?5F56EC8D" TargetMode="External"/><Relationship Id="rId1" Type="http://schemas.openxmlformats.org/officeDocument/2006/relationships/externalLinkPath" Target="file:///\\5F56EC8D\1-3KM0AFB_Internal%20Financial%20Model%20GOSH_UK_15%20June%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ebmail.wamu.net/Documents%20and%20Settings/u183662/Local%20Settings/Temporary%20Internet%20Files/OLK1A8/20051009%20Armando%20Summary%20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 Definitions"/>
      <sheetName val="Base Profile"/>
      <sheetName val="Access Mgt"/>
      <sheetName val="CareAware MultiMedia"/>
      <sheetName val="CareAware"/>
      <sheetName val="CareManagement"/>
      <sheetName val="CareNet"/>
      <sheetName val="Cerner Behavioral Health"/>
      <sheetName val="Cerner Bridge"/>
      <sheetName val="Cerner Clairvia"/>
      <sheetName val="Cerner Cardiovascular"/>
      <sheetName val="Cerner Critical Care (INet)"/>
      <sheetName val="CernerExtendedCare-LTC"/>
      <sheetName val="Cerner UK"/>
      <sheetName val="Shared Computing Services"/>
      <sheetName val="Provider Portal"/>
      <sheetName val="Community Suites"/>
      <sheetName val="CoPathPlus"/>
      <sheetName val="Content360"/>
      <sheetName val="Discern nCode"/>
      <sheetName val="ERP"/>
      <sheetName val="Etreby"/>
      <sheetName val="Etreby-Millennium"/>
      <sheetName val="FirstNet"/>
      <sheetName val="France License Package"/>
      <sheetName val="France Interfaces"/>
      <sheetName val="Galt"/>
      <sheetName val="HIM"/>
      <sheetName val="HistoricalLoads"/>
      <sheetName val="Home and Community Care"/>
      <sheetName val="iAware"/>
      <sheetName val="InfectionControl"/>
      <sheetName val="Knowledge Solutions"/>
      <sheetName val="LifeSciences"/>
      <sheetName val="Lighthouse"/>
      <sheetName val="Lighthouse GLOBAL"/>
      <sheetName val="LearningServices"/>
      <sheetName val="MPages"/>
      <sheetName val="Oncology"/>
      <sheetName val="Open Engine"/>
      <sheetName val="Open Port (Interfaces)"/>
      <sheetName val="Outreach-Gajema"/>
      <sheetName val="Outreach-Webconnect"/>
      <sheetName val="PathNet"/>
      <sheetName val="PathNet Ref Lab Network"/>
      <sheetName val="Patient Acctg"/>
      <sheetName val="PharmNet"/>
      <sheetName val="Point of Care"/>
      <sheetName val="Population Health Mgmt"/>
      <sheetName val="Pop Health Advisory Services"/>
      <sheetName val="PowerChart"/>
      <sheetName val="PCAmbulatory"/>
      <sheetName val="PowerInsight"/>
      <sheetName val="PowerTrials"/>
      <sheetName val="ProVision PACS"/>
      <sheetName val="RadNet"/>
      <sheetName val="Supply Chain"/>
      <sheetName val="SurgiNet"/>
      <sheetName val="Traditional Amb Surgery Center"/>
      <sheetName val="Transaction Services"/>
      <sheetName val="Women's Health"/>
      <sheetName val="Wyndgate"/>
      <sheetName val="Technology"/>
      <sheetName val="Summary"/>
      <sheetName val="WS"/>
      <sheetName val="Command Cen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76">
          <cell r="E176">
            <v>0</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
      <sheetName val="Issues"/>
      <sheetName val="sheet 3"/>
    </sheetNames>
    <sheetDataSet>
      <sheetData sheetId="0"/>
      <sheetData sheetId="1"/>
      <sheetData sheetId="2">
        <row r="1">
          <cell r="A1" t="str">
            <v>open</v>
          </cell>
          <cell r="B1" t="str">
            <v>High</v>
          </cell>
        </row>
        <row r="2">
          <cell r="A2" t="str">
            <v>closed</v>
          </cell>
          <cell r="B2" t="str">
            <v>Medium</v>
          </cell>
        </row>
        <row r="3">
          <cell r="A3" t="str">
            <v>pending</v>
          </cell>
          <cell r="B3" t="str">
            <v>Low</v>
          </cell>
        </row>
        <row r="4">
          <cell r="A4" t="str">
            <v>Update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User Guide"/>
      <sheetName val="Introduction"/>
      <sheetName val="Input Sheets --&gt;"/>
      <sheetName val="Base Assumptions"/>
      <sheetName val="Technology Setup Costs"/>
      <sheetName val="Depreciation Schedule"/>
      <sheetName val="Organization"/>
      <sheetName val="Transition Schedule"/>
      <sheetName val="Output Sheets --&gt;"/>
      <sheetName val="Staff Plan"/>
      <sheetName val="Monthly Costs"/>
      <sheetName val="Monthly Chargeback Statement"/>
      <sheetName val="Monthly Expense Statement"/>
      <sheetName val="Quarterly Chargeback Statement"/>
      <sheetName val="Quarterly Expense Statement"/>
      <sheetName val="Annual Chargeback Statement"/>
      <sheetName val="Annual Expense Statement"/>
      <sheetName val="Graphs"/>
      <sheetName val="Annual Income Statement"/>
    </sheetNames>
    <sheetDataSet>
      <sheetData sheetId="0" refreshError="1"/>
      <sheetData sheetId="1" refreshError="1"/>
      <sheetData sheetId="2" refreshError="1"/>
      <sheetData sheetId="3" refreshError="1"/>
      <sheetData sheetId="4">
        <row r="4">
          <cell r="B4">
            <v>1000</v>
          </cell>
        </row>
        <row r="5">
          <cell r="B5">
            <v>80</v>
          </cell>
        </row>
        <row r="13">
          <cell r="B13">
            <v>99</v>
          </cell>
        </row>
        <row r="16">
          <cell r="B16">
            <v>0.09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ount Approval Matrix"/>
      <sheetName val="Assumptions"/>
      <sheetName val="Core"/>
      <sheetName val="Variant Two"/>
      <sheetName val="Variant Three"/>
      <sheetName val="Notes"/>
      <sheetName val="Revenue Recognition"/>
      <sheetName val="Commercial- 1 Phase Int Cal (2"/>
      <sheetName val="Total Cost Summary"/>
      <sheetName val="Contract Pricing- Single Phase"/>
      <sheetName val="Contract Pricing- Multiple"/>
      <sheetName val="BQ Pivot Summary"/>
      <sheetName val="PSE Pivot - Single Phase"/>
      <sheetName val="Pivot"/>
      <sheetName val="PSE Assumptions- Multiple"/>
      <sheetName val="PSE Multiple "/>
      <sheetName val="Optimisation &amp; Development Hrs"/>
      <sheetName val="Tech Pivot"/>
      <sheetName val="Tech Financial Summary"/>
      <sheetName val="AMS Lite"/>
      <sheetName val="BQ Data"/>
      <sheetName val="Sheet2"/>
      <sheetName val="Commercial- 1 Phase Int Calc"/>
      <sheetName val="Accounting- Interest Calc"/>
    </sheetNames>
    <sheetDataSet>
      <sheetData sheetId="0"/>
      <sheetData sheetId="1">
        <row r="1">
          <cell r="B1" t="str">
            <v>Great Ormond Street Hospital for Children NHS Trust</v>
          </cell>
        </row>
        <row r="5">
          <cell r="B5" t="str">
            <v>GBP</v>
          </cell>
        </row>
        <row r="10">
          <cell r="C10">
            <v>120</v>
          </cell>
        </row>
        <row r="13">
          <cell r="C13">
            <v>0.82</v>
          </cell>
        </row>
        <row r="15">
          <cell r="C15">
            <v>0.16</v>
          </cell>
        </row>
        <row r="17">
          <cell r="C17">
            <v>1.43</v>
          </cell>
        </row>
        <row r="19">
          <cell r="C19">
            <v>50</v>
          </cell>
        </row>
      </sheetData>
      <sheetData sheetId="2"/>
      <sheetData sheetId="3"/>
      <sheetData sheetId="4"/>
      <sheetData sheetId="5"/>
      <sheetData sheetId="6"/>
      <sheetData sheetId="7"/>
      <sheetData sheetId="8">
        <row r="18">
          <cell r="P18">
            <v>569462.23499999999</v>
          </cell>
        </row>
      </sheetData>
      <sheetData sheetId="9">
        <row r="113">
          <cell r="N113">
            <v>3196000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tmap"/>
      <sheetName val="Heatmap - Selection"/>
      <sheetName val="Bank Ops Tracker"/>
      <sheetName val="Armando - OffS"/>
      <sheetName val="Armando - Risk"/>
      <sheetName val="&gt;&gt;&gt; OffS"/>
      <sheetName val="CB - CL Research- OffS"/>
      <sheetName val="CB - Settle - OffS"/>
      <sheetName val="CB - RDI_OTP - OffS"/>
      <sheetName val="JO - Acct Verification - Offs"/>
      <sheetName val="Kerry - OffS Transit et al"/>
      <sheetName val="Kerry - OffS CL Recon"/>
      <sheetName val="Kerry - OffS GL and Auto Recon "/>
      <sheetName val="IP Excep OffS"/>
      <sheetName val="ATM Network OffS"/>
      <sheetName val="ATM Dep OffS"/>
      <sheetName val="ACH - OffS"/>
      <sheetName val="Retrieval OffS"/>
      <sheetName val="Retrieval Cost Impact"/>
      <sheetName val="RDI OffS"/>
      <sheetName val="Compliance - OS"/>
      <sheetName val="JO - Periodic Dis - OffS"/>
      <sheetName val="JO - Ret New Act - OffS (2)"/>
      <sheetName val="JO - School Sav- OffS"/>
      <sheetName val="JO - Transac Serv- OffS"/>
      <sheetName val="JO - Bank by Mail - OffS"/>
      <sheetName val="JO - Levies - OffS"/>
      <sheetName val="JO - Ret (complex, et al)- Offs"/>
      <sheetName val="&gt;&gt;&gt; Risk"/>
      <sheetName val="Kerry - GL and Auto Recon"/>
      <sheetName val="CB - CL Research - Risk"/>
      <sheetName val="CB - Settle - Risk"/>
      <sheetName val="CB - RDI_OTP - Risk"/>
      <sheetName val="JO - Acct Verificatio - Risk"/>
      <sheetName val="Kerry - Risk Transit Et al"/>
      <sheetName val="Kerry - Risk CL Recon"/>
      <sheetName val="IP Excep Risk"/>
      <sheetName val="ATM Dep Risk"/>
      <sheetName val="ATM Network Risk"/>
      <sheetName val="ACH - risk"/>
      <sheetName val="Retrieval Risk"/>
      <sheetName val="RDI Risk"/>
      <sheetName val="JO - Periodic Dis - Risk"/>
      <sheetName val="Compliance - Risk"/>
      <sheetName val="JO - Ret New Act &amp; Inc - Risk"/>
      <sheetName val="JO -School Sav - Risk"/>
      <sheetName val="JO -Transac Serv- Risk"/>
      <sheetName val="JO - Bank by Mail - Risk"/>
      <sheetName val="JO - Levies - Risk"/>
      <sheetName val="JO - Ret (Complex et al) - Risk"/>
      <sheetName val="&gt;&gt;&gt; FTE Cost"/>
      <sheetName val="ATM Dep and Network FTE Cost"/>
      <sheetName val="ACH - FTE Cost"/>
      <sheetName val="RDI FTE Cost"/>
      <sheetName val="IP Excep FTE Cost"/>
      <sheetName val="lists"/>
    </sheetNames>
    <sheetDataSet>
      <sheetData sheetId="0" refreshError="1"/>
      <sheetData sheetId="1" refreshError="1"/>
      <sheetData sheetId="2">
        <row r="66">
          <cell r="D66" t="str">
            <v>Complete</v>
          </cell>
        </row>
        <row r="67">
          <cell r="D67" t="str">
            <v>On Track</v>
          </cell>
        </row>
        <row r="68">
          <cell r="D68" t="str">
            <v>Behind - plans in place</v>
          </cell>
        </row>
        <row r="69">
          <cell r="D69" t="str">
            <v>Behind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4"/>
  <sheetViews>
    <sheetView tabSelected="1" topLeftCell="A33" workbookViewId="0">
      <selection activeCell="G60" sqref="G60"/>
    </sheetView>
  </sheetViews>
  <sheetFormatPr defaultRowHeight="14.5" x14ac:dyDescent="0.35"/>
  <cols>
    <col min="1" max="1" width="7.26953125" customWidth="1"/>
    <col min="2" max="2" width="34" customWidth="1"/>
    <col min="3" max="7" width="16.81640625" customWidth="1"/>
    <col min="8" max="8" width="8.54296875" customWidth="1"/>
    <col min="9" max="9" width="12.54296875" bestFit="1" customWidth="1"/>
    <col min="10" max="10" width="30" bestFit="1" customWidth="1"/>
  </cols>
  <sheetData>
    <row r="1" spans="1:10" s="1" customFormat="1" ht="126" customHeight="1" x14ac:dyDescent="0.35">
      <c r="A1" s="20" t="s">
        <v>7</v>
      </c>
      <c r="B1" s="21"/>
      <c r="C1" s="21"/>
      <c r="D1" s="21"/>
      <c r="E1" s="21"/>
      <c r="F1" s="21"/>
      <c r="G1" s="21"/>
      <c r="H1" s="21"/>
      <c r="I1" s="21"/>
      <c r="J1" s="21"/>
    </row>
    <row r="2" spans="1:10" s="1" customFormat="1" ht="11.25" customHeight="1" x14ac:dyDescent="0.35">
      <c r="A2" s="2"/>
      <c r="B2" s="3"/>
      <c r="C2" s="4"/>
      <c r="D2" s="3"/>
      <c r="E2" s="3"/>
      <c r="F2" s="3"/>
      <c r="G2" s="3"/>
      <c r="H2" s="3"/>
      <c r="I2" s="3"/>
      <c r="J2" s="3"/>
    </row>
    <row r="3" spans="1:10" s="1" customFormat="1" ht="15.5" x14ac:dyDescent="0.35">
      <c r="A3" s="22" t="s">
        <v>13</v>
      </c>
      <c r="B3" s="23"/>
      <c r="C3" s="23"/>
      <c r="D3" s="23"/>
      <c r="E3" s="23"/>
      <c r="F3" s="23"/>
      <c r="G3" s="23"/>
      <c r="H3" s="23"/>
      <c r="I3" s="23"/>
      <c r="J3" s="23"/>
    </row>
    <row r="4" spans="1:10" s="1" customFormat="1" ht="34.9" customHeight="1" x14ac:dyDescent="0.35">
      <c r="A4" s="5" t="s">
        <v>0</v>
      </c>
      <c r="B4" s="6" t="s">
        <v>9</v>
      </c>
      <c r="C4" s="7" t="s">
        <v>1</v>
      </c>
      <c r="D4" s="7" t="s">
        <v>2</v>
      </c>
      <c r="E4" s="7" t="s">
        <v>3</v>
      </c>
      <c r="F4" s="18" t="s">
        <v>12</v>
      </c>
      <c r="G4" s="18" t="s">
        <v>30</v>
      </c>
      <c r="H4" s="7" t="s">
        <v>4</v>
      </c>
      <c r="I4" s="7" t="s">
        <v>6</v>
      </c>
      <c r="J4" s="7" t="s">
        <v>5</v>
      </c>
    </row>
    <row r="5" spans="1:10" s="1" customFormat="1" ht="16.149999999999999" customHeight="1" x14ac:dyDescent="0.35">
      <c r="A5">
        <v>1.1000000000000001</v>
      </c>
      <c r="B5"/>
      <c r="C5"/>
      <c r="D5"/>
      <c r="E5"/>
      <c r="F5"/>
      <c r="G5"/>
      <c r="H5" s="12">
        <f t="shared" ref="H5:H7" si="0">SUM(C5:G5)</f>
        <v>0</v>
      </c>
      <c r="I5"/>
      <c r="J5"/>
    </row>
    <row r="6" spans="1:10" x14ac:dyDescent="0.35">
      <c r="A6">
        <v>1.2</v>
      </c>
      <c r="H6" s="12">
        <f t="shared" si="0"/>
        <v>0</v>
      </c>
    </row>
    <row r="7" spans="1:10" x14ac:dyDescent="0.35">
      <c r="A7">
        <v>1.3</v>
      </c>
      <c r="H7" s="12">
        <f t="shared" si="0"/>
        <v>0</v>
      </c>
    </row>
    <row r="8" spans="1:10" ht="15.75" customHeight="1" x14ac:dyDescent="0.35">
      <c r="A8" s="14"/>
      <c r="B8" s="9"/>
      <c r="C8" s="10"/>
      <c r="D8" s="10"/>
      <c r="E8" s="10"/>
      <c r="F8" s="16" t="s">
        <v>8</v>
      </c>
      <c r="G8" s="10"/>
      <c r="H8" s="11">
        <f>SUM(H5:H7)</f>
        <v>0</v>
      </c>
      <c r="I8" s="10"/>
      <c r="J8" s="10"/>
    </row>
    <row r="10" spans="1:10" s="1" customFormat="1" ht="15.5" x14ac:dyDescent="0.35">
      <c r="A10" s="22" t="s">
        <v>14</v>
      </c>
      <c r="B10" s="23"/>
      <c r="C10" s="23"/>
      <c r="D10" s="23"/>
      <c r="E10" s="23"/>
      <c r="F10" s="23"/>
      <c r="G10" s="23"/>
      <c r="H10" s="23"/>
      <c r="I10" s="23"/>
      <c r="J10" s="23"/>
    </row>
    <row r="11" spans="1:10" ht="31" x14ac:dyDescent="0.35">
      <c r="A11" s="5" t="s">
        <v>0</v>
      </c>
      <c r="B11" s="6" t="s">
        <v>9</v>
      </c>
      <c r="C11" s="7" t="s">
        <v>1</v>
      </c>
      <c r="D11" s="7" t="s">
        <v>2</v>
      </c>
      <c r="E11" s="7" t="s">
        <v>3</v>
      </c>
      <c r="F11" s="18" t="s">
        <v>12</v>
      </c>
      <c r="G11" s="18" t="s">
        <v>30</v>
      </c>
      <c r="H11" s="7" t="s">
        <v>4</v>
      </c>
      <c r="I11" s="7" t="s">
        <v>6</v>
      </c>
      <c r="J11" s="7" t="s">
        <v>5</v>
      </c>
    </row>
    <row r="12" spans="1:10" x14ac:dyDescent="0.35">
      <c r="A12">
        <v>2.1</v>
      </c>
      <c r="H12" s="12">
        <f>SUM(C12:G12)</f>
        <v>0</v>
      </c>
    </row>
    <row r="13" spans="1:10" x14ac:dyDescent="0.35">
      <c r="A13">
        <v>2.2000000000000002</v>
      </c>
      <c r="H13" s="12">
        <f>SUM(C13:G13)</f>
        <v>0</v>
      </c>
    </row>
    <row r="14" spans="1:10" x14ac:dyDescent="0.35">
      <c r="A14">
        <v>2.2999999999999998</v>
      </c>
      <c r="H14" s="12">
        <f>SUM(C14:G14)</f>
        <v>0</v>
      </c>
    </row>
    <row r="15" spans="1:10" ht="15.75" customHeight="1" x14ac:dyDescent="0.35">
      <c r="A15" s="13"/>
      <c r="B15" s="9"/>
      <c r="C15" s="10"/>
      <c r="D15" s="10"/>
      <c r="E15" s="10"/>
      <c r="F15" s="17" t="s">
        <v>11</v>
      </c>
      <c r="G15" s="10"/>
      <c r="H15" s="11">
        <f>SUM(H12:H14)</f>
        <v>0</v>
      </c>
      <c r="I15" s="10"/>
      <c r="J15" s="10"/>
    </row>
    <row r="17" spans="1:10" ht="15.65" customHeight="1" x14ac:dyDescent="0.35">
      <c r="A17" s="22" t="s">
        <v>15</v>
      </c>
      <c r="B17" s="23"/>
      <c r="C17" s="23"/>
      <c r="D17" s="23"/>
      <c r="E17" s="23"/>
      <c r="F17" s="23"/>
      <c r="G17" s="23"/>
      <c r="H17" s="23"/>
      <c r="I17" s="23"/>
      <c r="J17" s="23"/>
    </row>
    <row r="18" spans="1:10" ht="31" x14ac:dyDescent="0.35">
      <c r="A18" s="5" t="s">
        <v>0</v>
      </c>
      <c r="B18" s="6" t="s">
        <v>9</v>
      </c>
      <c r="C18" s="7" t="s">
        <v>1</v>
      </c>
      <c r="D18" s="7" t="s">
        <v>2</v>
      </c>
      <c r="E18" s="7" t="s">
        <v>3</v>
      </c>
      <c r="F18" s="18" t="s">
        <v>12</v>
      </c>
      <c r="G18" s="18" t="s">
        <v>30</v>
      </c>
      <c r="H18" s="7" t="s">
        <v>4</v>
      </c>
      <c r="I18" s="7" t="s">
        <v>6</v>
      </c>
      <c r="J18" s="7" t="s">
        <v>5</v>
      </c>
    </row>
    <row r="19" spans="1:10" x14ac:dyDescent="0.35">
      <c r="A19">
        <v>3.1</v>
      </c>
      <c r="H19" s="12">
        <f>SUM(C19:G19)</f>
        <v>0</v>
      </c>
    </row>
    <row r="20" spans="1:10" x14ac:dyDescent="0.35">
      <c r="A20">
        <v>3.2</v>
      </c>
      <c r="H20" s="12">
        <f>SUM(C20:G20)</f>
        <v>0</v>
      </c>
    </row>
    <row r="21" spans="1:10" x14ac:dyDescent="0.35">
      <c r="A21">
        <v>3.3</v>
      </c>
      <c r="H21" s="12">
        <f>SUM(C21:G21)</f>
        <v>0</v>
      </c>
    </row>
    <row r="22" spans="1:10" ht="15.5" x14ac:dyDescent="0.35">
      <c r="A22" s="15"/>
      <c r="B22" s="9"/>
      <c r="C22" s="10"/>
      <c r="D22" s="10"/>
      <c r="E22" s="10"/>
      <c r="F22" s="10" t="s">
        <v>10</v>
      </c>
      <c r="G22" s="10"/>
      <c r="H22" s="11">
        <f>SUM(H19:H21)</f>
        <v>0</v>
      </c>
      <c r="I22" s="10"/>
      <c r="J22" s="10"/>
    </row>
    <row r="24" spans="1:10" ht="15.65" customHeight="1" x14ac:dyDescent="0.35">
      <c r="A24" s="22" t="s">
        <v>16</v>
      </c>
      <c r="B24" s="23"/>
      <c r="C24" s="23"/>
      <c r="D24" s="23"/>
      <c r="E24" s="23"/>
      <c r="F24" s="23"/>
      <c r="G24" s="23"/>
      <c r="H24" s="23"/>
      <c r="I24" s="23"/>
      <c r="J24" s="23"/>
    </row>
    <row r="25" spans="1:10" ht="31" x14ac:dyDescent="0.35">
      <c r="A25" s="5" t="s">
        <v>0</v>
      </c>
      <c r="B25" s="6" t="s">
        <v>9</v>
      </c>
      <c r="C25" s="7" t="s">
        <v>1</v>
      </c>
      <c r="D25" s="7" t="s">
        <v>2</v>
      </c>
      <c r="E25" s="7" t="s">
        <v>3</v>
      </c>
      <c r="F25" s="18" t="s">
        <v>12</v>
      </c>
      <c r="G25" s="18" t="s">
        <v>30</v>
      </c>
      <c r="H25" s="7" t="s">
        <v>4</v>
      </c>
      <c r="I25" s="7" t="s">
        <v>6</v>
      </c>
      <c r="J25" s="7" t="s">
        <v>5</v>
      </c>
    </row>
    <row r="26" spans="1:10" x14ac:dyDescent="0.35">
      <c r="A26">
        <v>4.0999999999999996</v>
      </c>
      <c r="H26" s="12">
        <f>SUM(C26:G26)</f>
        <v>0</v>
      </c>
    </row>
    <row r="27" spans="1:10" x14ac:dyDescent="0.35">
      <c r="A27">
        <v>4.2</v>
      </c>
      <c r="H27" s="12">
        <f>SUM(C27:G27)</f>
        <v>0</v>
      </c>
    </row>
    <row r="28" spans="1:10" x14ac:dyDescent="0.35">
      <c r="A28">
        <v>4.3</v>
      </c>
      <c r="H28" s="12">
        <f>SUM(C28:G28)</f>
        <v>0</v>
      </c>
    </row>
    <row r="29" spans="1:10" ht="15.5" x14ac:dyDescent="0.35">
      <c r="A29" s="9"/>
      <c r="B29" s="9"/>
      <c r="C29" s="10"/>
      <c r="D29" s="10"/>
      <c r="E29" s="10"/>
      <c r="F29" s="8" t="s">
        <v>34</v>
      </c>
      <c r="G29" s="10"/>
      <c r="H29" s="11">
        <f>SUM(H26:H28)</f>
        <v>0</v>
      </c>
      <c r="I29" s="10"/>
      <c r="J29" s="10"/>
    </row>
    <row r="31" spans="1:10" ht="15.65" customHeight="1" x14ac:dyDescent="0.35">
      <c r="A31" s="22" t="s">
        <v>24</v>
      </c>
      <c r="B31" s="23"/>
      <c r="C31" s="23"/>
      <c r="D31" s="23"/>
      <c r="E31" s="23"/>
      <c r="F31" s="23"/>
      <c r="G31" s="23"/>
      <c r="H31" s="23"/>
      <c r="I31" s="23"/>
      <c r="J31" s="23"/>
    </row>
    <row r="32" spans="1:10" ht="31" x14ac:dyDescent="0.35">
      <c r="A32" s="5" t="s">
        <v>0</v>
      </c>
      <c r="B32" s="6" t="s">
        <v>9</v>
      </c>
      <c r="C32" s="7" t="s">
        <v>1</v>
      </c>
      <c r="D32" s="7" t="s">
        <v>2</v>
      </c>
      <c r="E32" s="7" t="s">
        <v>3</v>
      </c>
      <c r="F32" s="18" t="s">
        <v>12</v>
      </c>
      <c r="G32" s="18" t="s">
        <v>30</v>
      </c>
      <c r="H32" s="7" t="s">
        <v>4</v>
      </c>
      <c r="I32" s="7" t="s">
        <v>6</v>
      </c>
      <c r="J32" s="7" t="s">
        <v>5</v>
      </c>
    </row>
    <row r="33" spans="1:10" x14ac:dyDescent="0.35">
      <c r="A33">
        <v>5.0999999999999996</v>
      </c>
      <c r="H33" s="12">
        <f>SUM(C33:G33)</f>
        <v>0</v>
      </c>
    </row>
    <row r="34" spans="1:10" x14ac:dyDescent="0.35">
      <c r="A34">
        <v>5.2</v>
      </c>
      <c r="H34" s="12">
        <f>SUM(C34:G34)</f>
        <v>0</v>
      </c>
    </row>
    <row r="35" spans="1:10" x14ac:dyDescent="0.35">
      <c r="A35">
        <v>5.3</v>
      </c>
      <c r="H35" s="12">
        <f>SUM(C35:G35)</f>
        <v>0</v>
      </c>
    </row>
    <row r="36" spans="1:10" ht="15.5" x14ac:dyDescent="0.35">
      <c r="A36" s="9"/>
      <c r="B36" s="9"/>
      <c r="C36" s="10"/>
      <c r="D36" s="10"/>
      <c r="E36" s="10"/>
      <c r="F36" s="8" t="s">
        <v>25</v>
      </c>
      <c r="G36" s="10"/>
      <c r="H36" s="11">
        <f>SUM(H33:H35)</f>
        <v>0</v>
      </c>
      <c r="I36" s="10"/>
      <c r="J36" s="10"/>
    </row>
    <row r="38" spans="1:10" ht="15.65" customHeight="1" x14ac:dyDescent="0.35">
      <c r="A38" s="22" t="s">
        <v>17</v>
      </c>
      <c r="B38" s="23"/>
      <c r="C38" s="23"/>
      <c r="D38" s="23"/>
      <c r="E38" s="23"/>
      <c r="F38" s="23"/>
      <c r="G38" s="23"/>
      <c r="H38" s="23"/>
      <c r="I38" s="23"/>
      <c r="J38" s="23"/>
    </row>
    <row r="39" spans="1:10" ht="31" x14ac:dyDescent="0.35">
      <c r="A39" s="5" t="s">
        <v>0</v>
      </c>
      <c r="B39" s="6" t="s">
        <v>9</v>
      </c>
      <c r="C39" s="7" t="s">
        <v>1</v>
      </c>
      <c r="D39" s="7" t="s">
        <v>2</v>
      </c>
      <c r="E39" s="7" t="s">
        <v>3</v>
      </c>
      <c r="F39" s="18" t="s">
        <v>12</v>
      </c>
      <c r="G39" s="18" t="s">
        <v>30</v>
      </c>
      <c r="H39" s="7" t="s">
        <v>4</v>
      </c>
      <c r="I39" s="7" t="s">
        <v>6</v>
      </c>
      <c r="J39" s="7" t="s">
        <v>5</v>
      </c>
    </row>
    <row r="40" spans="1:10" x14ac:dyDescent="0.35">
      <c r="A40">
        <v>6.1</v>
      </c>
      <c r="B40" t="s">
        <v>22</v>
      </c>
      <c r="H40" s="12">
        <f>SUM(C40:G40)</f>
        <v>0</v>
      </c>
    </row>
    <row r="41" spans="1:10" x14ac:dyDescent="0.35">
      <c r="A41">
        <v>6.2</v>
      </c>
      <c r="B41" t="s">
        <v>23</v>
      </c>
      <c r="H41" s="12">
        <f>SUM(C41:G41)</f>
        <v>0</v>
      </c>
    </row>
    <row r="42" spans="1:10" x14ac:dyDescent="0.35">
      <c r="A42">
        <v>6.3</v>
      </c>
      <c r="H42" s="12">
        <f>SUM(C42:G42)</f>
        <v>0</v>
      </c>
    </row>
    <row r="43" spans="1:10" ht="15.5" x14ac:dyDescent="0.35">
      <c r="A43" s="14" t="s">
        <v>26</v>
      </c>
      <c r="B43" s="9"/>
      <c r="C43" s="10"/>
      <c r="D43" s="10"/>
      <c r="E43" s="10"/>
      <c r="F43" s="10" t="s">
        <v>36</v>
      </c>
      <c r="G43" s="10"/>
      <c r="H43" s="11">
        <f>SUM(H40:H42)</f>
        <v>0</v>
      </c>
      <c r="I43" s="10"/>
      <c r="J43" s="10"/>
    </row>
    <row r="45" spans="1:10" ht="15.5" x14ac:dyDescent="0.35">
      <c r="A45" s="22" t="s">
        <v>31</v>
      </c>
      <c r="B45" s="23"/>
      <c r="C45" s="23"/>
      <c r="D45" s="23"/>
      <c r="E45" s="23"/>
      <c r="F45" s="23"/>
      <c r="G45" s="23"/>
      <c r="H45" s="23"/>
      <c r="I45" s="23"/>
      <c r="J45" s="23"/>
    </row>
    <row r="46" spans="1:10" ht="31" x14ac:dyDescent="0.35">
      <c r="A46" s="5" t="s">
        <v>0</v>
      </c>
      <c r="B46" s="6" t="s">
        <v>9</v>
      </c>
      <c r="C46" s="7" t="s">
        <v>1</v>
      </c>
      <c r="D46" s="7" t="s">
        <v>2</v>
      </c>
      <c r="E46" s="7" t="s">
        <v>3</v>
      </c>
      <c r="F46" s="18" t="s">
        <v>12</v>
      </c>
      <c r="G46" s="18" t="s">
        <v>30</v>
      </c>
      <c r="H46" s="7" t="s">
        <v>4</v>
      </c>
      <c r="I46" s="7" t="s">
        <v>6</v>
      </c>
      <c r="J46" s="7" t="s">
        <v>5</v>
      </c>
    </row>
    <row r="47" spans="1:10" x14ac:dyDescent="0.35">
      <c r="A47">
        <v>7.1</v>
      </c>
      <c r="B47" t="s">
        <v>18</v>
      </c>
      <c r="H47" s="12">
        <f>SUM(C47:G47)</f>
        <v>0</v>
      </c>
    </row>
    <row r="48" spans="1:10" x14ac:dyDescent="0.35">
      <c r="A48">
        <v>7.2</v>
      </c>
      <c r="B48" t="s">
        <v>19</v>
      </c>
      <c r="H48" s="12">
        <f>SUM(C48:G48)</f>
        <v>0</v>
      </c>
    </row>
    <row r="49" spans="1:10" ht="15.65" customHeight="1" x14ac:dyDescent="0.35">
      <c r="A49">
        <v>7.3</v>
      </c>
      <c r="B49" t="s">
        <v>20</v>
      </c>
      <c r="H49" s="12">
        <f>SUM(C49:G49)</f>
        <v>0</v>
      </c>
    </row>
    <row r="50" spans="1:10" ht="15.5" x14ac:dyDescent="0.35">
      <c r="A50" s="14" t="s">
        <v>27</v>
      </c>
      <c r="B50" s="9"/>
      <c r="C50" s="10"/>
      <c r="D50" s="10"/>
      <c r="E50" s="10"/>
      <c r="F50" s="10" t="s">
        <v>35</v>
      </c>
      <c r="G50" s="10"/>
      <c r="H50" s="11">
        <f>SUM(H47:H49)</f>
        <v>0</v>
      </c>
      <c r="I50" s="10"/>
      <c r="J50" s="10"/>
    </row>
    <row r="51" spans="1:10" x14ac:dyDescent="0.35">
      <c r="H51" s="12"/>
    </row>
    <row r="52" spans="1:10" ht="15.5" x14ac:dyDescent="0.35">
      <c r="A52" s="22" t="s">
        <v>32</v>
      </c>
      <c r="B52" s="23"/>
      <c r="C52" s="23"/>
      <c r="D52" s="23"/>
      <c r="E52" s="23"/>
      <c r="F52" s="23"/>
      <c r="G52" s="23"/>
      <c r="H52" s="23"/>
      <c r="I52" s="23"/>
      <c r="J52" s="23"/>
    </row>
    <row r="53" spans="1:10" ht="31" x14ac:dyDescent="0.35">
      <c r="A53" s="5" t="s">
        <v>0</v>
      </c>
      <c r="B53" s="19" t="s">
        <v>33</v>
      </c>
      <c r="C53" s="7" t="s">
        <v>1</v>
      </c>
      <c r="D53" s="7" t="s">
        <v>2</v>
      </c>
      <c r="E53" s="7" t="s">
        <v>3</v>
      </c>
      <c r="F53" s="18" t="s">
        <v>12</v>
      </c>
      <c r="G53" s="18" t="s">
        <v>30</v>
      </c>
      <c r="H53" s="7" t="s">
        <v>4</v>
      </c>
      <c r="I53" s="7" t="s">
        <v>6</v>
      </c>
      <c r="J53" s="7" t="s">
        <v>5</v>
      </c>
    </row>
    <row r="54" spans="1:10" x14ac:dyDescent="0.35">
      <c r="A54">
        <v>8.1</v>
      </c>
      <c r="H54" s="12">
        <f>SUM(C54:G54)</f>
        <v>0</v>
      </c>
    </row>
    <row r="55" spans="1:10" x14ac:dyDescent="0.35">
      <c r="A55">
        <v>8.1999999999999993</v>
      </c>
      <c r="H55" s="12">
        <f>SUM(C55:G55)</f>
        <v>0</v>
      </c>
    </row>
    <row r="56" spans="1:10" x14ac:dyDescent="0.35">
      <c r="A56">
        <v>8.3000000000000007</v>
      </c>
      <c r="H56" s="12">
        <f>SUM(C56:G56)</f>
        <v>0</v>
      </c>
    </row>
    <row r="57" spans="1:10" ht="15.5" x14ac:dyDescent="0.35">
      <c r="A57" s="9"/>
      <c r="B57" s="9"/>
      <c r="C57" s="10"/>
      <c r="D57" s="10"/>
      <c r="E57" s="10"/>
      <c r="F57" s="8" t="s">
        <v>28</v>
      </c>
      <c r="G57" s="10"/>
      <c r="H57" s="11">
        <f>SUM(H54:H56)</f>
        <v>0</v>
      </c>
      <c r="I57" s="10"/>
      <c r="J57" s="10"/>
    </row>
    <row r="58" spans="1:10" ht="15.65" customHeight="1" x14ac:dyDescent="0.35">
      <c r="H58" s="12"/>
    </row>
    <row r="59" spans="1:10" ht="15.5" x14ac:dyDescent="0.35">
      <c r="A59" s="22" t="s">
        <v>21</v>
      </c>
      <c r="B59" s="23"/>
      <c r="C59" s="23"/>
      <c r="D59" s="23"/>
      <c r="E59" s="23"/>
      <c r="F59" s="23"/>
      <c r="G59" s="23"/>
      <c r="H59" s="23"/>
      <c r="I59" s="23"/>
      <c r="J59" s="23"/>
    </row>
    <row r="60" spans="1:10" ht="31" x14ac:dyDescent="0.35">
      <c r="A60" s="5" t="s">
        <v>0</v>
      </c>
      <c r="B60" s="6" t="s">
        <v>9</v>
      </c>
      <c r="C60" s="7" t="s">
        <v>1</v>
      </c>
      <c r="D60" s="7" t="s">
        <v>2</v>
      </c>
      <c r="E60" s="7" t="s">
        <v>3</v>
      </c>
      <c r="F60" s="18" t="s">
        <v>12</v>
      </c>
      <c r="G60" s="18" t="s">
        <v>37</v>
      </c>
      <c r="H60" s="7" t="s">
        <v>4</v>
      </c>
      <c r="I60" s="7" t="s">
        <v>6</v>
      </c>
      <c r="J60" s="7" t="s">
        <v>5</v>
      </c>
    </row>
    <row r="61" spans="1:10" x14ac:dyDescent="0.35">
      <c r="A61">
        <v>9.1</v>
      </c>
      <c r="H61" s="12">
        <f>SUM(C61:G61)</f>
        <v>0</v>
      </c>
    </row>
    <row r="62" spans="1:10" x14ac:dyDescent="0.35">
      <c r="A62">
        <v>9.1999999999999993</v>
      </c>
      <c r="H62" s="12">
        <f>SUM(C62:G62)</f>
        <v>0</v>
      </c>
    </row>
    <row r="63" spans="1:10" x14ac:dyDescent="0.35">
      <c r="A63">
        <v>9.3000000000000007</v>
      </c>
      <c r="H63" s="12">
        <f>SUM(C63:G63)</f>
        <v>0</v>
      </c>
    </row>
    <row r="64" spans="1:10" ht="15.5" x14ac:dyDescent="0.35">
      <c r="A64" s="9"/>
      <c r="B64" s="9"/>
      <c r="C64" s="10"/>
      <c r="D64" s="10"/>
      <c r="E64" s="10"/>
      <c r="F64" s="8" t="s">
        <v>29</v>
      </c>
      <c r="G64" s="10"/>
      <c r="H64" s="11">
        <f>SUM(H61:H63)</f>
        <v>0</v>
      </c>
      <c r="I64" s="10"/>
      <c r="J64" s="10"/>
    </row>
  </sheetData>
  <mergeCells count="10">
    <mergeCell ref="A38:J38"/>
    <mergeCell ref="A59:J59"/>
    <mergeCell ref="A31:J31"/>
    <mergeCell ref="A45:J45"/>
    <mergeCell ref="A52:J52"/>
    <mergeCell ref="A1:J1"/>
    <mergeCell ref="A3:J3"/>
    <mergeCell ref="A10:J10"/>
    <mergeCell ref="A17:J17"/>
    <mergeCell ref="A24:J24"/>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 SIEM IR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2020-06-17T11:08:44Z</dcterms:created>
  <dcterms:modified xsi:type="dcterms:W3CDTF">2026-08-28T15:08:14Z</dcterms:modified>
</cp:coreProperties>
</file>