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L:\Procurement\3. Central Procurements\5. Services Competitions\2025\DCU-25024-S - Property &amp; Valuation Services FWA\2.TENDER DOCUMENT\"/>
    </mc:Choice>
  </mc:AlternateContent>
  <xr:revisionPtr revIDLastSave="0" documentId="13_ncr:1_{396C33CA-0732-4206-858F-03FA0F5B809D}" xr6:coauthVersionLast="47" xr6:coauthVersionMax="47" xr10:uidLastSave="{00000000-0000-0000-0000-000000000000}"/>
  <bookViews>
    <workbookView xWindow="13550" yWindow="-110" windowWidth="38620" windowHeight="21100" xr2:uid="{00000000-000D-0000-FFFF-FFFF00000000}"/>
  </bookViews>
  <sheets>
    <sheet name="Cost Tab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hfxX1al3GdF/73g/D/IQ1Qeugi5iVVSbVpaKp71dE8="/>
    </ext>
  </extLst>
</workbook>
</file>

<file path=xl/calcChain.xml><?xml version="1.0" encoding="utf-8"?>
<calcChain xmlns="http://schemas.openxmlformats.org/spreadsheetml/2006/main">
  <c r="F37" i="1" l="1"/>
  <c r="F38" i="1"/>
  <c r="F39" i="1"/>
  <c r="F40" i="1"/>
  <c r="F36" i="1"/>
  <c r="E47" i="1"/>
  <c r="E48" i="1"/>
  <c r="E49" i="1"/>
  <c r="E46" i="1"/>
  <c r="F32" i="1"/>
  <c r="F33" i="1"/>
  <c r="F34" i="1"/>
  <c r="F35" i="1"/>
  <c r="F31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1" i="1" l="1"/>
  <c r="E50" i="1"/>
  <c r="F25" i="1"/>
  <c r="F54" i="1" l="1"/>
</calcChain>
</file>

<file path=xl/sharedStrings.xml><?xml version="1.0" encoding="utf-8"?>
<sst xmlns="http://schemas.openxmlformats.org/spreadsheetml/2006/main" count="60" uniqueCount="44">
  <si>
    <t>Service Type</t>
  </si>
  <si>
    <t>Value Band</t>
  </si>
  <si>
    <t xml:space="preserve">Real Estate Red Book Valuation </t>
  </si>
  <si>
    <t>Less than or equal to €100,000</t>
  </si>
  <si>
    <t xml:space="preserve">Real Estate Broker Opinion Valuation Reports </t>
  </si>
  <si>
    <t>Desktop Insurance Reinstatement Valuation Report</t>
  </si>
  <si>
    <t xml:space="preserve">Real Estate Broker Opinion Rental Valuation Report </t>
  </si>
  <si>
    <t xml:space="preserve">Real Estate Disposal </t>
  </si>
  <si>
    <t>Role</t>
  </si>
  <si>
    <t>Director / Partner</t>
  </si>
  <si>
    <t>Senior Associate</t>
  </si>
  <si>
    <t>Senior Surveyor / Associate</t>
  </si>
  <si>
    <t>Surveyor</t>
  </si>
  <si>
    <t>€1,000,001- €5,000,000</t>
  </si>
  <si>
    <t>€100,001 - €500,000</t>
  </si>
  <si>
    <t>€500,001 - €1,000,000</t>
  </si>
  <si>
    <t>€1,000,001 - €5,000,000</t>
  </si>
  <si>
    <t>Table B - Percentage Fees</t>
  </si>
  <si>
    <t>Table A - Fixed Fees</t>
  </si>
  <si>
    <t>Table C - Rate Card</t>
  </si>
  <si>
    <t>Greater than €5,000,000</t>
  </si>
  <si>
    <t>Less than or equal to €20,000 annual rent</t>
  </si>
  <si>
    <t>€20,001 - €75,000 annual rent</t>
  </si>
  <si>
    <t>€75,001 - €150,000 annual rent</t>
  </si>
  <si>
    <t>€150,001 - €300,000 annual rent</t>
  </si>
  <si>
    <t>&gt;€300,000 annual rent</t>
  </si>
  <si>
    <t>Less than or equal to €10,000</t>
  </si>
  <si>
    <t>€10,001 - €50,000</t>
  </si>
  <si>
    <t>€50,001 - €100,000</t>
  </si>
  <si>
    <t>Greater than €500,000</t>
  </si>
  <si>
    <t>Real Estate Commercial Lettings</t>
  </si>
  <si>
    <t>Notional Quantity over Framework Term
(1)</t>
  </si>
  <si>
    <t>Fixed Fee excl VAT
(2)</t>
  </si>
  <si>
    <t>Notional Fee [1 * 2]</t>
  </si>
  <si>
    <t>Total Fixed Fee for Evaluation Purposes (Excluding VAT) [A]</t>
  </si>
  <si>
    <t>Notional Value over Framework Term
(3)</t>
  </si>
  <si>
    <t>Percentage Fee Rate (4)</t>
  </si>
  <si>
    <t>Notional Fee 
[3 * 4]</t>
  </si>
  <si>
    <t>Notional Hours for Evaluation Purposes (5)</t>
  </si>
  <si>
    <t>Maximum Hourly Rate  (6)</t>
  </si>
  <si>
    <t>Notional Role Cost [5*6]</t>
  </si>
  <si>
    <t>Total Rate Card Fee for Evaluation Purposes (Excluding VAT) [C]</t>
  </si>
  <si>
    <t>Total Percentage Fee for Evaluation Purposes (Excluding VAT) [B]</t>
  </si>
  <si>
    <t>Total Costs for Evalation Purposes (Excluding VAT) [A+B+C]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</si>
</sst>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;[Red]\-&quot;€&quot;#,##0"/>
    <numFmt numFmtId="165" formatCode="&quot;€&quot;#,##0"/>
    <numFmt numFmtId="167" formatCode="[$€-1809]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rgb="FF57AEA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-0.249977111117893"/>
        <bgColor rgb="FF57AEA5"/>
      </patternFill>
    </fill>
    <fill>
      <patternFill patternType="solid">
        <fgColor rgb="FFDBE5F1"/>
        <bgColor rgb="FFCFE2F3"/>
      </patternFill>
    </fill>
    <fill>
      <patternFill patternType="solid">
        <fgColor rgb="FFDBE5F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5" fillId="2" borderId="0" xfId="0" applyFont="1" applyFill="1"/>
    <xf numFmtId="0" fontId="2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165" fontId="3" fillId="9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8" fillId="6" borderId="3" xfId="0" applyFont="1" applyFill="1" applyBorder="1"/>
    <xf numFmtId="0" fontId="8" fillId="6" borderId="4" xfId="0" applyFont="1" applyFill="1" applyBorder="1"/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10" fontId="2" fillId="11" borderId="1" xfId="2" applyNumberFormat="1" applyFont="1" applyFill="1" applyBorder="1" applyAlignment="1">
      <alignment horizontal="center" vertical="center" wrapText="1"/>
    </xf>
    <xf numFmtId="167" fontId="2" fillId="12" borderId="1" xfId="0" applyNumberFormat="1" applyFont="1" applyFill="1" applyBorder="1" applyAlignment="1">
      <alignment horizontal="center" vertical="center" wrapText="1"/>
    </xf>
    <xf numFmtId="167" fontId="2" fillId="11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2BC6A3E6-E463-4F3C-A2EB-C5CA66238697}"/>
    <cellStyle name="Percent" xfId="2" builtinId="5"/>
  </cellStyles>
  <dxfs count="0"/>
  <tableStyles count="0" defaultTableStyle="TableStyleMedium2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119061</xdr:colOff>
      <xdr:row>49</xdr:row>
      <xdr:rowOff>380997</xdr:rowOff>
    </xdr:from>
    <xdr:to>
      <xdr:col>7</xdr:col>
      <xdr:colOff>261936</xdr:colOff>
      <xdr:row>57</xdr:row>
      <xdr:rowOff>107155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1DABEF4-6BAE-902D-C84E-777A3584D1BE}"/>
            </a:ext>
          </a:extLst>
        </xdr:cNvPr>
        <xdr:cNvSpPr/>
      </xdr:nvSpPr>
      <xdr:spPr>
        <a:xfrm rot="10800000">
          <a:off x="16323467" y="14549435"/>
          <a:ext cx="3119438" cy="2035970"/>
        </a:xfrm>
        <a:prstGeom prst="rightArrow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988219</xdr:colOff>
      <xdr:row>51</xdr:row>
      <xdr:rowOff>178594</xdr:rowOff>
    </xdr:from>
    <xdr:to>
      <xdr:col>7</xdr:col>
      <xdr:colOff>202406</xdr:colOff>
      <xdr:row>54</xdr:row>
      <xdr:rowOff>166688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0DC1A8-0EB5-F5C3-1C48-5DFE80C1ADF4}"/>
            </a:ext>
          </a:extLst>
        </xdr:cNvPr>
        <xdr:cNvSpPr txBox="1"/>
      </xdr:nvSpPr>
      <xdr:spPr>
        <a:xfrm>
          <a:off x="17192625" y="15097125"/>
          <a:ext cx="2190750" cy="940594"/>
        </a:xfrm>
        <a:prstGeom prst="rect">
          <a:avLst/>
        </a:prstGeom>
        <a:solidFill>
          <a:schemeClr val="accen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n-GB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This figure should be inserted into</a:t>
          </a:r>
          <a:r>
            <a:rPr lang="en-GB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the corresponding table in Section 2.1 of the Tender Response Document</a:t>
          </a:r>
          <a:endParaRPr lang="en-GB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99"/>
  <sheetViews>
    <sheetView tabSelected="1" topLeftCell="A24" zoomScale="80" zoomScaleNormal="80" workbookViewId="0">
      <selection activeCell="D49" sqref="D49"/>
    </sheetView>
  </sheetViews>
  <sheetFormatPr defaultColWidth="44.7109375" defaultRowHeight="15" customHeight="1" x14ac:dyDescent="0.2"/>
  <cols>
    <col min="1" max="1" width="11.42578125" style="2" customWidth="1"/>
    <col min="2" max="2" width="44.7109375" style="2"/>
    <col min="3" max="3" width="53" style="2" customWidth="1"/>
    <col min="4" max="16384" width="44.7109375" style="2"/>
  </cols>
  <sheetData>
    <row r="1" spans="2:6" ht="21" customHeight="1" x14ac:dyDescent="0.2"/>
    <row r="2" spans="2:6" ht="33" customHeight="1" x14ac:dyDescent="0.25">
      <c r="B2" s="1" t="s">
        <v>18</v>
      </c>
    </row>
    <row r="3" spans="2:6" ht="12.75" customHeight="1" x14ac:dyDescent="0.2"/>
    <row r="4" spans="2:6" ht="78" customHeight="1" x14ac:dyDescent="0.2">
      <c r="B4" s="3" t="s">
        <v>0</v>
      </c>
      <c r="C4" s="3" t="s">
        <v>1</v>
      </c>
      <c r="D4" s="3" t="s">
        <v>31</v>
      </c>
      <c r="E4" s="3" t="s">
        <v>32</v>
      </c>
      <c r="F4" s="3" t="s">
        <v>33</v>
      </c>
    </row>
    <row r="5" spans="2:6" ht="22.5" customHeight="1" x14ac:dyDescent="0.2">
      <c r="B5" s="19" t="s">
        <v>2</v>
      </c>
      <c r="C5" s="4" t="s">
        <v>3</v>
      </c>
      <c r="D5" s="5">
        <v>1</v>
      </c>
      <c r="E5" s="26"/>
      <c r="F5" s="6">
        <f t="shared" ref="F5:F24" si="0">E5*D5</f>
        <v>0</v>
      </c>
    </row>
    <row r="6" spans="2:6" ht="22.5" customHeight="1" x14ac:dyDescent="0.2">
      <c r="B6" s="20"/>
      <c r="C6" s="5" t="s">
        <v>14</v>
      </c>
      <c r="D6" s="5">
        <v>1</v>
      </c>
      <c r="E6" s="26"/>
      <c r="F6" s="6">
        <f t="shared" si="0"/>
        <v>0</v>
      </c>
    </row>
    <row r="7" spans="2:6" ht="22.5" customHeight="1" x14ac:dyDescent="0.2">
      <c r="B7" s="20"/>
      <c r="C7" s="5" t="s">
        <v>15</v>
      </c>
      <c r="D7" s="5">
        <v>1</v>
      </c>
      <c r="E7" s="26"/>
      <c r="F7" s="6">
        <f t="shared" si="0"/>
        <v>0</v>
      </c>
    </row>
    <row r="8" spans="2:6" ht="22.5" customHeight="1" x14ac:dyDescent="0.2">
      <c r="B8" s="20"/>
      <c r="C8" s="7" t="s">
        <v>16</v>
      </c>
      <c r="D8" s="5">
        <v>1</v>
      </c>
      <c r="E8" s="26"/>
      <c r="F8" s="6">
        <f t="shared" si="0"/>
        <v>0</v>
      </c>
    </row>
    <row r="9" spans="2:6" ht="22.5" customHeight="1" x14ac:dyDescent="0.2">
      <c r="B9" s="21"/>
      <c r="C9" s="4" t="s">
        <v>20</v>
      </c>
      <c r="D9" s="5">
        <v>1</v>
      </c>
      <c r="E9" s="26"/>
      <c r="F9" s="6">
        <f t="shared" si="0"/>
        <v>0</v>
      </c>
    </row>
    <row r="10" spans="2:6" ht="22.5" customHeight="1" x14ac:dyDescent="0.2">
      <c r="B10" s="19" t="s">
        <v>4</v>
      </c>
      <c r="C10" s="4" t="s">
        <v>3</v>
      </c>
      <c r="D10" s="5">
        <v>1</v>
      </c>
      <c r="E10" s="26"/>
      <c r="F10" s="6">
        <f t="shared" si="0"/>
        <v>0</v>
      </c>
    </row>
    <row r="11" spans="2:6" ht="22.5" customHeight="1" x14ac:dyDescent="0.2">
      <c r="B11" s="20"/>
      <c r="C11" s="5" t="s">
        <v>14</v>
      </c>
      <c r="D11" s="5">
        <v>1</v>
      </c>
      <c r="E11" s="26"/>
      <c r="F11" s="6">
        <f t="shared" si="0"/>
        <v>0</v>
      </c>
    </row>
    <row r="12" spans="2:6" ht="22.5" customHeight="1" x14ac:dyDescent="0.2">
      <c r="B12" s="20"/>
      <c r="C12" s="5" t="s">
        <v>15</v>
      </c>
      <c r="D12" s="5">
        <v>2</v>
      </c>
      <c r="E12" s="26"/>
      <c r="F12" s="6">
        <f t="shared" si="0"/>
        <v>0</v>
      </c>
    </row>
    <row r="13" spans="2:6" ht="22.5" customHeight="1" x14ac:dyDescent="0.2">
      <c r="B13" s="20"/>
      <c r="C13" s="7" t="s">
        <v>13</v>
      </c>
      <c r="D13" s="5">
        <v>3</v>
      </c>
      <c r="E13" s="26"/>
      <c r="F13" s="6">
        <f t="shared" si="0"/>
        <v>0</v>
      </c>
    </row>
    <row r="14" spans="2:6" ht="22.5" customHeight="1" x14ac:dyDescent="0.2">
      <c r="B14" s="21"/>
      <c r="C14" s="4" t="s">
        <v>20</v>
      </c>
      <c r="D14" s="5">
        <v>3</v>
      </c>
      <c r="E14" s="26"/>
      <c r="F14" s="6">
        <f t="shared" si="0"/>
        <v>0</v>
      </c>
    </row>
    <row r="15" spans="2:6" ht="22.5" customHeight="1" x14ac:dyDescent="0.2">
      <c r="B15" s="19" t="s">
        <v>5</v>
      </c>
      <c r="C15" s="4" t="s">
        <v>3</v>
      </c>
      <c r="D15" s="5">
        <v>5</v>
      </c>
      <c r="E15" s="26"/>
      <c r="F15" s="6">
        <f t="shared" si="0"/>
        <v>0</v>
      </c>
    </row>
    <row r="16" spans="2:6" ht="22.5" customHeight="1" x14ac:dyDescent="0.2">
      <c r="B16" s="20"/>
      <c r="C16" s="5" t="s">
        <v>14</v>
      </c>
      <c r="D16" s="5">
        <v>3</v>
      </c>
      <c r="E16" s="26"/>
      <c r="F16" s="6">
        <f t="shared" si="0"/>
        <v>0</v>
      </c>
    </row>
    <row r="17" spans="2:7" ht="22.5" customHeight="1" x14ac:dyDescent="0.2">
      <c r="B17" s="20"/>
      <c r="C17" s="5" t="s">
        <v>15</v>
      </c>
      <c r="D17" s="5">
        <v>5</v>
      </c>
      <c r="E17" s="26"/>
      <c r="F17" s="6">
        <f t="shared" si="0"/>
        <v>0</v>
      </c>
    </row>
    <row r="18" spans="2:7" ht="22.5" customHeight="1" x14ac:dyDescent="0.2">
      <c r="B18" s="20"/>
      <c r="C18" s="7" t="s">
        <v>16</v>
      </c>
      <c r="D18" s="5">
        <v>8</v>
      </c>
      <c r="E18" s="26"/>
      <c r="F18" s="6">
        <f t="shared" si="0"/>
        <v>0</v>
      </c>
    </row>
    <row r="19" spans="2:7" ht="22.5" customHeight="1" x14ac:dyDescent="0.2">
      <c r="B19" s="21"/>
      <c r="C19" s="4" t="s">
        <v>20</v>
      </c>
      <c r="D19" s="5">
        <v>55</v>
      </c>
      <c r="E19" s="26"/>
      <c r="F19" s="6">
        <f t="shared" si="0"/>
        <v>0</v>
      </c>
    </row>
    <row r="20" spans="2:7" ht="22.5" customHeight="1" x14ac:dyDescent="0.2">
      <c r="B20" s="19" t="s">
        <v>6</v>
      </c>
      <c r="C20" s="4" t="s">
        <v>21</v>
      </c>
      <c r="D20" s="5">
        <v>1</v>
      </c>
      <c r="E20" s="26"/>
      <c r="F20" s="6">
        <f t="shared" si="0"/>
        <v>0</v>
      </c>
    </row>
    <row r="21" spans="2:7" ht="22.5" customHeight="1" x14ac:dyDescent="0.2">
      <c r="B21" s="20"/>
      <c r="C21" s="4" t="s">
        <v>22</v>
      </c>
      <c r="D21" s="5">
        <v>3</v>
      </c>
      <c r="E21" s="26"/>
      <c r="F21" s="6">
        <f t="shared" si="0"/>
        <v>0</v>
      </c>
    </row>
    <row r="22" spans="2:7" ht="22.5" customHeight="1" x14ac:dyDescent="0.2">
      <c r="B22" s="20"/>
      <c r="C22" s="4" t="s">
        <v>23</v>
      </c>
      <c r="D22" s="5">
        <v>1</v>
      </c>
      <c r="E22" s="26"/>
      <c r="F22" s="6">
        <f t="shared" si="0"/>
        <v>0</v>
      </c>
    </row>
    <row r="23" spans="2:7" ht="22.5" customHeight="1" x14ac:dyDescent="0.2">
      <c r="B23" s="20"/>
      <c r="C23" s="4" t="s">
        <v>24</v>
      </c>
      <c r="D23" s="5">
        <v>1</v>
      </c>
      <c r="E23" s="26"/>
      <c r="F23" s="6">
        <f t="shared" si="0"/>
        <v>0</v>
      </c>
    </row>
    <row r="24" spans="2:7" ht="22.5" customHeight="1" x14ac:dyDescent="0.2">
      <c r="B24" s="21"/>
      <c r="C24" s="4" t="s">
        <v>25</v>
      </c>
      <c r="D24" s="5">
        <v>1</v>
      </c>
      <c r="E24" s="26"/>
      <c r="F24" s="6">
        <f t="shared" si="0"/>
        <v>0</v>
      </c>
    </row>
    <row r="25" spans="2:7" ht="48.75" customHeight="1" x14ac:dyDescent="0.2">
      <c r="B25" s="16" t="s">
        <v>34</v>
      </c>
      <c r="C25" s="17"/>
      <c r="D25" s="17"/>
      <c r="E25" s="18"/>
      <c r="F25" s="8">
        <f>SUM(F5:F24)</f>
        <v>0</v>
      </c>
      <c r="G25" s="10"/>
    </row>
    <row r="26" spans="2:7" ht="15.75" customHeight="1" x14ac:dyDescent="0.2"/>
    <row r="27" spans="2:7" ht="15.75" customHeight="1" x14ac:dyDescent="0.25">
      <c r="B27" s="1"/>
    </row>
    <row r="28" spans="2:7" ht="15.75" customHeight="1" x14ac:dyDescent="0.25">
      <c r="B28" s="1" t="s">
        <v>17</v>
      </c>
    </row>
    <row r="29" spans="2:7" ht="15.75" customHeight="1" x14ac:dyDescent="0.2"/>
    <row r="30" spans="2:7" ht="55.5" customHeight="1" x14ac:dyDescent="0.2">
      <c r="B30" s="3" t="s">
        <v>0</v>
      </c>
      <c r="C30" s="3" t="s">
        <v>1</v>
      </c>
      <c r="D30" s="3" t="s">
        <v>35</v>
      </c>
      <c r="E30" s="3" t="s">
        <v>36</v>
      </c>
      <c r="F30" s="3" t="s">
        <v>37</v>
      </c>
    </row>
    <row r="31" spans="2:7" ht="22.5" customHeight="1" x14ac:dyDescent="0.2">
      <c r="B31" s="19" t="s">
        <v>7</v>
      </c>
      <c r="C31" s="4">
        <v>100000</v>
      </c>
      <c r="D31" s="9">
        <v>50000</v>
      </c>
      <c r="E31" s="24"/>
      <c r="F31" s="6">
        <f>D31*E31</f>
        <v>0</v>
      </c>
    </row>
    <row r="32" spans="2:7" ht="22.5" customHeight="1" x14ac:dyDescent="0.2">
      <c r="B32" s="22"/>
      <c r="C32" s="5" t="s">
        <v>14</v>
      </c>
      <c r="D32" s="9">
        <v>100001</v>
      </c>
      <c r="E32" s="24"/>
      <c r="F32" s="6">
        <f t="shared" ref="F32:F40" si="1">D32*E32</f>
        <v>0</v>
      </c>
    </row>
    <row r="33" spans="2:6" ht="22.5" customHeight="1" x14ac:dyDescent="0.2">
      <c r="B33" s="22"/>
      <c r="C33" s="5" t="s">
        <v>15</v>
      </c>
      <c r="D33" s="9">
        <v>500001</v>
      </c>
      <c r="E33" s="24"/>
      <c r="F33" s="6">
        <f t="shared" si="1"/>
        <v>0</v>
      </c>
    </row>
    <row r="34" spans="2:6" ht="22.5" customHeight="1" x14ac:dyDescent="0.2">
      <c r="B34" s="22"/>
      <c r="C34" s="7" t="s">
        <v>13</v>
      </c>
      <c r="D34" s="9">
        <v>1000001</v>
      </c>
      <c r="E34" s="24"/>
      <c r="F34" s="6">
        <f t="shared" si="1"/>
        <v>0</v>
      </c>
    </row>
    <row r="35" spans="2:6" ht="22.5" customHeight="1" x14ac:dyDescent="0.2">
      <c r="B35" s="23"/>
      <c r="C35" s="4" t="s">
        <v>20</v>
      </c>
      <c r="D35" s="9">
        <v>30000000</v>
      </c>
      <c r="E35" s="24"/>
      <c r="F35" s="6">
        <f t="shared" si="1"/>
        <v>0</v>
      </c>
    </row>
    <row r="36" spans="2:6" ht="22.5" customHeight="1" x14ac:dyDescent="0.2">
      <c r="B36" s="19" t="s">
        <v>30</v>
      </c>
      <c r="C36" s="4" t="s">
        <v>26</v>
      </c>
      <c r="D36" s="9">
        <v>1000</v>
      </c>
      <c r="E36" s="24"/>
      <c r="F36" s="6">
        <f t="shared" si="1"/>
        <v>0</v>
      </c>
    </row>
    <row r="37" spans="2:6" ht="22.5" customHeight="1" x14ac:dyDescent="0.2">
      <c r="B37" s="22"/>
      <c r="C37" s="4" t="s">
        <v>27</v>
      </c>
      <c r="D37" s="9">
        <v>10000</v>
      </c>
      <c r="E37" s="24"/>
      <c r="F37" s="6">
        <f t="shared" si="1"/>
        <v>0</v>
      </c>
    </row>
    <row r="38" spans="2:6" ht="22.5" customHeight="1" x14ac:dyDescent="0.2">
      <c r="B38" s="22"/>
      <c r="C38" s="4" t="s">
        <v>28</v>
      </c>
      <c r="D38" s="9">
        <v>50000</v>
      </c>
      <c r="E38" s="24"/>
      <c r="F38" s="6">
        <f t="shared" si="1"/>
        <v>0</v>
      </c>
    </row>
    <row r="39" spans="2:6" ht="22.5" customHeight="1" x14ac:dyDescent="0.2">
      <c r="B39" s="22"/>
      <c r="C39" s="4" t="s">
        <v>14</v>
      </c>
      <c r="D39" s="9">
        <v>100000</v>
      </c>
      <c r="E39" s="24"/>
      <c r="F39" s="6">
        <f t="shared" si="1"/>
        <v>0</v>
      </c>
    </row>
    <row r="40" spans="2:6" ht="22.5" customHeight="1" x14ac:dyDescent="0.2">
      <c r="B40" s="23"/>
      <c r="C40" s="4" t="s">
        <v>29</v>
      </c>
      <c r="D40" s="9">
        <v>500001</v>
      </c>
      <c r="E40" s="24"/>
      <c r="F40" s="6">
        <f t="shared" si="1"/>
        <v>0</v>
      </c>
    </row>
    <row r="41" spans="2:6" ht="45.75" customHeight="1" x14ac:dyDescent="0.2">
      <c r="B41" s="16" t="s">
        <v>42</v>
      </c>
      <c r="C41" s="17"/>
      <c r="D41" s="17"/>
      <c r="E41" s="18"/>
      <c r="F41" s="8">
        <f>SUM(F31:F40)</f>
        <v>0</v>
      </c>
    </row>
    <row r="42" spans="2:6" ht="15.75" customHeight="1" x14ac:dyDescent="0.2">
      <c r="F42" s="10"/>
    </row>
    <row r="43" spans="2:6" ht="15.75" customHeight="1" x14ac:dyDescent="0.25">
      <c r="B43" s="1" t="s">
        <v>19</v>
      </c>
    </row>
    <row r="44" spans="2:6" ht="15.75" customHeight="1" x14ac:dyDescent="0.2"/>
    <row r="45" spans="2:6" ht="57" customHeight="1" x14ac:dyDescent="0.2">
      <c r="B45" s="3" t="s">
        <v>8</v>
      </c>
      <c r="C45" s="3" t="s">
        <v>38</v>
      </c>
      <c r="D45" s="3" t="s">
        <v>39</v>
      </c>
      <c r="E45" s="3" t="s">
        <v>40</v>
      </c>
    </row>
    <row r="46" spans="2:6" ht="22.5" customHeight="1" x14ac:dyDescent="0.2">
      <c r="B46" s="12" t="s">
        <v>9</v>
      </c>
      <c r="C46" s="5">
        <v>5</v>
      </c>
      <c r="D46" s="25"/>
      <c r="E46" s="6">
        <f>C46*D46</f>
        <v>0</v>
      </c>
    </row>
    <row r="47" spans="2:6" ht="22.5" customHeight="1" x14ac:dyDescent="0.2">
      <c r="B47" s="12" t="s">
        <v>10</v>
      </c>
      <c r="C47" s="5">
        <v>12</v>
      </c>
      <c r="D47" s="25"/>
      <c r="E47" s="6">
        <f t="shared" ref="E47:E49" si="2">C47*D47</f>
        <v>0</v>
      </c>
    </row>
    <row r="48" spans="2:6" ht="22.5" customHeight="1" x14ac:dyDescent="0.2">
      <c r="B48" s="12" t="s">
        <v>11</v>
      </c>
      <c r="C48" s="5">
        <v>12</v>
      </c>
      <c r="D48" s="25"/>
      <c r="E48" s="6">
        <f t="shared" si="2"/>
        <v>0</v>
      </c>
    </row>
    <row r="49" spans="2:6" ht="22.5" customHeight="1" x14ac:dyDescent="0.2">
      <c r="B49" s="12" t="s">
        <v>12</v>
      </c>
      <c r="C49" s="5">
        <v>15</v>
      </c>
      <c r="D49" s="25"/>
      <c r="E49" s="6">
        <f t="shared" si="2"/>
        <v>0</v>
      </c>
    </row>
    <row r="50" spans="2:6" ht="42.75" customHeight="1" x14ac:dyDescent="0.2">
      <c r="B50" s="16" t="s">
        <v>41</v>
      </c>
      <c r="C50" s="17"/>
      <c r="D50" s="17"/>
      <c r="E50" s="8">
        <f>SUM(E46:E49)</f>
        <v>0</v>
      </c>
    </row>
    <row r="51" spans="2:6" ht="15.75" customHeight="1" x14ac:dyDescent="0.2"/>
    <row r="52" spans="2:6" ht="15.75" customHeight="1" x14ac:dyDescent="0.2"/>
    <row r="53" spans="2:6" ht="15.75" customHeight="1" x14ac:dyDescent="0.2"/>
    <row r="54" spans="2:6" ht="43.5" customHeight="1" x14ac:dyDescent="0.2">
      <c r="B54" s="13" t="s">
        <v>43</v>
      </c>
      <c r="C54" s="14"/>
      <c r="D54" s="14"/>
      <c r="E54" s="15"/>
      <c r="F54" s="11">
        <f>F25+F41+E50</f>
        <v>0</v>
      </c>
    </row>
    <row r="55" spans="2:6" ht="15.75" customHeight="1" x14ac:dyDescent="0.2"/>
    <row r="56" spans="2:6" ht="15.75" customHeight="1" x14ac:dyDescent="0.2"/>
    <row r="57" spans="2:6" ht="15.75" customHeight="1" x14ac:dyDescent="0.2"/>
    <row r="58" spans="2:6" ht="15.75" customHeight="1" x14ac:dyDescent="0.2"/>
    <row r="59" spans="2:6" ht="15.75" customHeight="1" x14ac:dyDescent="0.2"/>
    <row r="60" spans="2:6" ht="15.75" customHeight="1" x14ac:dyDescent="0.2"/>
    <row r="61" spans="2:6" ht="15.75" customHeight="1" x14ac:dyDescent="0.2"/>
    <row r="62" spans="2:6" ht="15.75" customHeight="1" x14ac:dyDescent="0.2"/>
    <row r="63" spans="2:6" ht="15.75" customHeight="1" x14ac:dyDescent="0.2"/>
    <row r="64" spans="2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0">
    <mergeCell ref="B54:E54"/>
    <mergeCell ref="B41:E41"/>
    <mergeCell ref="B50:D50"/>
    <mergeCell ref="B5:B9"/>
    <mergeCell ref="B10:B14"/>
    <mergeCell ref="B15:B19"/>
    <mergeCell ref="B20:B24"/>
    <mergeCell ref="B31:B35"/>
    <mergeCell ref="B25:E25"/>
    <mergeCell ref="B36:B40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Mulvany</dc:creator>
  <cp:lastModifiedBy>Gary Grant</cp:lastModifiedBy>
  <dcterms:created xsi:type="dcterms:W3CDTF">2026-05-11T08:42:43Z</dcterms:created>
  <dcterms:modified xsi:type="dcterms:W3CDTF">2026-08-12T13:16:09Z</dcterms:modified>
</cp:coreProperties>
</file>