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lteireland.sharepoint.com/sites/ProcurementTeam/Shared Documents/Tenders/2026/Meitheal 2027 Event Management/02. Documents/"/>
    </mc:Choice>
  </mc:AlternateContent>
  <xr:revisionPtr revIDLastSave="407" documentId="8_{288393AD-EABB-46D8-B49B-66A8C12954B6}" xr6:coauthVersionLast="47" xr6:coauthVersionMax="47" xr10:uidLastSave="{5FA7C178-DFF1-4A8C-B650-A7C06FBE43FD}"/>
  <bookViews>
    <workbookView xWindow="28680" yWindow="-120" windowWidth="29040" windowHeight="15720" firstSheet="2" activeTab="2" xr2:uid="{771B71A4-A4C3-4F17-9CC2-78FE89E2C7B0}"/>
  </bookViews>
  <sheets>
    <sheet name="Instructions" sheetId="20" r:id="rId1"/>
    <sheet name="Total Costs" sheetId="1" r:id="rId2"/>
    <sheet name="1 Workshop Venue" sheetId="3" r:id="rId3"/>
    <sheet name="2 Buyer Welcome" sheetId="4" r:id="rId4"/>
    <sheet name="3 Buyer &amp; Industry Gala Evening" sheetId="8" r:id="rId5"/>
    <sheet name="4 Buyer Farewell" sheetId="6" r:id="rId6"/>
    <sheet name="5 Accommodation" sheetId="7" r:id="rId7"/>
    <sheet name="6 Transport" sheetId="10" r:id="rId8"/>
    <sheet name="7 Signage" sheetId="11" r:id="rId9"/>
    <sheet name="8 Catering" sheetId="12" r:id="rId10"/>
    <sheet name="9 Meeting Space" sheetId="18" r:id="rId11"/>
    <sheet name="10 TY Students" sheetId="19" r:id="rId12"/>
    <sheet name="11 AV Services" sheetId="17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B26" i="1"/>
  <c r="D24" i="1"/>
  <c r="B24" i="1"/>
  <c r="D22" i="1"/>
  <c r="B22" i="1"/>
  <c r="D20" i="1"/>
  <c r="B20" i="1"/>
  <c r="D18" i="1"/>
  <c r="B18" i="1"/>
  <c r="D16" i="1"/>
  <c r="B16" i="1"/>
  <c r="D14" i="1"/>
  <c r="B14" i="1"/>
  <c r="D12" i="1"/>
  <c r="B12" i="1"/>
  <c r="D10" i="1"/>
  <c r="B10" i="1"/>
  <c r="D8" i="1"/>
  <c r="B8" i="1"/>
  <c r="D6" i="1"/>
  <c r="B6" i="1"/>
  <c r="D4" i="18"/>
  <c r="F4" i="18"/>
  <c r="D5" i="18"/>
  <c r="F5" i="18"/>
  <c r="D6" i="18"/>
  <c r="F6" i="18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5" i="3"/>
  <c r="F5" i="3"/>
  <c r="D6" i="3"/>
  <c r="F6" i="3"/>
  <c r="D7" i="3"/>
  <c r="F7" i="3"/>
  <c r="D8" i="3"/>
  <c r="F8" i="3"/>
  <c r="D9" i="3"/>
  <c r="F9" i="3"/>
  <c r="D5" i="17"/>
  <c r="F5" i="17" s="1"/>
  <c r="D4" i="19"/>
  <c r="F4" i="19" s="1"/>
  <c r="D4" i="12"/>
  <c r="F4" i="12" s="1"/>
  <c r="D4" i="11"/>
  <c r="F4" i="11" s="1"/>
  <c r="D4" i="10"/>
  <c r="F4" i="10"/>
  <c r="D4" i="7"/>
  <c r="F4" i="7" s="1"/>
  <c r="D4" i="6"/>
  <c r="F4" i="6" s="1"/>
  <c r="D4" i="8"/>
  <c r="D4" i="4"/>
  <c r="F4" i="4"/>
  <c r="D29" i="17"/>
  <c r="F29" i="17" s="1"/>
  <c r="D28" i="17"/>
  <c r="F28" i="17" s="1"/>
  <c r="D27" i="17"/>
  <c r="F27" i="17" s="1"/>
  <c r="D26" i="17"/>
  <c r="F26" i="17" s="1"/>
  <c r="D25" i="17"/>
  <c r="F25" i="17" s="1"/>
  <c r="D24" i="17"/>
  <c r="F24" i="17" s="1"/>
  <c r="D23" i="17"/>
  <c r="F23" i="17" s="1"/>
  <c r="D22" i="17"/>
  <c r="F22" i="17" s="1"/>
  <c r="D16" i="17"/>
  <c r="F16" i="17" s="1"/>
  <c r="D17" i="17"/>
  <c r="F17" i="17" s="1"/>
  <c r="D18" i="17"/>
  <c r="F18" i="17" s="1"/>
  <c r="D19" i="17"/>
  <c r="F19" i="17" s="1"/>
  <c r="D20" i="17"/>
  <c r="F20" i="17" s="1"/>
  <c r="D15" i="17"/>
  <c r="F15" i="17" s="1"/>
  <c r="D7" i="17"/>
  <c r="F7" i="17"/>
  <c r="D8" i="17"/>
  <c r="F8" i="17"/>
  <c r="D9" i="17"/>
  <c r="F9" i="17"/>
  <c r="D10" i="17"/>
  <c r="F10" i="17"/>
  <c r="D11" i="17"/>
  <c r="F11" i="17"/>
  <c r="D12" i="17"/>
  <c r="F12" i="17"/>
  <c r="D13" i="17"/>
  <c r="F13" i="17"/>
  <c r="D6" i="17"/>
  <c r="F6" i="17" s="1"/>
  <c r="D5" i="19"/>
  <c r="F5" i="19" s="1"/>
  <c r="D6" i="19"/>
  <c r="F6" i="19" s="1"/>
  <c r="D7" i="19"/>
  <c r="F7" i="19" s="1"/>
  <c r="D8" i="19"/>
  <c r="F8" i="19" s="1"/>
  <c r="D9" i="19"/>
  <c r="F9" i="19" s="1"/>
  <c r="D10" i="19"/>
  <c r="F10" i="19" s="1"/>
  <c r="D11" i="19"/>
  <c r="F11" i="19" s="1"/>
  <c r="D12" i="19"/>
  <c r="F12" i="19" s="1"/>
  <c r="D13" i="19"/>
  <c r="F13" i="19" s="1"/>
  <c r="D14" i="19"/>
  <c r="F14" i="19" s="1"/>
  <c r="D15" i="19"/>
  <c r="F15" i="19" s="1"/>
  <c r="D16" i="19"/>
  <c r="F16" i="19" s="1"/>
  <c r="D17" i="19"/>
  <c r="F17" i="19" s="1"/>
  <c r="D18" i="19"/>
  <c r="F18" i="19" s="1"/>
  <c r="D19" i="19"/>
  <c r="F19" i="19" s="1"/>
  <c r="D7" i="18"/>
  <c r="F7" i="18" s="1"/>
  <c r="D8" i="18"/>
  <c r="F8" i="18" s="1"/>
  <c r="D9" i="18"/>
  <c r="F9" i="18" s="1"/>
  <c r="D10" i="18"/>
  <c r="F10" i="18" s="1"/>
  <c r="D11" i="18"/>
  <c r="F11" i="18" s="1"/>
  <c r="D12" i="18"/>
  <c r="F12" i="18" s="1"/>
  <c r="D13" i="18"/>
  <c r="F13" i="18" s="1"/>
  <c r="D14" i="18"/>
  <c r="F14" i="18" s="1"/>
  <c r="D15" i="18"/>
  <c r="F15" i="18" s="1"/>
  <c r="D16" i="18"/>
  <c r="F16" i="18" s="1"/>
  <c r="D17" i="18"/>
  <c r="F17" i="18" s="1"/>
  <c r="D18" i="18"/>
  <c r="F18" i="18" s="1"/>
  <c r="D19" i="18"/>
  <c r="F19" i="18" s="1"/>
  <c r="D5" i="12"/>
  <c r="F5" i="12" s="1"/>
  <c r="D6" i="12"/>
  <c r="F6" i="12" s="1"/>
  <c r="D7" i="12"/>
  <c r="F7" i="12" s="1"/>
  <c r="D8" i="12"/>
  <c r="F8" i="12" s="1"/>
  <c r="D9" i="12"/>
  <c r="F9" i="12" s="1"/>
  <c r="D10" i="12"/>
  <c r="F10" i="12" s="1"/>
  <c r="D11" i="12"/>
  <c r="F11" i="12" s="1"/>
  <c r="D12" i="12"/>
  <c r="F12" i="12" s="1"/>
  <c r="D13" i="12"/>
  <c r="F13" i="12" s="1"/>
  <c r="D14" i="12"/>
  <c r="F14" i="12" s="1"/>
  <c r="D15" i="12"/>
  <c r="F15" i="12" s="1"/>
  <c r="D16" i="12"/>
  <c r="F16" i="12" s="1"/>
  <c r="D17" i="12"/>
  <c r="F17" i="12" s="1"/>
  <c r="D18" i="12"/>
  <c r="F18" i="12" s="1"/>
  <c r="D19" i="12"/>
  <c r="F19" i="12" s="1"/>
  <c r="D20" i="12"/>
  <c r="F20" i="12" s="1"/>
  <c r="D21" i="12"/>
  <c r="F21" i="12" s="1"/>
  <c r="D22" i="12"/>
  <c r="F22" i="12" s="1"/>
  <c r="D23" i="12"/>
  <c r="F23" i="12" s="1"/>
  <c r="D24" i="12"/>
  <c r="F24" i="12" s="1"/>
  <c r="D25" i="12"/>
  <c r="F25" i="12" s="1"/>
  <c r="D26" i="12"/>
  <c r="F26" i="12" s="1"/>
  <c r="D27" i="12"/>
  <c r="F27" i="12" s="1"/>
  <c r="D28" i="12"/>
  <c r="F28" i="12" s="1"/>
  <c r="D29" i="12"/>
  <c r="F29" i="12" s="1"/>
  <c r="D30" i="12"/>
  <c r="F30" i="12" s="1"/>
  <c r="D31" i="12"/>
  <c r="F31" i="12" s="1"/>
  <c r="D32" i="12"/>
  <c r="F32" i="12" s="1"/>
  <c r="D33" i="12"/>
  <c r="F33" i="12" s="1"/>
  <c r="D34" i="12"/>
  <c r="F34" i="12" s="1"/>
  <c r="D35" i="12"/>
  <c r="F35" i="12" s="1"/>
  <c r="D36" i="12"/>
  <c r="F36" i="12" s="1"/>
  <c r="D5" i="11"/>
  <c r="F5" i="11" s="1"/>
  <c r="D6" i="11"/>
  <c r="F6" i="11" s="1"/>
  <c r="D7" i="11"/>
  <c r="F7" i="11" s="1"/>
  <c r="D8" i="11"/>
  <c r="F8" i="11" s="1"/>
  <c r="D9" i="11"/>
  <c r="F9" i="11" s="1"/>
  <c r="D10" i="11"/>
  <c r="F10" i="11" s="1"/>
  <c r="D11" i="11"/>
  <c r="F11" i="11" s="1"/>
  <c r="D12" i="11"/>
  <c r="F12" i="11" s="1"/>
  <c r="D13" i="11"/>
  <c r="F13" i="11" s="1"/>
  <c r="D14" i="11"/>
  <c r="F14" i="11" s="1"/>
  <c r="D15" i="11"/>
  <c r="F15" i="11" s="1"/>
  <c r="D16" i="11"/>
  <c r="F16" i="11" s="1"/>
  <c r="D17" i="11"/>
  <c r="F17" i="11" s="1"/>
  <c r="D18" i="11"/>
  <c r="F18" i="11" s="1"/>
  <c r="D19" i="11"/>
  <c r="F19" i="11" s="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D11" i="7"/>
  <c r="F11" i="7" s="1"/>
  <c r="D12" i="7"/>
  <c r="F12" i="7" s="1"/>
  <c r="D13" i="7"/>
  <c r="F13" i="7" s="1"/>
  <c r="D14" i="7"/>
  <c r="F14" i="7" s="1"/>
  <c r="D10" i="7"/>
  <c r="F10" i="7" s="1"/>
  <c r="D9" i="7"/>
  <c r="F9" i="7" s="1"/>
  <c r="D8" i="7"/>
  <c r="F8" i="7" s="1"/>
  <c r="D7" i="7"/>
  <c r="F7" i="7" s="1"/>
  <c r="D6" i="7"/>
  <c r="F6" i="7" s="1"/>
  <c r="D5" i="7"/>
  <c r="F5" i="7" s="1"/>
  <c r="D5" i="6"/>
  <c r="F5" i="6" s="1"/>
  <c r="D6" i="6"/>
  <c r="F6" i="6" s="1"/>
  <c r="D7" i="6"/>
  <c r="F7" i="6" s="1"/>
  <c r="D8" i="6"/>
  <c r="F8" i="6" s="1"/>
  <c r="D9" i="6"/>
  <c r="F9" i="6" s="1"/>
  <c r="D10" i="6"/>
  <c r="F10" i="6" s="1"/>
  <c r="D5" i="8"/>
  <c r="F5" i="8" s="1"/>
  <c r="D6" i="8"/>
  <c r="F6" i="8" s="1"/>
  <c r="D7" i="8"/>
  <c r="F7" i="8" s="1"/>
  <c r="D8" i="8"/>
  <c r="F8" i="8" s="1"/>
  <c r="D9" i="8"/>
  <c r="F9" i="8" s="1"/>
  <c r="D10" i="8"/>
  <c r="F10" i="8" s="1"/>
  <c r="D11" i="8"/>
  <c r="F11" i="8" s="1"/>
  <c r="D12" i="8"/>
  <c r="F12" i="8" s="1"/>
  <c r="D13" i="8"/>
  <c r="F13" i="8" s="1"/>
  <c r="D14" i="8"/>
  <c r="F14" i="8" s="1"/>
  <c r="D15" i="8"/>
  <c r="F15" i="8" s="1"/>
  <c r="D16" i="8"/>
  <c r="F16" i="8" s="1"/>
  <c r="D17" i="8"/>
  <c r="F17" i="8" s="1"/>
  <c r="D18" i="8"/>
  <c r="F18" i="8" s="1"/>
  <c r="F4" i="8"/>
  <c r="D6" i="4"/>
  <c r="F6" i="4" s="1"/>
  <c r="D7" i="4"/>
  <c r="F7" i="4" s="1"/>
  <c r="D13" i="4"/>
  <c r="F13" i="4" s="1"/>
  <c r="D17" i="4"/>
  <c r="F17" i="4" s="1"/>
  <c r="D10" i="3"/>
  <c r="F10" i="3" s="1"/>
  <c r="D11" i="3"/>
  <c r="F11" i="3" s="1"/>
  <c r="D12" i="3"/>
  <c r="F12" i="3" s="1"/>
  <c r="D13" i="3"/>
  <c r="F13" i="3" s="1"/>
  <c r="D14" i="3"/>
  <c r="F14" i="3" s="1"/>
  <c r="D15" i="3"/>
  <c r="F15" i="3" s="1"/>
  <c r="D16" i="3"/>
  <c r="F16" i="3" s="1"/>
  <c r="D17" i="3"/>
  <c r="F17" i="3" s="1"/>
  <c r="D18" i="3"/>
  <c r="F18" i="3" s="1"/>
  <c r="D19" i="3"/>
  <c r="F19" i="3" s="1"/>
  <c r="D20" i="3"/>
  <c r="F20" i="3" s="1"/>
  <c r="D21" i="3"/>
  <c r="F21" i="3" s="1"/>
  <c r="D22" i="3"/>
  <c r="F22" i="3" s="1"/>
  <c r="D23" i="3"/>
  <c r="F23" i="3" s="1"/>
  <c r="D24" i="3"/>
  <c r="F24" i="3" s="1"/>
  <c r="D25" i="3"/>
  <c r="F25" i="3" s="1"/>
  <c r="D26" i="3"/>
  <c r="F26" i="3" s="1"/>
  <c r="D27" i="3"/>
  <c r="F27" i="3" s="1"/>
  <c r="D28" i="3"/>
  <c r="F28" i="3" s="1"/>
  <c r="D16" i="4"/>
  <c r="F16" i="4" s="1"/>
  <c r="D15" i="4"/>
  <c r="F15" i="4" s="1"/>
  <c r="D14" i="4"/>
  <c r="F14" i="4" s="1"/>
  <c r="D12" i="4"/>
  <c r="F12" i="4" s="1"/>
  <c r="D11" i="4"/>
  <c r="F11" i="4" s="1"/>
  <c r="D10" i="4"/>
  <c r="F10" i="4" s="1"/>
  <c r="D9" i="4"/>
  <c r="F9" i="4" s="1"/>
  <c r="D8" i="4"/>
  <c r="F8" i="4" s="1"/>
  <c r="D5" i="4"/>
  <c r="F5" i="4" s="1"/>
  <c r="D37" i="12" l="1"/>
  <c r="C19" i="1" s="1"/>
  <c r="D11" i="6"/>
  <c r="C11" i="1" s="1"/>
  <c r="D29" i="3"/>
  <c r="D30" i="17"/>
  <c r="F30" i="17"/>
  <c r="E25" i="1" s="1"/>
  <c r="F20" i="19"/>
  <c r="E23" i="1" s="1"/>
  <c r="D20" i="19"/>
  <c r="C23" i="1" s="1"/>
  <c r="F20" i="18"/>
  <c r="E21" i="1" s="1"/>
  <c r="D20" i="18"/>
  <c r="F37" i="12"/>
  <c r="E19" i="1" s="1"/>
  <c r="F20" i="11"/>
  <c r="E17" i="1" s="1"/>
  <c r="F18" i="10"/>
  <c r="E15" i="1" s="1"/>
  <c r="D15" i="7"/>
  <c r="F11" i="6"/>
  <c r="E11" i="1" s="1"/>
  <c r="F19" i="8"/>
  <c r="D19" i="8"/>
  <c r="D18" i="4"/>
  <c r="F29" i="3"/>
  <c r="E5" i="1" s="1"/>
  <c r="D20" i="11"/>
  <c r="D18" i="10"/>
  <c r="C15" i="1" s="1"/>
  <c r="F15" i="7"/>
  <c r="E13" i="1" s="1"/>
  <c r="F18" i="4"/>
  <c r="E7" i="1" l="1"/>
  <c r="E9" i="1"/>
  <c r="C7" i="1"/>
  <c r="C9" i="1"/>
  <c r="D30" i="3"/>
  <c r="C6" i="1" s="1"/>
  <c r="C5" i="1"/>
  <c r="D31" i="17"/>
  <c r="C26" i="1" s="1"/>
  <c r="C25" i="1"/>
  <c r="D32" i="17"/>
  <c r="D21" i="18"/>
  <c r="C21" i="1"/>
  <c r="D38" i="12"/>
  <c r="D21" i="11"/>
  <c r="C18" i="1" s="1"/>
  <c r="C17" i="1"/>
  <c r="D19" i="10"/>
  <c r="C16" i="1" s="1"/>
  <c r="D16" i="7"/>
  <c r="C14" i="1" s="1"/>
  <c r="C13" i="1"/>
  <c r="D12" i="6"/>
  <c r="C12" i="1" s="1"/>
  <c r="F12" i="6"/>
  <c r="D20" i="8"/>
  <c r="D21" i="8"/>
  <c r="F20" i="8"/>
  <c r="F21" i="8" s="1"/>
  <c r="D31" i="3"/>
  <c r="F30" i="3"/>
  <c r="D21" i="19"/>
  <c r="C24" i="1" s="1"/>
  <c r="F16" i="7"/>
  <c r="D13" i="6"/>
  <c r="D19" i="4"/>
  <c r="D39" i="12" l="1"/>
  <c r="C20" i="1"/>
  <c r="F13" i="6"/>
  <c r="E12" i="1"/>
  <c r="C8" i="1"/>
  <c r="C10" i="1"/>
  <c r="D22" i="18"/>
  <c r="C22" i="1"/>
  <c r="F17" i="7"/>
  <c r="E14" i="1"/>
  <c r="F31" i="3"/>
  <c r="E6" i="1"/>
  <c r="F31" i="17"/>
  <c r="F21" i="19"/>
  <c r="E24" i="1" s="1"/>
  <c r="F21" i="18"/>
  <c r="F38" i="12"/>
  <c r="D22" i="11"/>
  <c r="F21" i="11"/>
  <c r="F22" i="11" s="1"/>
  <c r="C27" i="1"/>
  <c r="D20" i="10"/>
  <c r="F19" i="10"/>
  <c r="D17" i="7"/>
  <c r="D22" i="19"/>
  <c r="F19" i="4"/>
  <c r="D20" i="4"/>
  <c r="F39" i="12" l="1"/>
  <c r="E20" i="1"/>
  <c r="F20" i="10"/>
  <c r="E18" i="1"/>
  <c r="E16" i="1"/>
  <c r="F20" i="4"/>
  <c r="E10" i="1"/>
  <c r="E8" i="1"/>
  <c r="F32" i="17"/>
  <c r="E26" i="1"/>
  <c r="F22" i="19"/>
  <c r="F22" i="18"/>
  <c r="E22" i="1"/>
  <c r="E27" i="1" s="1"/>
</calcChain>
</file>

<file path=xl/sharedStrings.xml><?xml version="1.0" encoding="utf-8"?>
<sst xmlns="http://schemas.openxmlformats.org/spreadsheetml/2006/main" count="353" uniqueCount="85">
  <si>
    <t xml:space="preserve">Meitheal Event Management Tender </t>
  </si>
  <si>
    <t xml:space="preserve">1. Only complete the white cells in each table. </t>
  </si>
  <si>
    <t xml:space="preserve">2. Add additional lines as necessary - to protect the integrity of the formula add the lines in the middle of the rows rather than at the beginning / end </t>
  </si>
  <si>
    <t xml:space="preserve">3. Enter a clear description in each line, for clarity and contract mamagement purposes. </t>
  </si>
  <si>
    <t xml:space="preserve">4. Do not complete anything in the Total Costs Worksheet - it will auto populate from the individual worksheets.  If you notice this is not happening please notify the Contracting Authority as a new workbook may be necessary. </t>
  </si>
  <si>
    <t xml:space="preserve">5. Please provide a breakdown of each element costed in Appendix 3 Costs, in this workbook. It is your responsibility to ensure the costs in both documents align. The total cost provided in Appendix 3  will be the figure used for evaluation and contracting.  </t>
  </si>
  <si>
    <t>Meitheal 2027</t>
  </si>
  <si>
    <t>enter tendering party name</t>
  </si>
  <si>
    <t>BASKET OF COSTS MEITHEAL 2027</t>
  </si>
  <si>
    <t>NOTE:  This worksheet auto-populates from all other worksheets - DO NOT ENTER ANY FIGURES HERE</t>
  </si>
  <si>
    <t>Service</t>
  </si>
  <si>
    <t>Management Fee %</t>
  </si>
  <si>
    <t>Total Cost ex VAT</t>
  </si>
  <si>
    <t>VAT %</t>
  </si>
  <si>
    <t>Total Cost inc. VAT</t>
  </si>
  <si>
    <t>Workstream 1 – Workshop Venue</t>
  </si>
  <si>
    <r>
      <rPr>
        <b/>
        <sz val="10"/>
        <color rgb="FF000000"/>
        <rFont val="Montserrat"/>
      </rPr>
      <t>Workstream 1</t>
    </r>
    <r>
      <rPr>
        <sz val="10"/>
        <color rgb="FF000000"/>
        <rFont val="Montserrat"/>
      </rPr>
      <t xml:space="preserve"> - Management Fee</t>
    </r>
  </si>
  <si>
    <t>Workstream 2 - Buyer Welcome/Irish Industry Showcase  Evening</t>
  </si>
  <si>
    <r>
      <rPr>
        <b/>
        <sz val="10"/>
        <color rgb="FF000000"/>
        <rFont val="Montserrat"/>
      </rPr>
      <t>Workstream 2</t>
    </r>
    <r>
      <rPr>
        <sz val="10"/>
        <color rgb="FF000000"/>
        <rFont val="Montserrat"/>
      </rPr>
      <t xml:space="preserve"> - Management Fee </t>
    </r>
  </si>
  <si>
    <t>Workstream 3 – Buyer &amp; Industry Gala Evening</t>
  </si>
  <si>
    <r>
      <rPr>
        <b/>
        <sz val="10"/>
        <color rgb="FF000000"/>
        <rFont val="Montserrat"/>
      </rPr>
      <t>Workstream 3</t>
    </r>
    <r>
      <rPr>
        <sz val="10"/>
        <color rgb="FF000000"/>
        <rFont val="Montserrat"/>
      </rPr>
      <t xml:space="preserve"> - Management Fee </t>
    </r>
  </si>
  <si>
    <t>Workstream 4 – Buyer Farewell Evening</t>
  </si>
  <si>
    <r>
      <rPr>
        <b/>
        <sz val="10"/>
        <color rgb="FF000000"/>
        <rFont val="Montserrat"/>
      </rPr>
      <t>Workstream 4</t>
    </r>
    <r>
      <rPr>
        <sz val="10"/>
        <color rgb="FF000000"/>
        <rFont val="Montserrat"/>
      </rPr>
      <t xml:space="preserve"> - Management Fee</t>
    </r>
  </si>
  <si>
    <t>Workstream 5 – Accommodation</t>
  </si>
  <si>
    <r>
      <rPr>
        <b/>
        <sz val="10"/>
        <color rgb="FF000000"/>
        <rFont val="Montserrat"/>
      </rPr>
      <t>Workstream 5</t>
    </r>
    <r>
      <rPr>
        <sz val="10"/>
        <color rgb="FF000000"/>
        <rFont val="Montserrat"/>
      </rPr>
      <t xml:space="preserve"> - Management Fee </t>
    </r>
  </si>
  <si>
    <t>Workstream 6 –  Transport</t>
  </si>
  <si>
    <r>
      <rPr>
        <b/>
        <sz val="10"/>
        <color rgb="FF000000"/>
        <rFont val="Montserrat"/>
      </rPr>
      <t>Workstream 6</t>
    </r>
    <r>
      <rPr>
        <sz val="10"/>
        <color rgb="FF000000"/>
        <rFont val="Montserrat"/>
      </rPr>
      <t xml:space="preserve"> - Management Fee </t>
    </r>
  </si>
  <si>
    <t>Workstream 7 – Singage Print, Design &amp; Production</t>
  </si>
  <si>
    <r>
      <rPr>
        <b/>
        <sz val="10"/>
        <color rgb="FF000000"/>
        <rFont val="Montserrat"/>
      </rPr>
      <t>Workstream 7</t>
    </r>
    <r>
      <rPr>
        <sz val="10"/>
        <color rgb="FF000000"/>
        <rFont val="Montserrat"/>
      </rPr>
      <t xml:space="preserve"> - Management Fee </t>
    </r>
  </si>
  <si>
    <t>Workstream 8 - Catering</t>
  </si>
  <si>
    <r>
      <rPr>
        <b/>
        <sz val="10"/>
        <color rgb="FF000000"/>
        <rFont val="Montserrat"/>
      </rPr>
      <t>Workstream 8</t>
    </r>
    <r>
      <rPr>
        <sz val="10"/>
        <color rgb="FF000000"/>
        <rFont val="Montserrat"/>
      </rPr>
      <t xml:space="preserve"> - Management Fee </t>
    </r>
  </si>
  <si>
    <t>Workstream 9 - Meeting Space</t>
  </si>
  <si>
    <r>
      <rPr>
        <b/>
        <sz val="10"/>
        <color rgb="FF000000"/>
        <rFont val="Montserrat"/>
      </rPr>
      <t>Workstream 9</t>
    </r>
    <r>
      <rPr>
        <sz val="10"/>
        <color rgb="FF000000"/>
        <rFont val="Montserrat"/>
      </rPr>
      <t xml:space="preserve"> - Management Fee </t>
    </r>
  </si>
  <si>
    <t>Workstream 10 - TY Students</t>
  </si>
  <si>
    <r>
      <rPr>
        <b/>
        <sz val="10"/>
        <color rgb="FF000000"/>
        <rFont val="Montserrat"/>
      </rPr>
      <t>Workstream 10</t>
    </r>
    <r>
      <rPr>
        <sz val="10"/>
        <color rgb="FF000000"/>
        <rFont val="Montserrat"/>
      </rPr>
      <t xml:space="preserve"> - Management Fee </t>
    </r>
  </si>
  <si>
    <t>Workstream 11 - AV</t>
  </si>
  <si>
    <r>
      <rPr>
        <b/>
        <sz val="10"/>
        <color rgb="FF000000"/>
        <rFont val="Montserrat"/>
      </rPr>
      <t>Workstream 11</t>
    </r>
    <r>
      <rPr>
        <sz val="10"/>
        <color rgb="FF000000"/>
        <rFont val="Montserrat"/>
      </rPr>
      <t xml:space="preserve"> - Management Fee </t>
    </r>
  </si>
  <si>
    <t>Total cost incl. management fee</t>
  </si>
  <si>
    <t>Please include additional headings and rows as required</t>
  </si>
  <si>
    <t>Workstream 1: Workshop Venue  Gleneagle Arena</t>
  </si>
  <si>
    <t>Quantity</t>
  </si>
  <si>
    <t>Cost ex VAT</t>
  </si>
  <si>
    <t>Total Ex VAT</t>
  </si>
  <si>
    <t>%VAT</t>
  </si>
  <si>
    <t>Cost inc. VAT</t>
  </si>
  <si>
    <t xml:space="preserve">WORKSHOP </t>
  </si>
  <si>
    <t>[enter description]</t>
  </si>
  <si>
    <t>Subtotal Workstream 1</t>
  </si>
  <si>
    <t>Management Fee (%)</t>
  </si>
  <si>
    <t>Total Workstream 1</t>
  </si>
  <si>
    <t xml:space="preserve">Workstream 2: Buyer Welcome/Irish Industry Showcase Evening </t>
  </si>
  <si>
    <t>Numbers</t>
  </si>
  <si>
    <t>Subtotal Workstream 2</t>
  </si>
  <si>
    <t xml:space="preserve"> </t>
  </si>
  <si>
    <t>Total Workstream 2</t>
  </si>
  <si>
    <t>Workstream 3: Buyer &amp; Industry Gala Evening Gleneagle Arena</t>
  </si>
  <si>
    <t>Subtotal Workstream 3</t>
  </si>
  <si>
    <t>Total Workstream 3</t>
  </si>
  <si>
    <t xml:space="preserve">Workstream 4: Buyer Farewell Evening </t>
  </si>
  <si>
    <t>Subtotal Workstream 4</t>
  </si>
  <si>
    <t>Total Workstream 4</t>
  </si>
  <si>
    <t>Workstream 5: Accommodation</t>
  </si>
  <si>
    <t>Subtotal Workstream 5</t>
  </si>
  <si>
    <t>Total Workstream 5</t>
  </si>
  <si>
    <t>Workstream 6: Transport</t>
  </si>
  <si>
    <t>Subtotal Workstream 6</t>
  </si>
  <si>
    <t>Total Workstream 6</t>
  </si>
  <si>
    <t>Workstream 7: Design, Print Production &amp; Signage</t>
  </si>
  <si>
    <t>Subtotal Workstream 7</t>
  </si>
  <si>
    <t>Total Workstream 7</t>
  </si>
  <si>
    <t>Workstream 8: Catering</t>
  </si>
  <si>
    <t>Subtotal Workstream 8</t>
  </si>
  <si>
    <t>Total Workstream 8</t>
  </si>
  <si>
    <t>Workstream 9: Meeting Space</t>
  </si>
  <si>
    <t>Subtotal Workstream 9</t>
  </si>
  <si>
    <t>Total Workstream 9</t>
  </si>
  <si>
    <t>Workstream 10: Social Impact TY Students</t>
  </si>
  <si>
    <t>Subtotal Workstream 10</t>
  </si>
  <si>
    <t>Total Workstream 10</t>
  </si>
  <si>
    <t xml:space="preserve">Workstream 11: AV Services </t>
  </si>
  <si>
    <t xml:space="preserve">Workshop - AV </t>
  </si>
  <si>
    <t xml:space="preserve"> Buyer Welcome/Irish Industry Showcase Evening  AV</t>
  </si>
  <si>
    <t>Buyer &amp; Industry Gala Evening AV</t>
  </si>
  <si>
    <t>Subtotal Workstream 11</t>
  </si>
  <si>
    <t>Total Workstream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</si>
</sst>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"/>
    <numFmt numFmtId="165" formatCode="_-[$€-2]\ * #,##0.00_-;\-[$€-2]\ * #,##0.00_-;_-[$€-2]\ * &quot;-&quot;??_-;_-@_-"/>
    <numFmt numFmtId="166" formatCode="_-[$€-2]\ * #,##0.0000_-;\-[$€-2]\ * #,##0.0000_-;_-[$€-2]\ * &quot;-&quot;??_-;_-@_-"/>
  </numFmts>
  <fonts count="22">
    <font>
      <sz val="11"/>
      <color theme="1"/>
      <name val="Calibri"/>
      <family val="2"/>
      <scheme val="minor"/>
    </font>
    <font>
      <b/>
      <sz val="10"/>
      <color rgb="FFFFFFFF"/>
      <name val="Montserrat"/>
    </font>
    <font>
      <sz val="11"/>
      <color theme="1"/>
      <name val="Montserrat"/>
    </font>
    <font>
      <b/>
      <sz val="10"/>
      <color theme="1"/>
      <name val="Montserrat"/>
    </font>
    <font>
      <b/>
      <sz val="10"/>
      <color rgb="FF000000"/>
      <name val="Montserrat"/>
    </font>
    <font>
      <sz val="10"/>
      <color theme="1"/>
      <name val="Montserrat"/>
    </font>
    <font>
      <sz val="10"/>
      <color rgb="FF000000"/>
      <name val="Montserrat"/>
    </font>
    <font>
      <b/>
      <sz val="11"/>
      <color rgb="FF000000"/>
      <name val="Montserrat"/>
    </font>
    <font>
      <b/>
      <sz val="11"/>
      <color theme="1"/>
      <name val="Montserrat"/>
    </font>
    <font>
      <b/>
      <sz val="10"/>
      <color theme="0"/>
      <name val="Montserrat"/>
    </font>
    <font>
      <sz val="10"/>
      <name val="Montserrat"/>
    </font>
    <font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color theme="1"/>
      <name val="Montserrat"/>
    </font>
    <font>
      <b/>
      <sz val="11"/>
      <color rgb="FFFFFFFF"/>
      <name val="Montserrat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6DCE4"/>
        <bgColor rgb="FF000000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70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top" wrapText="1"/>
    </xf>
    <xf numFmtId="164" fontId="5" fillId="3" borderId="2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4" fontId="0" fillId="0" borderId="0" xfId="0" applyNumberFormat="1"/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9" fontId="4" fillId="2" borderId="3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164" fontId="15" fillId="2" borderId="2" xfId="0" applyNumberFormat="1" applyFont="1" applyFill="1" applyBorder="1" applyAlignment="1">
      <alignment vertical="center" wrapText="1"/>
    </xf>
    <xf numFmtId="9" fontId="14" fillId="2" borderId="2" xfId="0" applyNumberFormat="1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center" vertical="center" wrapText="1"/>
    </xf>
    <xf numFmtId="9" fontId="14" fillId="2" borderId="2" xfId="0" applyNumberFormat="1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164" fontId="15" fillId="2" borderId="5" xfId="0" applyNumberFormat="1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10" fontId="5" fillId="3" borderId="5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vertical="center" wrapText="1"/>
    </xf>
    <xf numFmtId="165" fontId="0" fillId="0" borderId="0" xfId="0" applyNumberFormat="1"/>
    <xf numFmtId="10" fontId="0" fillId="0" borderId="0" xfId="1" applyNumberFormat="1" applyFont="1"/>
    <xf numFmtId="10" fontId="4" fillId="2" borderId="3" xfId="1" applyNumberFormat="1" applyFont="1" applyFill="1" applyBorder="1" applyAlignment="1">
      <alignment horizontal="center" vertical="center" wrapText="1"/>
    </xf>
    <xf numFmtId="10" fontId="5" fillId="4" borderId="7" xfId="1" applyNumberFormat="1" applyFont="1" applyFill="1" applyBorder="1" applyAlignment="1">
      <alignment vertical="center" wrapText="1"/>
    </xf>
    <xf numFmtId="10" fontId="5" fillId="3" borderId="2" xfId="1" applyNumberFormat="1" applyFont="1" applyFill="1" applyBorder="1" applyAlignment="1">
      <alignment vertical="center" wrapText="1"/>
    </xf>
    <xf numFmtId="166" fontId="0" fillId="0" borderId="0" xfId="0" applyNumberFormat="1"/>
    <xf numFmtId="166" fontId="4" fillId="2" borderId="3" xfId="0" applyNumberFormat="1" applyFont="1" applyFill="1" applyBorder="1" applyAlignment="1">
      <alignment horizontal="center" vertical="center" wrapText="1"/>
    </xf>
    <xf numFmtId="166" fontId="5" fillId="4" borderId="7" xfId="0" applyNumberFormat="1" applyFont="1" applyFill="1" applyBorder="1" applyAlignment="1">
      <alignment vertical="center" wrapText="1"/>
    </xf>
    <xf numFmtId="10" fontId="15" fillId="2" borderId="5" xfId="1" applyNumberFormat="1" applyFont="1" applyFill="1" applyBorder="1" applyAlignment="1">
      <alignment vertical="center" wrapText="1"/>
    </xf>
    <xf numFmtId="0" fontId="18" fillId="0" borderId="0" xfId="0" applyFont="1"/>
    <xf numFmtId="10" fontId="15" fillId="2" borderId="4" xfId="1" applyNumberFormat="1" applyFont="1" applyFill="1" applyBorder="1" applyAlignment="1">
      <alignment vertical="center" wrapText="1"/>
    </xf>
    <xf numFmtId="164" fontId="15" fillId="2" borderId="4" xfId="0" applyNumberFormat="1" applyFont="1" applyFill="1" applyBorder="1" applyAlignment="1">
      <alignment vertical="center" wrapText="1"/>
    </xf>
    <xf numFmtId="166" fontId="15" fillId="2" borderId="4" xfId="0" applyNumberFormat="1" applyFont="1" applyFill="1" applyBorder="1" applyAlignment="1">
      <alignment vertical="center" wrapText="1"/>
    </xf>
    <xf numFmtId="165" fontId="3" fillId="0" borderId="2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 wrapText="1"/>
    </xf>
    <xf numFmtId="165" fontId="3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1" fontId="5" fillId="3" borderId="2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" fontId="5" fillId="3" borderId="6" xfId="0" applyNumberFormat="1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top" wrapText="1"/>
    </xf>
    <xf numFmtId="1" fontId="10" fillId="3" borderId="6" xfId="0" applyNumberFormat="1" applyFont="1" applyFill="1" applyBorder="1" applyAlignment="1">
      <alignment horizontal="center" vertical="top" wrapText="1"/>
    </xf>
    <xf numFmtId="10" fontId="5" fillId="3" borderId="5" xfId="1" applyNumberFormat="1" applyFont="1" applyFill="1" applyBorder="1" applyAlignment="1">
      <alignment horizontal="center" vertical="center" wrapText="1"/>
    </xf>
    <xf numFmtId="10" fontId="5" fillId="3" borderId="8" xfId="0" applyNumberFormat="1" applyFont="1" applyFill="1" applyBorder="1" applyAlignment="1">
      <alignment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vertical="center" wrapText="1"/>
    </xf>
    <xf numFmtId="10" fontId="15" fillId="3" borderId="4" xfId="1" applyNumberFormat="1" applyFont="1" applyFill="1" applyBorder="1" applyAlignment="1">
      <alignment vertical="center" wrapText="1"/>
    </xf>
    <xf numFmtId="0" fontId="10" fillId="10" borderId="5" xfId="0" applyFont="1" applyFill="1" applyBorder="1" applyAlignment="1">
      <alignment horizontal="center" vertical="center" wrapText="1"/>
    </xf>
    <xf numFmtId="164" fontId="10" fillId="10" borderId="5" xfId="0" applyNumberFormat="1" applyFont="1" applyFill="1" applyBorder="1" applyAlignment="1">
      <alignment horizontal="center" vertical="center" wrapText="1"/>
    </xf>
    <xf numFmtId="9" fontId="10" fillId="10" borderId="5" xfId="0" applyNumberFormat="1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164" fontId="5" fillId="10" borderId="5" xfId="0" applyNumberFormat="1" applyFont="1" applyFill="1" applyBorder="1" applyAlignment="1">
      <alignment horizontal="center" vertical="center" wrapText="1"/>
    </xf>
    <xf numFmtId="9" fontId="5" fillId="10" borderId="5" xfId="0" applyNumberFormat="1" applyFont="1" applyFill="1" applyBorder="1" applyAlignment="1">
      <alignment horizontal="center" vertical="center" wrapText="1"/>
    </xf>
    <xf numFmtId="0" fontId="19" fillId="0" borderId="0" xfId="0" applyFont="1"/>
    <xf numFmtId="164" fontId="5" fillId="11" borderId="2" xfId="0" applyNumberFormat="1" applyFont="1" applyFill="1" applyBorder="1" applyAlignment="1">
      <alignment vertical="center" wrapText="1"/>
    </xf>
    <xf numFmtId="164" fontId="5" fillId="11" borderId="5" xfId="0" applyNumberFormat="1" applyFont="1" applyFill="1" applyBorder="1" applyAlignment="1">
      <alignment horizontal="center" vertical="center" wrapText="1"/>
    </xf>
    <xf numFmtId="164" fontId="5" fillId="11" borderId="8" xfId="0" applyNumberFormat="1" applyFont="1" applyFill="1" applyBorder="1" applyAlignment="1">
      <alignment vertical="center" wrapText="1"/>
    </xf>
    <xf numFmtId="0" fontId="0" fillId="0" borderId="10" xfId="0" applyBorder="1"/>
    <xf numFmtId="0" fontId="3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vertical="top" wrapText="1"/>
    </xf>
    <xf numFmtId="164" fontId="5" fillId="11" borderId="18" xfId="0" applyNumberFormat="1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 wrapText="1"/>
    </xf>
    <xf numFmtId="164" fontId="15" fillId="2" borderId="19" xfId="0" applyNumberFormat="1" applyFont="1" applyFill="1" applyBorder="1" applyAlignment="1">
      <alignment vertical="center" wrapText="1"/>
    </xf>
    <xf numFmtId="0" fontId="13" fillId="2" borderId="20" xfId="0" applyFont="1" applyFill="1" applyBorder="1" applyAlignment="1">
      <alignment vertical="center" wrapText="1"/>
    </xf>
    <xf numFmtId="164" fontId="15" fillId="2" borderId="21" xfId="0" applyNumberFormat="1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166" fontId="15" fillId="2" borderId="23" xfId="0" applyNumberFormat="1" applyFont="1" applyFill="1" applyBorder="1" applyAlignment="1">
      <alignment vertical="center" wrapText="1"/>
    </xf>
    <xf numFmtId="164" fontId="15" fillId="2" borderId="23" xfId="0" applyNumberFormat="1" applyFont="1" applyFill="1" applyBorder="1" applyAlignment="1">
      <alignment vertical="center" wrapText="1"/>
    </xf>
    <xf numFmtId="10" fontId="15" fillId="2" borderId="23" xfId="1" applyNumberFormat="1" applyFont="1" applyFill="1" applyBorder="1" applyAlignment="1">
      <alignment vertical="center" wrapText="1"/>
    </xf>
    <xf numFmtId="164" fontId="15" fillId="2" borderId="24" xfId="0" applyNumberFormat="1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vertical="top" wrapText="1"/>
    </xf>
    <xf numFmtId="0" fontId="5" fillId="4" borderId="0" xfId="0" applyFont="1" applyFill="1" applyAlignment="1">
      <alignment horizontal="center" vertical="center" wrapText="1"/>
    </xf>
    <xf numFmtId="164" fontId="5" fillId="4" borderId="12" xfId="0" applyNumberFormat="1" applyFont="1" applyFill="1" applyBorder="1" applyAlignment="1">
      <alignment vertical="center" wrapText="1"/>
    </xf>
    <xf numFmtId="164" fontId="5" fillId="11" borderId="19" xfId="0" applyNumberFormat="1" applyFont="1" applyFill="1" applyBorder="1" applyAlignment="1">
      <alignment vertical="center" wrapText="1"/>
    </xf>
    <xf numFmtId="164" fontId="15" fillId="2" borderId="14" xfId="0" applyNumberFormat="1" applyFont="1" applyFill="1" applyBorder="1" applyAlignment="1">
      <alignment vertical="center" wrapText="1"/>
    </xf>
    <xf numFmtId="164" fontId="5" fillId="11" borderId="14" xfId="0" applyNumberFormat="1" applyFont="1" applyFill="1" applyBorder="1" applyAlignment="1">
      <alignment horizontal="center" vertical="center" wrapText="1"/>
    </xf>
    <xf numFmtId="164" fontId="15" fillId="2" borderId="19" xfId="0" applyNumberFormat="1" applyFont="1" applyFill="1" applyBorder="1" applyAlignment="1">
      <alignment horizontal="center" vertical="center" wrapText="1"/>
    </xf>
    <xf numFmtId="164" fontId="15" fillId="2" borderId="21" xfId="0" applyNumberFormat="1" applyFont="1" applyFill="1" applyBorder="1" applyAlignment="1">
      <alignment horizontal="center" vertical="center" wrapText="1"/>
    </xf>
    <xf numFmtId="164" fontId="15" fillId="2" borderId="24" xfId="0" applyNumberFormat="1" applyFont="1" applyFill="1" applyBorder="1" applyAlignment="1">
      <alignment horizontal="center" vertical="center" wrapText="1"/>
    </xf>
    <xf numFmtId="164" fontId="5" fillId="3" borderId="18" xfId="0" applyNumberFormat="1" applyFont="1" applyFill="1" applyBorder="1" applyAlignment="1">
      <alignment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9" fillId="4" borderId="34" xfId="0" applyFont="1" applyFill="1" applyBorder="1" applyAlignment="1">
      <alignment vertical="top" wrapText="1"/>
    </xf>
    <xf numFmtId="164" fontId="5" fillId="6" borderId="14" xfId="0" applyNumberFormat="1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vertical="center" wrapText="1"/>
    </xf>
    <xf numFmtId="164" fontId="10" fillId="10" borderId="14" xfId="0" applyNumberFormat="1" applyFont="1" applyFill="1" applyBorder="1" applyAlignment="1">
      <alignment horizontal="center" vertical="center" wrapText="1"/>
    </xf>
    <xf numFmtId="164" fontId="5" fillId="10" borderId="14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7" fillId="4" borderId="37" xfId="0" applyFont="1" applyFill="1" applyBorder="1" applyAlignment="1">
      <alignment vertical="center" wrapText="1"/>
    </xf>
    <xf numFmtId="165" fontId="8" fillId="4" borderId="38" xfId="0" applyNumberFormat="1" applyFont="1" applyFill="1" applyBorder="1" applyAlignment="1">
      <alignment vertical="center" wrapText="1"/>
    </xf>
    <xf numFmtId="165" fontId="8" fillId="8" borderId="38" xfId="0" applyNumberFormat="1" applyFont="1" applyFill="1" applyBorder="1" applyAlignment="1">
      <alignment vertical="center" wrapText="1"/>
    </xf>
    <xf numFmtId="0" fontId="7" fillId="4" borderId="39" xfId="0" applyFont="1" applyFill="1" applyBorder="1" applyAlignment="1">
      <alignment vertical="center" wrapText="1"/>
    </xf>
    <xf numFmtId="164" fontId="5" fillId="3" borderId="40" xfId="0" applyNumberFormat="1" applyFont="1" applyFill="1" applyBorder="1" applyAlignment="1">
      <alignment vertical="center" wrapText="1"/>
    </xf>
    <xf numFmtId="10" fontId="5" fillId="3" borderId="41" xfId="0" applyNumberFormat="1" applyFont="1" applyFill="1" applyBorder="1" applyAlignment="1">
      <alignment vertical="center" wrapText="1"/>
    </xf>
    <xf numFmtId="164" fontId="5" fillId="3" borderId="42" xfId="0" applyNumberFormat="1" applyFont="1" applyFill="1" applyBorder="1" applyAlignment="1">
      <alignment vertical="center" wrapText="1"/>
    </xf>
    <xf numFmtId="0" fontId="4" fillId="12" borderId="2" xfId="0" applyFont="1" applyFill="1" applyBorder="1" applyAlignment="1">
      <alignment wrapText="1"/>
    </xf>
    <xf numFmtId="9" fontId="6" fillId="12" borderId="3" xfId="0" applyNumberFormat="1" applyFont="1" applyFill="1" applyBorder="1" applyAlignment="1">
      <alignment wrapText="1"/>
    </xf>
    <xf numFmtId="165" fontId="6" fillId="12" borderId="3" xfId="0" applyNumberFormat="1" applyFont="1" applyFill="1" applyBorder="1" applyAlignment="1">
      <alignment wrapText="1"/>
    </xf>
    <xf numFmtId="9" fontId="5" fillId="0" borderId="3" xfId="0" applyNumberFormat="1" applyFont="1" applyBorder="1" applyAlignment="1">
      <alignment vertical="center" wrapText="1"/>
    </xf>
    <xf numFmtId="165" fontId="5" fillId="0" borderId="2" xfId="0" applyNumberFormat="1" applyFont="1" applyBorder="1" applyAlignment="1">
      <alignment vertical="center" wrapText="1"/>
    </xf>
    <xf numFmtId="9" fontId="5" fillId="0" borderId="2" xfId="0" applyNumberFormat="1" applyFont="1" applyBorder="1" applyAlignment="1">
      <alignment vertical="center" wrapText="1"/>
    </xf>
    <xf numFmtId="9" fontId="5" fillId="0" borderId="5" xfId="0" applyNumberFormat="1" applyFont="1" applyBorder="1" applyAlignment="1">
      <alignment vertical="center" wrapText="1"/>
    </xf>
    <xf numFmtId="165" fontId="5" fillId="0" borderId="4" xfId="0" applyNumberFormat="1" applyFont="1" applyBorder="1" applyAlignment="1">
      <alignment vertical="center" wrapText="1"/>
    </xf>
    <xf numFmtId="9" fontId="5" fillId="0" borderId="4" xfId="0" applyNumberFormat="1" applyFont="1" applyBorder="1" applyAlignment="1">
      <alignment vertical="center" wrapText="1"/>
    </xf>
    <xf numFmtId="165" fontId="5" fillId="0" borderId="5" xfId="0" applyNumberFormat="1" applyFont="1" applyBorder="1" applyAlignment="1">
      <alignment vertical="center" wrapText="1"/>
    </xf>
    <xf numFmtId="9" fontId="6" fillId="0" borderId="5" xfId="0" applyNumberFormat="1" applyFont="1" applyBorder="1" applyAlignment="1">
      <alignment vertical="center" wrapText="1"/>
    </xf>
    <xf numFmtId="9" fontId="5" fillId="3" borderId="5" xfId="0" applyNumberFormat="1" applyFont="1" applyFill="1" applyBorder="1" applyAlignment="1">
      <alignment vertical="center" wrapText="1"/>
    </xf>
    <xf numFmtId="165" fontId="5" fillId="3" borderId="5" xfId="0" applyNumberFormat="1" applyFont="1" applyFill="1" applyBorder="1" applyAlignment="1">
      <alignment vertical="center" wrapText="1"/>
    </xf>
    <xf numFmtId="0" fontId="21" fillId="0" borderId="0" xfId="0" applyFont="1"/>
    <xf numFmtId="165" fontId="4" fillId="12" borderId="3" xfId="0" applyNumberFormat="1" applyFont="1" applyFill="1" applyBorder="1" applyAlignment="1">
      <alignment wrapText="1"/>
    </xf>
    <xf numFmtId="165" fontId="21" fillId="0" borderId="0" xfId="0" applyNumberFormat="1" applyFont="1"/>
    <xf numFmtId="0" fontId="3" fillId="2" borderId="2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14" xfId="0" applyNumberFormat="1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9" fillId="9" borderId="10" xfId="0" applyFont="1" applyFill="1" applyBorder="1" applyAlignment="1">
      <alignment horizontal="center" vertical="center"/>
    </xf>
    <xf numFmtId="0" fontId="19" fillId="9" borderId="35" xfId="0" applyFont="1" applyFill="1" applyBorder="1" applyAlignment="1">
      <alignment horizontal="center" vertical="center"/>
    </xf>
    <xf numFmtId="165" fontId="20" fillId="0" borderId="35" xfId="0" applyNumberFormat="1" applyFont="1" applyBorder="1" applyAlignment="1">
      <alignment horizontal="center" vertical="center"/>
    </xf>
    <xf numFmtId="165" fontId="20" fillId="0" borderId="36" xfId="0" applyNumberFormat="1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2" fillId="0" borderId="29" xfId="0" applyFont="1" applyBorder="1" applyAlignment="1">
      <alignment horizontal="center" wrapText="1"/>
    </xf>
    <xf numFmtId="0" fontId="12" fillId="0" borderId="30" xfId="0" applyFont="1" applyBorder="1" applyAlignment="1">
      <alignment horizontal="center" wrapText="1"/>
    </xf>
    <xf numFmtId="0" fontId="12" fillId="0" borderId="31" xfId="0" applyFont="1" applyBorder="1" applyAlignment="1">
      <alignment horizontal="center" wrapText="1"/>
    </xf>
    <xf numFmtId="0" fontId="16" fillId="5" borderId="4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 indent="1"/>
    </xf>
    <xf numFmtId="164" fontId="5" fillId="3" borderId="5" xfId="0" applyNumberFormat="1" applyFont="1" applyFill="1" applyBorder="1" applyAlignment="1">
      <alignment vertical="center" wrapText="1" indent="1"/>
    </xf>
    <xf numFmtId="164" fontId="10" fillId="10" borderId="5" xfId="0" applyNumberFormat="1" applyFont="1" applyFill="1" applyBorder="1" applyAlignment="1">
      <alignment vertical="center" wrapText="1" indent="1"/>
    </xf>
    <xf numFmtId="164" fontId="5" fillId="10" borderId="5" xfId="0" applyNumberFormat="1" applyFont="1" applyFill="1" applyBorder="1" applyAlignment="1">
      <alignment vertical="center" wrapText="1" indent="1"/>
    </xf>
    <xf numFmtId="164" fontId="15" fillId="2" borderId="2" xfId="0" applyNumberFormat="1" applyFont="1" applyFill="1" applyBorder="1" applyAlignment="1">
      <alignment vertical="center" wrapText="1" indent="1"/>
    </xf>
    <xf numFmtId="164" fontId="15" fillId="2" borderId="4" xfId="0" applyNumberFormat="1" applyFont="1" applyFill="1" applyBorder="1" applyAlignment="1">
      <alignment vertical="center" wrapText="1" indent="1"/>
    </xf>
    <xf numFmtId="164" fontId="15" fillId="2" borderId="23" xfId="0" applyNumberFormat="1" applyFont="1" applyFill="1" applyBorder="1" applyAlignment="1">
      <alignment vertical="center" wrapText="1" indent="1"/>
    </xf>
    <xf numFmtId="0" fontId="0" fillId="0" borderId="0" xfId="0" applyAlignment="1">
      <alignment indent="1"/>
    </xf>
    <xf numFmtId="0" fontId="2" fillId="5" borderId="35" xfId="0" applyFont="1" applyFill="1" applyBorder="1" applyAlignment="1"/>
    <xf numFmtId="0" fontId="2" fillId="5" borderId="36" xfId="0" applyFont="1" applyFill="1" applyBorder="1" applyAlignment="1"/>
    <xf numFmtId="0" fontId="2" fillId="5" borderId="26" xfId="0" applyFont="1" applyFill="1" applyBorder="1" applyAlignment="1"/>
    <xf numFmtId="0" fontId="2" fillId="5" borderId="27" xfId="0" applyFont="1" applyFill="1" applyBorder="1" applyAlignment="1"/>
    <xf numFmtId="0" fontId="2" fillId="5" borderId="1" xfId="0" applyFont="1" applyFill="1" applyBorder="1" applyAlignment="1"/>
    <xf numFmtId="0" fontId="2" fillId="5" borderId="14" xfId="0" applyFont="1" applyFill="1" applyBorder="1" applyAlignme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EDE0-1A14-4BF8-90B5-69AE3FC4FD79}">
  <dimension ref="A1:F7"/>
  <sheetViews>
    <sheetView workbookViewId="0">
      <selection activeCell="I9" sqref="I9"/>
    </sheetView>
  </sheetViews>
  <sheetFormatPr defaultRowHeight="15"/>
  <cols>
    <col min="6" max="6" width="59.42578125" customWidth="1"/>
  </cols>
  <sheetData>
    <row r="1" spans="1:6" ht="23.25">
      <c r="A1" s="63" t="s">
        <v>0</v>
      </c>
      <c r="B1" s="63"/>
      <c r="C1" s="63"/>
      <c r="D1" s="63"/>
    </row>
    <row r="2" spans="1:6" ht="30" customHeight="1">
      <c r="A2" s="139" t="s">
        <v>1</v>
      </c>
      <c r="B2" s="139"/>
      <c r="C2" s="139"/>
      <c r="D2" s="139"/>
      <c r="E2" s="139"/>
      <c r="F2" s="139"/>
    </row>
    <row r="3" spans="1:6" ht="41.25" customHeight="1">
      <c r="A3" s="138" t="s">
        <v>2</v>
      </c>
      <c r="B3" s="138"/>
      <c r="C3" s="138"/>
      <c r="D3" s="138"/>
      <c r="E3" s="138"/>
      <c r="F3" s="138"/>
    </row>
    <row r="4" spans="1:6" ht="32.25" customHeight="1">
      <c r="A4" s="138" t="s">
        <v>3</v>
      </c>
      <c r="B4" s="138"/>
      <c r="C4" s="138"/>
      <c r="D4" s="138"/>
      <c r="E4" s="138"/>
      <c r="F4" s="138"/>
    </row>
    <row r="5" spans="1:6" ht="53.25" customHeight="1">
      <c r="A5" s="138" t="s">
        <v>4</v>
      </c>
      <c r="B5" s="138"/>
      <c r="C5" s="138"/>
      <c r="D5" s="138"/>
      <c r="E5" s="138"/>
      <c r="F5" s="138"/>
    </row>
    <row r="6" spans="1:6" ht="43.5" customHeight="1">
      <c r="A6" s="138" t="s">
        <v>5</v>
      </c>
      <c r="B6" s="138"/>
      <c r="C6" s="138"/>
      <c r="D6" s="138"/>
      <c r="E6" s="138"/>
      <c r="F6" s="138"/>
    </row>
    <row r="7" spans="1:6">
      <c r="A7" s="138"/>
      <c r="B7" s="138"/>
      <c r="C7" s="138"/>
      <c r="D7" s="138"/>
      <c r="E7" s="138"/>
      <c r="F7" s="138"/>
    </row>
  </sheetData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033B-5D57-4F7D-B4E7-7AEE3F32D0D9}">
  <sheetPr>
    <tabColor rgb="FFFFFF00"/>
  </sheetPr>
  <dimension ref="A1:F39"/>
  <sheetViews>
    <sheetView topLeftCell="A15" workbookViewId="0">
      <selection activeCell="H43" sqref="H43"/>
    </sheetView>
  </sheetViews>
  <sheetFormatPr defaultRowHeight="15"/>
  <cols>
    <col min="1" max="1" width="35.28515625" customWidth="1"/>
    <col min="2" max="2" width="20.5703125" customWidth="1"/>
    <col min="3" max="3" width="15.28515625" customWidth="1"/>
    <col min="4" max="4" width="18.140625" customWidth="1"/>
    <col min="5" max="5" width="10.5703125" customWidth="1"/>
    <col min="6" max="6" width="21.7109375" customWidth="1"/>
  </cols>
  <sheetData>
    <row r="1" spans="1:6" ht="18.600000000000001" customHeight="1">
      <c r="A1" s="135" t="s">
        <v>38</v>
      </c>
      <c r="B1" s="136"/>
      <c r="C1" s="136"/>
      <c r="D1" s="136"/>
      <c r="E1" s="136"/>
      <c r="F1" s="137"/>
    </row>
    <row r="2" spans="1:6" ht="18">
      <c r="A2" s="155" t="s">
        <v>70</v>
      </c>
      <c r="B2" s="134"/>
      <c r="C2" s="134"/>
      <c r="D2" s="134"/>
      <c r="E2" s="134"/>
      <c r="F2" s="134"/>
    </row>
    <row r="3" spans="1:6">
      <c r="A3" s="1" t="s">
        <v>10</v>
      </c>
      <c r="B3" s="1" t="s">
        <v>51</v>
      </c>
      <c r="C3" s="1" t="s">
        <v>41</v>
      </c>
      <c r="D3" s="12" t="s">
        <v>42</v>
      </c>
      <c r="E3" s="2" t="s">
        <v>43</v>
      </c>
      <c r="F3" s="2" t="s">
        <v>44</v>
      </c>
    </row>
    <row r="4" spans="1:6">
      <c r="A4" s="7" t="s">
        <v>46</v>
      </c>
      <c r="B4" s="26">
        <v>0</v>
      </c>
      <c r="C4" s="5">
        <v>0</v>
      </c>
      <c r="D4" s="110">
        <f t="shared" ref="D4:D36" si="0">SUM(B4*C4)</f>
        <v>0</v>
      </c>
      <c r="E4" s="111">
        <v>0</v>
      </c>
      <c r="F4" s="27">
        <f t="shared" ref="F4:F36" si="1">D4*(1+E4)</f>
        <v>0</v>
      </c>
    </row>
    <row r="5" spans="1:6">
      <c r="A5" s="7" t="s">
        <v>46</v>
      </c>
      <c r="B5" s="26">
        <v>0</v>
      </c>
      <c r="C5" s="5">
        <v>0</v>
      </c>
      <c r="D5" s="110">
        <f t="shared" si="0"/>
        <v>0</v>
      </c>
      <c r="E5" s="111">
        <v>0</v>
      </c>
      <c r="F5" s="27">
        <f t="shared" si="1"/>
        <v>0</v>
      </c>
    </row>
    <row r="6" spans="1:6">
      <c r="A6" s="7" t="s">
        <v>46</v>
      </c>
      <c r="B6" s="26">
        <v>0</v>
      </c>
      <c r="C6" s="5">
        <v>0</v>
      </c>
      <c r="D6" s="112">
        <f t="shared" si="0"/>
        <v>0</v>
      </c>
      <c r="E6" s="53">
        <v>0</v>
      </c>
      <c r="F6" s="27">
        <f t="shared" si="1"/>
        <v>0</v>
      </c>
    </row>
    <row r="7" spans="1:6">
      <c r="A7" s="7" t="s">
        <v>46</v>
      </c>
      <c r="B7" s="26">
        <v>0</v>
      </c>
      <c r="C7" s="5">
        <v>0</v>
      </c>
      <c r="D7" s="27">
        <f t="shared" si="0"/>
        <v>0</v>
      </c>
      <c r="E7" s="53">
        <v>0</v>
      </c>
      <c r="F7" s="27">
        <f t="shared" si="1"/>
        <v>0</v>
      </c>
    </row>
    <row r="8" spans="1:6">
      <c r="A8" s="7" t="s">
        <v>46</v>
      </c>
      <c r="B8" s="26">
        <v>0</v>
      </c>
      <c r="C8" s="5">
        <v>0</v>
      </c>
      <c r="D8" s="27">
        <f t="shared" si="0"/>
        <v>0</v>
      </c>
      <c r="E8" s="53">
        <v>0</v>
      </c>
      <c r="F8" s="27">
        <f t="shared" si="1"/>
        <v>0</v>
      </c>
    </row>
    <row r="9" spans="1:6">
      <c r="A9" s="7" t="s">
        <v>46</v>
      </c>
      <c r="B9" s="26">
        <v>0</v>
      </c>
      <c r="C9" s="5">
        <v>0</v>
      </c>
      <c r="D9" s="27">
        <f t="shared" si="0"/>
        <v>0</v>
      </c>
      <c r="E9" s="53">
        <v>0</v>
      </c>
      <c r="F9" s="27">
        <f t="shared" si="1"/>
        <v>0</v>
      </c>
    </row>
    <row r="10" spans="1:6">
      <c r="A10" s="7" t="s">
        <v>46</v>
      </c>
      <c r="B10" s="26">
        <v>0</v>
      </c>
      <c r="C10" s="5">
        <v>0</v>
      </c>
      <c r="D10" s="27">
        <f t="shared" si="0"/>
        <v>0</v>
      </c>
      <c r="E10" s="53">
        <v>0</v>
      </c>
      <c r="F10" s="27">
        <f t="shared" si="1"/>
        <v>0</v>
      </c>
    </row>
    <row r="11" spans="1:6">
      <c r="A11" s="7" t="s">
        <v>46</v>
      </c>
      <c r="B11" s="26">
        <v>0</v>
      </c>
      <c r="C11" s="5">
        <v>0</v>
      </c>
      <c r="D11" s="27">
        <f t="shared" si="0"/>
        <v>0</v>
      </c>
      <c r="E11" s="53">
        <v>0</v>
      </c>
      <c r="F11" s="27">
        <f t="shared" si="1"/>
        <v>0</v>
      </c>
    </row>
    <row r="12" spans="1:6">
      <c r="A12" s="7" t="s">
        <v>46</v>
      </c>
      <c r="B12" s="26">
        <v>0</v>
      </c>
      <c r="C12" s="5">
        <v>0</v>
      </c>
      <c r="D12" s="27">
        <f t="shared" si="0"/>
        <v>0</v>
      </c>
      <c r="E12" s="53">
        <v>0</v>
      </c>
      <c r="F12" s="27">
        <f t="shared" si="1"/>
        <v>0</v>
      </c>
    </row>
    <row r="13" spans="1:6">
      <c r="A13" s="7" t="s">
        <v>46</v>
      </c>
      <c r="B13" s="26">
        <v>0</v>
      </c>
      <c r="C13" s="5">
        <v>0</v>
      </c>
      <c r="D13" s="27">
        <f t="shared" si="0"/>
        <v>0</v>
      </c>
      <c r="E13" s="53">
        <v>0</v>
      </c>
      <c r="F13" s="27">
        <f t="shared" si="1"/>
        <v>0</v>
      </c>
    </row>
    <row r="14" spans="1:6">
      <c r="A14" s="7" t="s">
        <v>46</v>
      </c>
      <c r="B14" s="26">
        <v>0</v>
      </c>
      <c r="C14" s="5">
        <v>0</v>
      </c>
      <c r="D14" s="27">
        <f t="shared" si="0"/>
        <v>0</v>
      </c>
      <c r="E14" s="53">
        <v>0</v>
      </c>
      <c r="F14" s="27">
        <f t="shared" si="1"/>
        <v>0</v>
      </c>
    </row>
    <row r="15" spans="1:6">
      <c r="A15" s="7" t="s">
        <v>46</v>
      </c>
      <c r="B15" s="26">
        <v>0</v>
      </c>
      <c r="C15" s="5">
        <v>0</v>
      </c>
      <c r="D15" s="27">
        <f t="shared" si="0"/>
        <v>0</v>
      </c>
      <c r="E15" s="53">
        <v>0</v>
      </c>
      <c r="F15" s="27">
        <f t="shared" si="1"/>
        <v>0</v>
      </c>
    </row>
    <row r="16" spans="1:6">
      <c r="A16" s="7" t="s">
        <v>46</v>
      </c>
      <c r="B16" s="26">
        <v>0</v>
      </c>
      <c r="C16" s="5">
        <v>0</v>
      </c>
      <c r="D16" s="27">
        <f t="shared" si="0"/>
        <v>0</v>
      </c>
      <c r="E16" s="53">
        <v>0</v>
      </c>
      <c r="F16" s="27">
        <f t="shared" si="1"/>
        <v>0</v>
      </c>
    </row>
    <row r="17" spans="1:6">
      <c r="A17" s="7" t="s">
        <v>46</v>
      </c>
      <c r="B17" s="26">
        <v>0</v>
      </c>
      <c r="C17" s="5">
        <v>0</v>
      </c>
      <c r="D17" s="27">
        <f t="shared" si="0"/>
        <v>0</v>
      </c>
      <c r="E17" s="53">
        <v>0</v>
      </c>
      <c r="F17" s="27">
        <f t="shared" si="1"/>
        <v>0</v>
      </c>
    </row>
    <row r="18" spans="1:6">
      <c r="A18" s="7" t="s">
        <v>46</v>
      </c>
      <c r="B18" s="26">
        <v>0</v>
      </c>
      <c r="C18" s="5">
        <v>0</v>
      </c>
      <c r="D18" s="27">
        <f t="shared" si="0"/>
        <v>0</v>
      </c>
      <c r="E18" s="53">
        <v>0</v>
      </c>
      <c r="F18" s="27">
        <f t="shared" si="1"/>
        <v>0</v>
      </c>
    </row>
    <row r="19" spans="1:6">
      <c r="A19" s="7" t="s">
        <v>46</v>
      </c>
      <c r="B19" s="26">
        <v>0</v>
      </c>
      <c r="C19" s="5">
        <v>0</v>
      </c>
      <c r="D19" s="27">
        <f t="shared" si="0"/>
        <v>0</v>
      </c>
      <c r="E19" s="53">
        <v>0</v>
      </c>
      <c r="F19" s="27">
        <f t="shared" si="1"/>
        <v>0</v>
      </c>
    </row>
    <row r="20" spans="1:6">
      <c r="A20" s="7" t="s">
        <v>46</v>
      </c>
      <c r="B20" s="26">
        <v>0</v>
      </c>
      <c r="C20" s="5">
        <v>0</v>
      </c>
      <c r="D20" s="27">
        <f t="shared" si="0"/>
        <v>0</v>
      </c>
      <c r="E20" s="53">
        <v>0</v>
      </c>
      <c r="F20" s="27">
        <f t="shared" si="1"/>
        <v>0</v>
      </c>
    </row>
    <row r="21" spans="1:6">
      <c r="A21" s="7" t="s">
        <v>46</v>
      </c>
      <c r="B21" s="26">
        <v>0</v>
      </c>
      <c r="C21" s="5">
        <v>0</v>
      </c>
      <c r="D21" s="27">
        <f t="shared" si="0"/>
        <v>0</v>
      </c>
      <c r="E21" s="53">
        <v>0</v>
      </c>
      <c r="F21" s="27">
        <f t="shared" si="1"/>
        <v>0</v>
      </c>
    </row>
    <row r="22" spans="1:6">
      <c r="A22" s="7" t="s">
        <v>46</v>
      </c>
      <c r="B22" s="26">
        <v>0</v>
      </c>
      <c r="C22" s="5">
        <v>0</v>
      </c>
      <c r="D22" s="27">
        <f t="shared" si="0"/>
        <v>0</v>
      </c>
      <c r="E22" s="53">
        <v>0</v>
      </c>
      <c r="F22" s="27">
        <f t="shared" si="1"/>
        <v>0</v>
      </c>
    </row>
    <row r="23" spans="1:6">
      <c r="A23" s="7" t="s">
        <v>46</v>
      </c>
      <c r="B23" s="26">
        <v>0</v>
      </c>
      <c r="C23" s="5">
        <v>0</v>
      </c>
      <c r="D23" s="27">
        <f t="shared" si="0"/>
        <v>0</v>
      </c>
      <c r="E23" s="53">
        <v>0</v>
      </c>
      <c r="F23" s="27">
        <f t="shared" si="1"/>
        <v>0</v>
      </c>
    </row>
    <row r="24" spans="1:6">
      <c r="A24" s="7" t="s">
        <v>46</v>
      </c>
      <c r="B24" s="26">
        <v>0</v>
      </c>
      <c r="C24" s="5">
        <v>0</v>
      </c>
      <c r="D24" s="27">
        <f t="shared" si="0"/>
        <v>0</v>
      </c>
      <c r="E24" s="53">
        <v>0</v>
      </c>
      <c r="F24" s="27">
        <f t="shared" si="1"/>
        <v>0</v>
      </c>
    </row>
    <row r="25" spans="1:6">
      <c r="A25" s="7" t="s">
        <v>46</v>
      </c>
      <c r="B25" s="26">
        <v>0</v>
      </c>
      <c r="C25" s="5">
        <v>0</v>
      </c>
      <c r="D25" s="27">
        <f t="shared" si="0"/>
        <v>0</v>
      </c>
      <c r="E25" s="53">
        <v>0</v>
      </c>
      <c r="F25" s="27">
        <f t="shared" si="1"/>
        <v>0</v>
      </c>
    </row>
    <row r="26" spans="1:6">
      <c r="A26" s="7" t="s">
        <v>46</v>
      </c>
      <c r="B26" s="26">
        <v>0</v>
      </c>
      <c r="C26" s="5">
        <v>0</v>
      </c>
      <c r="D26" s="27">
        <f t="shared" si="0"/>
        <v>0</v>
      </c>
      <c r="E26" s="53">
        <v>0</v>
      </c>
      <c r="F26" s="27">
        <f t="shared" si="1"/>
        <v>0</v>
      </c>
    </row>
    <row r="27" spans="1:6">
      <c r="A27" s="7" t="s">
        <v>46</v>
      </c>
      <c r="B27" s="26">
        <v>0</v>
      </c>
      <c r="C27" s="5">
        <v>0</v>
      </c>
      <c r="D27" s="27">
        <f t="shared" si="0"/>
        <v>0</v>
      </c>
      <c r="E27" s="53">
        <v>0</v>
      </c>
      <c r="F27" s="27">
        <f t="shared" si="1"/>
        <v>0</v>
      </c>
    </row>
    <row r="28" spans="1:6">
      <c r="A28" s="7" t="s">
        <v>46</v>
      </c>
      <c r="B28" s="26">
        <v>0</v>
      </c>
      <c r="C28" s="5">
        <v>0</v>
      </c>
      <c r="D28" s="27">
        <f t="shared" si="0"/>
        <v>0</v>
      </c>
      <c r="E28" s="53">
        <v>0</v>
      </c>
      <c r="F28" s="27">
        <f t="shared" si="1"/>
        <v>0</v>
      </c>
    </row>
    <row r="29" spans="1:6">
      <c r="A29" s="7" t="s">
        <v>46</v>
      </c>
      <c r="B29" s="26">
        <v>0</v>
      </c>
      <c r="C29" s="5">
        <v>0</v>
      </c>
      <c r="D29" s="27">
        <f t="shared" si="0"/>
        <v>0</v>
      </c>
      <c r="E29" s="53">
        <v>0</v>
      </c>
      <c r="F29" s="27">
        <f t="shared" si="1"/>
        <v>0</v>
      </c>
    </row>
    <row r="30" spans="1:6">
      <c r="A30" s="7" t="s">
        <v>46</v>
      </c>
      <c r="B30" s="26">
        <v>0</v>
      </c>
      <c r="C30" s="5">
        <v>0</v>
      </c>
      <c r="D30" s="27">
        <f t="shared" si="0"/>
        <v>0</v>
      </c>
      <c r="E30" s="53">
        <v>0</v>
      </c>
      <c r="F30" s="27">
        <f t="shared" si="1"/>
        <v>0</v>
      </c>
    </row>
    <row r="31" spans="1:6">
      <c r="A31" s="7" t="s">
        <v>46</v>
      </c>
      <c r="B31" s="26">
        <v>0</v>
      </c>
      <c r="C31" s="5">
        <v>0</v>
      </c>
      <c r="D31" s="27">
        <f t="shared" si="0"/>
        <v>0</v>
      </c>
      <c r="E31" s="53">
        <v>0</v>
      </c>
      <c r="F31" s="27">
        <f t="shared" si="1"/>
        <v>0</v>
      </c>
    </row>
    <row r="32" spans="1:6">
      <c r="A32" s="7" t="s">
        <v>46</v>
      </c>
      <c r="B32" s="26">
        <v>0</v>
      </c>
      <c r="C32" s="5">
        <v>0</v>
      </c>
      <c r="D32" s="27">
        <f t="shared" si="0"/>
        <v>0</v>
      </c>
      <c r="E32" s="53">
        <v>0</v>
      </c>
      <c r="F32" s="27">
        <f t="shared" si="1"/>
        <v>0</v>
      </c>
    </row>
    <row r="33" spans="1:6">
      <c r="A33" s="7" t="s">
        <v>46</v>
      </c>
      <c r="B33" s="26">
        <v>0</v>
      </c>
      <c r="C33" s="5">
        <v>0</v>
      </c>
      <c r="D33" s="27">
        <f t="shared" si="0"/>
        <v>0</v>
      </c>
      <c r="E33" s="53">
        <v>0</v>
      </c>
      <c r="F33" s="27">
        <f t="shared" si="1"/>
        <v>0</v>
      </c>
    </row>
    <row r="34" spans="1:6">
      <c r="A34" s="7" t="s">
        <v>46</v>
      </c>
      <c r="B34" s="26">
        <v>0</v>
      </c>
      <c r="C34" s="5">
        <v>0</v>
      </c>
      <c r="D34" s="27">
        <f t="shared" si="0"/>
        <v>0</v>
      </c>
      <c r="E34" s="53">
        <v>0</v>
      </c>
      <c r="F34" s="27">
        <f t="shared" si="1"/>
        <v>0</v>
      </c>
    </row>
    <row r="35" spans="1:6">
      <c r="A35" s="7" t="s">
        <v>46</v>
      </c>
      <c r="B35" s="26">
        <v>0</v>
      </c>
      <c r="C35" s="5">
        <v>0</v>
      </c>
      <c r="D35" s="27">
        <f t="shared" si="0"/>
        <v>0</v>
      </c>
      <c r="E35" s="53">
        <v>0</v>
      </c>
      <c r="F35" s="27">
        <f t="shared" si="1"/>
        <v>0</v>
      </c>
    </row>
    <row r="36" spans="1:6" ht="15.75">
      <c r="A36" s="7" t="s">
        <v>46</v>
      </c>
      <c r="B36" s="26">
        <v>0</v>
      </c>
      <c r="C36" s="5">
        <v>0</v>
      </c>
      <c r="D36" s="27">
        <f t="shared" si="0"/>
        <v>0</v>
      </c>
      <c r="E36" s="53">
        <v>0</v>
      </c>
      <c r="F36" s="27">
        <f t="shared" si="1"/>
        <v>0</v>
      </c>
    </row>
    <row r="37" spans="1:6" ht="18.75">
      <c r="A37" s="14" t="s">
        <v>71</v>
      </c>
      <c r="B37" s="14"/>
      <c r="C37" s="15"/>
      <c r="D37" s="16">
        <f>SUM(D4:D36)</f>
        <v>0</v>
      </c>
      <c r="E37" s="19"/>
      <c r="F37" s="16">
        <f>SUM(F4:F36)</f>
        <v>0</v>
      </c>
    </row>
    <row r="38" spans="1:6" s="37" customFormat="1" ht="18.75">
      <c r="A38" s="20" t="s">
        <v>48</v>
      </c>
      <c r="B38" s="20"/>
      <c r="C38" s="56">
        <v>0</v>
      </c>
      <c r="D38" s="39">
        <f>D37*C38</f>
        <v>0</v>
      </c>
      <c r="E38" s="56">
        <v>0</v>
      </c>
      <c r="F38" s="39">
        <f>D38*(1+E38)</f>
        <v>0</v>
      </c>
    </row>
    <row r="39" spans="1:6" s="37" customFormat="1" ht="18.75">
      <c r="A39" s="20" t="s">
        <v>72</v>
      </c>
      <c r="B39" s="20"/>
      <c r="C39" s="40"/>
      <c r="D39" s="39">
        <f>SUM(D37:D38)</f>
        <v>0</v>
      </c>
      <c r="E39" s="38"/>
      <c r="F39" s="39">
        <f>SUM(F37:F38)</f>
        <v>0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9C9B-12F5-4B29-A5C1-87AC099872F4}">
  <sheetPr>
    <tabColor theme="7" tint="-0.499984740745262"/>
  </sheetPr>
  <dimension ref="A1:F22"/>
  <sheetViews>
    <sheetView workbookViewId="0">
      <selection activeCell="B14" sqref="B14"/>
    </sheetView>
  </sheetViews>
  <sheetFormatPr defaultRowHeight="15"/>
  <cols>
    <col min="1" max="1" width="34.42578125" customWidth="1"/>
    <col min="2" max="2" width="32.85546875" customWidth="1"/>
    <col min="3" max="3" width="25.140625" customWidth="1"/>
    <col min="4" max="4" width="22.7109375" customWidth="1"/>
    <col min="5" max="5" width="23.85546875" customWidth="1"/>
    <col min="6" max="6" width="30.85546875" customWidth="1"/>
  </cols>
  <sheetData>
    <row r="1" spans="1:6" ht="18.600000000000001" customHeight="1">
      <c r="A1" s="135" t="s">
        <v>38</v>
      </c>
      <c r="B1" s="136"/>
      <c r="C1" s="136"/>
      <c r="D1" s="136"/>
      <c r="E1" s="136"/>
      <c r="F1" s="137"/>
    </row>
    <row r="2" spans="1:6" ht="18.75" thickBot="1">
      <c r="A2" s="149" t="s">
        <v>73</v>
      </c>
      <c r="B2" s="150"/>
      <c r="C2" s="168"/>
      <c r="D2" s="168"/>
      <c r="E2" s="168"/>
      <c r="F2" s="169"/>
    </row>
    <row r="3" spans="1:6" ht="15.75" thickBot="1">
      <c r="A3" s="82" t="s">
        <v>10</v>
      </c>
      <c r="B3" s="3" t="s">
        <v>51</v>
      </c>
      <c r="C3" s="2" t="s">
        <v>41</v>
      </c>
      <c r="D3" s="2" t="s">
        <v>42</v>
      </c>
      <c r="E3" s="2" t="s">
        <v>43</v>
      </c>
      <c r="F3" s="83" t="s">
        <v>44</v>
      </c>
    </row>
    <row r="4" spans="1:6">
      <c r="A4" s="70" t="s">
        <v>46</v>
      </c>
      <c r="B4" s="26">
        <v>0</v>
      </c>
      <c r="C4" s="5">
        <v>0</v>
      </c>
      <c r="D4" s="66">
        <f t="shared" ref="D4:D6" si="0">SUM(B4*C4)</f>
        <v>0</v>
      </c>
      <c r="E4" s="53">
        <v>0</v>
      </c>
      <c r="F4" s="71">
        <f t="shared" ref="F4:F6" si="1">D4*(1+E4)</f>
        <v>0</v>
      </c>
    </row>
    <row r="5" spans="1:6">
      <c r="A5" s="70" t="s">
        <v>46</v>
      </c>
      <c r="B5" s="26">
        <v>0</v>
      </c>
      <c r="C5" s="5">
        <v>0</v>
      </c>
      <c r="D5" s="66">
        <f t="shared" si="0"/>
        <v>0</v>
      </c>
      <c r="E5" s="53">
        <v>0</v>
      </c>
      <c r="F5" s="71">
        <f t="shared" si="1"/>
        <v>0</v>
      </c>
    </row>
    <row r="6" spans="1:6">
      <c r="A6" s="70" t="s">
        <v>46</v>
      </c>
      <c r="B6" s="26">
        <v>0</v>
      </c>
      <c r="C6" s="5">
        <v>0</v>
      </c>
      <c r="D6" s="66">
        <f t="shared" si="0"/>
        <v>0</v>
      </c>
      <c r="E6" s="53">
        <v>0</v>
      </c>
      <c r="F6" s="71">
        <f t="shared" si="1"/>
        <v>0</v>
      </c>
    </row>
    <row r="7" spans="1:6">
      <c r="A7" s="70" t="s">
        <v>46</v>
      </c>
      <c r="B7" s="26">
        <v>0</v>
      </c>
      <c r="C7" s="5">
        <v>0</v>
      </c>
      <c r="D7" s="66">
        <f t="shared" ref="D7:D19" si="2">SUM(B7*C7)</f>
        <v>0</v>
      </c>
      <c r="E7" s="53">
        <v>0</v>
      </c>
      <c r="F7" s="71">
        <f t="shared" ref="F7:F19" si="3">D7*(1+E7)</f>
        <v>0</v>
      </c>
    </row>
    <row r="8" spans="1:6">
      <c r="A8" s="70" t="s">
        <v>46</v>
      </c>
      <c r="B8" s="26">
        <v>0</v>
      </c>
      <c r="C8" s="5">
        <v>0</v>
      </c>
      <c r="D8" s="66">
        <f t="shared" si="2"/>
        <v>0</v>
      </c>
      <c r="E8" s="53">
        <v>0</v>
      </c>
      <c r="F8" s="71">
        <f t="shared" si="3"/>
        <v>0</v>
      </c>
    </row>
    <row r="9" spans="1:6">
      <c r="A9" s="70" t="s">
        <v>46</v>
      </c>
      <c r="B9" s="26">
        <v>0</v>
      </c>
      <c r="C9" s="5">
        <v>0</v>
      </c>
      <c r="D9" s="66">
        <f t="shared" si="2"/>
        <v>0</v>
      </c>
      <c r="E9" s="53">
        <v>0</v>
      </c>
      <c r="F9" s="71">
        <f t="shared" si="3"/>
        <v>0</v>
      </c>
    </row>
    <row r="10" spans="1:6">
      <c r="A10" s="70" t="s">
        <v>46</v>
      </c>
      <c r="B10" s="26">
        <v>0</v>
      </c>
      <c r="C10" s="5">
        <v>0</v>
      </c>
      <c r="D10" s="66">
        <f t="shared" si="2"/>
        <v>0</v>
      </c>
      <c r="E10" s="53">
        <v>0</v>
      </c>
      <c r="F10" s="71">
        <f t="shared" si="3"/>
        <v>0</v>
      </c>
    </row>
    <row r="11" spans="1:6">
      <c r="A11" s="70" t="s">
        <v>46</v>
      </c>
      <c r="B11" s="26">
        <v>0</v>
      </c>
      <c r="C11" s="5">
        <v>0</v>
      </c>
      <c r="D11" s="66">
        <f t="shared" si="2"/>
        <v>0</v>
      </c>
      <c r="E11" s="53">
        <v>0</v>
      </c>
      <c r="F11" s="71">
        <f t="shared" si="3"/>
        <v>0</v>
      </c>
    </row>
    <row r="12" spans="1:6">
      <c r="A12" s="70" t="s">
        <v>46</v>
      </c>
      <c r="B12" s="26">
        <v>0</v>
      </c>
      <c r="C12" s="5">
        <v>0</v>
      </c>
      <c r="D12" s="66">
        <f t="shared" si="2"/>
        <v>0</v>
      </c>
      <c r="E12" s="53">
        <v>0</v>
      </c>
      <c r="F12" s="71">
        <f t="shared" si="3"/>
        <v>0</v>
      </c>
    </row>
    <row r="13" spans="1:6">
      <c r="A13" s="70" t="s">
        <v>46</v>
      </c>
      <c r="B13" s="26">
        <v>0</v>
      </c>
      <c r="C13" s="5">
        <v>0</v>
      </c>
      <c r="D13" s="66">
        <f t="shared" si="2"/>
        <v>0</v>
      </c>
      <c r="E13" s="53">
        <v>0</v>
      </c>
      <c r="F13" s="71">
        <f t="shared" si="3"/>
        <v>0</v>
      </c>
    </row>
    <row r="14" spans="1:6">
      <c r="A14" s="70" t="s">
        <v>46</v>
      </c>
      <c r="B14" s="26">
        <v>0</v>
      </c>
      <c r="C14" s="5">
        <v>0</v>
      </c>
      <c r="D14" s="66">
        <f t="shared" si="2"/>
        <v>0</v>
      </c>
      <c r="E14" s="53">
        <v>0</v>
      </c>
      <c r="F14" s="71">
        <f t="shared" si="3"/>
        <v>0</v>
      </c>
    </row>
    <row r="15" spans="1:6">
      <c r="A15" s="70" t="s">
        <v>46</v>
      </c>
      <c r="B15" s="26">
        <v>0</v>
      </c>
      <c r="C15" s="5">
        <v>0</v>
      </c>
      <c r="D15" s="66">
        <f t="shared" si="2"/>
        <v>0</v>
      </c>
      <c r="E15" s="53">
        <v>0</v>
      </c>
      <c r="F15" s="71">
        <f t="shared" si="3"/>
        <v>0</v>
      </c>
    </row>
    <row r="16" spans="1:6">
      <c r="A16" s="70" t="s">
        <v>46</v>
      </c>
      <c r="B16" s="26">
        <v>0</v>
      </c>
      <c r="C16" s="5">
        <v>0</v>
      </c>
      <c r="D16" s="66">
        <f t="shared" si="2"/>
        <v>0</v>
      </c>
      <c r="E16" s="53">
        <v>0</v>
      </c>
      <c r="F16" s="71">
        <f t="shared" si="3"/>
        <v>0</v>
      </c>
    </row>
    <row r="17" spans="1:6">
      <c r="A17" s="70" t="s">
        <v>46</v>
      </c>
      <c r="B17" s="26">
        <v>0</v>
      </c>
      <c r="C17" s="5">
        <v>0</v>
      </c>
      <c r="D17" s="66">
        <f t="shared" si="2"/>
        <v>0</v>
      </c>
      <c r="E17" s="53">
        <v>0</v>
      </c>
      <c r="F17" s="71">
        <f t="shared" si="3"/>
        <v>0</v>
      </c>
    </row>
    <row r="18" spans="1:6">
      <c r="A18" s="70" t="s">
        <v>46</v>
      </c>
      <c r="B18" s="26">
        <v>0</v>
      </c>
      <c r="C18" s="5">
        <v>0</v>
      </c>
      <c r="D18" s="66">
        <f t="shared" si="2"/>
        <v>0</v>
      </c>
      <c r="E18" s="53">
        <v>0</v>
      </c>
      <c r="F18" s="71">
        <f t="shared" si="3"/>
        <v>0</v>
      </c>
    </row>
    <row r="19" spans="1:6" ht="15.75">
      <c r="A19" s="70" t="s">
        <v>46</v>
      </c>
      <c r="B19" s="26">
        <v>0</v>
      </c>
      <c r="C19" s="5">
        <v>0</v>
      </c>
      <c r="D19" s="66">
        <f t="shared" si="2"/>
        <v>0</v>
      </c>
      <c r="E19" s="53">
        <v>0</v>
      </c>
      <c r="F19" s="71">
        <f t="shared" si="3"/>
        <v>0</v>
      </c>
    </row>
    <row r="20" spans="1:6" ht="19.5" thickBot="1">
      <c r="A20" s="72" t="s">
        <v>74</v>
      </c>
      <c r="B20" s="14"/>
      <c r="C20" s="15"/>
      <c r="D20" s="16">
        <f>SUM(D4:D19)</f>
        <v>0</v>
      </c>
      <c r="E20" s="19"/>
      <c r="F20" s="73">
        <f>SUM(F4:F19)</f>
        <v>0</v>
      </c>
    </row>
    <row r="21" spans="1:6" s="37" customFormat="1" ht="18.75">
      <c r="A21" s="74" t="s">
        <v>48</v>
      </c>
      <c r="B21" s="20"/>
      <c r="C21" s="56">
        <v>0</v>
      </c>
      <c r="D21" s="39">
        <f>D20*C21</f>
        <v>0</v>
      </c>
      <c r="E21" s="56">
        <v>0</v>
      </c>
      <c r="F21" s="75">
        <f>D21*(1+E21)</f>
        <v>0</v>
      </c>
    </row>
    <row r="22" spans="1:6" s="37" customFormat="1" ht="18.75">
      <c r="A22" s="76" t="s">
        <v>75</v>
      </c>
      <c r="B22" s="77"/>
      <c r="C22" s="78"/>
      <c r="D22" s="79">
        <f>SUM(D20:D21)</f>
        <v>0</v>
      </c>
      <c r="E22" s="80">
        <v>0</v>
      </c>
      <c r="F22" s="81">
        <f>SUM(F20:F21)</f>
        <v>0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D73F-9697-4343-9E81-2E938D1B2F05}">
  <sheetPr>
    <tabColor rgb="FFC00000"/>
  </sheetPr>
  <dimension ref="A1:F22"/>
  <sheetViews>
    <sheetView workbookViewId="0">
      <selection activeCell="E27" sqref="E27"/>
    </sheetView>
  </sheetViews>
  <sheetFormatPr defaultRowHeight="15"/>
  <cols>
    <col min="1" max="1" width="34.42578125" customWidth="1"/>
    <col min="2" max="2" width="32.85546875" customWidth="1"/>
    <col min="3" max="3" width="25.140625" customWidth="1"/>
    <col min="4" max="4" width="22.7109375" customWidth="1"/>
    <col min="5" max="5" width="23.85546875" customWidth="1"/>
    <col min="6" max="6" width="30.85546875" customWidth="1"/>
  </cols>
  <sheetData>
    <row r="1" spans="1:6" ht="18.600000000000001" customHeight="1">
      <c r="A1" s="135" t="s">
        <v>38</v>
      </c>
      <c r="B1" s="136"/>
      <c r="C1" s="136"/>
      <c r="D1" s="136"/>
      <c r="E1" s="136"/>
      <c r="F1" s="137"/>
    </row>
    <row r="2" spans="1:6" ht="18.75" thickBot="1">
      <c r="A2" s="149" t="s">
        <v>76</v>
      </c>
      <c r="B2" s="150"/>
      <c r="C2" s="168"/>
      <c r="D2" s="168"/>
      <c r="E2" s="168"/>
      <c r="F2" s="169"/>
    </row>
    <row r="3" spans="1:6">
      <c r="A3" s="82" t="s">
        <v>10</v>
      </c>
      <c r="B3" s="3" t="s">
        <v>51</v>
      </c>
      <c r="C3" s="2" t="s">
        <v>41</v>
      </c>
      <c r="D3" s="2" t="s">
        <v>42</v>
      </c>
      <c r="E3" s="2" t="s">
        <v>43</v>
      </c>
      <c r="F3" s="83" t="s">
        <v>44</v>
      </c>
    </row>
    <row r="4" spans="1:6">
      <c r="A4" s="70" t="s">
        <v>46</v>
      </c>
      <c r="B4" s="26">
        <v>0</v>
      </c>
      <c r="C4" s="5">
        <v>0</v>
      </c>
      <c r="D4" s="66">
        <f t="shared" ref="D4:D19" si="0">SUM(B4*C4)</f>
        <v>0</v>
      </c>
      <c r="E4" s="25">
        <v>0</v>
      </c>
      <c r="F4" s="71">
        <f t="shared" ref="F4:F19" si="1">D4*(1+E4)</f>
        <v>0</v>
      </c>
    </row>
    <row r="5" spans="1:6">
      <c r="A5" s="70" t="s">
        <v>46</v>
      </c>
      <c r="B5" s="4">
        <v>0</v>
      </c>
      <c r="C5" s="5">
        <v>0</v>
      </c>
      <c r="D5" s="66">
        <f t="shared" si="0"/>
        <v>0</v>
      </c>
      <c r="E5" s="25">
        <v>0</v>
      </c>
      <c r="F5" s="71">
        <f t="shared" si="1"/>
        <v>0</v>
      </c>
    </row>
    <row r="6" spans="1:6">
      <c r="A6" s="70" t="s">
        <v>46</v>
      </c>
      <c r="B6" s="4">
        <v>0</v>
      </c>
      <c r="C6" s="5">
        <v>0</v>
      </c>
      <c r="D6" s="66">
        <f t="shared" si="0"/>
        <v>0</v>
      </c>
      <c r="E6" s="25">
        <v>0</v>
      </c>
      <c r="F6" s="71">
        <f t="shared" si="1"/>
        <v>0</v>
      </c>
    </row>
    <row r="7" spans="1:6" ht="15.75" thickBot="1">
      <c r="A7" s="70" t="s">
        <v>46</v>
      </c>
      <c r="B7" s="4">
        <v>0</v>
      </c>
      <c r="C7" s="5">
        <v>0</v>
      </c>
      <c r="D7" s="66">
        <f t="shared" si="0"/>
        <v>0</v>
      </c>
      <c r="E7" s="25">
        <v>0</v>
      </c>
      <c r="F7" s="71">
        <f t="shared" si="1"/>
        <v>0</v>
      </c>
    </row>
    <row r="8" spans="1:6" ht="15.75" thickBot="1">
      <c r="A8" s="70" t="s">
        <v>46</v>
      </c>
      <c r="B8" s="4">
        <v>0</v>
      </c>
      <c r="C8" s="5">
        <v>0</v>
      </c>
      <c r="D8" s="66">
        <f t="shared" si="0"/>
        <v>0</v>
      </c>
      <c r="E8" s="25">
        <v>0</v>
      </c>
      <c r="F8" s="71">
        <f t="shared" si="1"/>
        <v>0</v>
      </c>
    </row>
    <row r="9" spans="1:6" ht="15.75" thickBot="1">
      <c r="A9" s="70" t="s">
        <v>46</v>
      </c>
      <c r="B9" s="4">
        <v>0</v>
      </c>
      <c r="C9" s="5">
        <v>0</v>
      </c>
      <c r="D9" s="66">
        <f t="shared" si="0"/>
        <v>0</v>
      </c>
      <c r="E9" s="25">
        <v>0</v>
      </c>
      <c r="F9" s="71">
        <f t="shared" si="1"/>
        <v>0</v>
      </c>
    </row>
    <row r="10" spans="1:6" ht="15.75" thickBot="1">
      <c r="A10" s="70" t="s">
        <v>46</v>
      </c>
      <c r="B10" s="4">
        <v>0</v>
      </c>
      <c r="C10" s="5">
        <v>0</v>
      </c>
      <c r="D10" s="66">
        <f t="shared" si="0"/>
        <v>0</v>
      </c>
      <c r="E10" s="25">
        <v>0</v>
      </c>
      <c r="F10" s="71">
        <f t="shared" si="1"/>
        <v>0</v>
      </c>
    </row>
    <row r="11" spans="1:6" ht="15.75" thickBot="1">
      <c r="A11" s="70" t="s">
        <v>46</v>
      </c>
      <c r="B11" s="4">
        <v>0</v>
      </c>
      <c r="C11" s="5">
        <v>0</v>
      </c>
      <c r="D11" s="66">
        <f t="shared" si="0"/>
        <v>0</v>
      </c>
      <c r="E11" s="25">
        <v>0</v>
      </c>
      <c r="F11" s="71">
        <f t="shared" si="1"/>
        <v>0</v>
      </c>
    </row>
    <row r="12" spans="1:6">
      <c r="A12" s="70" t="s">
        <v>46</v>
      </c>
      <c r="B12" s="4">
        <v>0</v>
      </c>
      <c r="C12" s="5">
        <v>10</v>
      </c>
      <c r="D12" s="66">
        <f t="shared" si="0"/>
        <v>0</v>
      </c>
      <c r="E12" s="25">
        <v>0</v>
      </c>
      <c r="F12" s="71">
        <f t="shared" si="1"/>
        <v>0</v>
      </c>
    </row>
    <row r="13" spans="1:6" ht="15.75" thickBot="1">
      <c r="A13" s="70" t="s">
        <v>46</v>
      </c>
      <c r="B13" s="4">
        <v>0</v>
      </c>
      <c r="C13" s="5">
        <v>0</v>
      </c>
      <c r="D13" s="66">
        <f t="shared" si="0"/>
        <v>0</v>
      </c>
      <c r="E13" s="25">
        <v>0</v>
      </c>
      <c r="F13" s="71">
        <f t="shared" si="1"/>
        <v>0</v>
      </c>
    </row>
    <row r="14" spans="1:6" ht="15.75" thickBot="1">
      <c r="A14" s="70" t="s">
        <v>46</v>
      </c>
      <c r="B14" s="4">
        <v>0</v>
      </c>
      <c r="C14" s="5">
        <v>0</v>
      </c>
      <c r="D14" s="66">
        <f t="shared" si="0"/>
        <v>0</v>
      </c>
      <c r="E14" s="25">
        <v>0</v>
      </c>
      <c r="F14" s="71">
        <f t="shared" si="1"/>
        <v>0</v>
      </c>
    </row>
    <row r="15" spans="1:6" ht="15.75" thickBot="1">
      <c r="A15" s="70" t="s">
        <v>46</v>
      </c>
      <c r="B15" s="4">
        <v>0</v>
      </c>
      <c r="C15" s="5">
        <v>0</v>
      </c>
      <c r="D15" s="66">
        <f t="shared" si="0"/>
        <v>0</v>
      </c>
      <c r="E15" s="25">
        <v>0</v>
      </c>
      <c r="F15" s="71">
        <f t="shared" si="1"/>
        <v>0</v>
      </c>
    </row>
    <row r="16" spans="1:6" ht="15.75" thickBot="1">
      <c r="A16" s="70" t="s">
        <v>46</v>
      </c>
      <c r="B16" s="4">
        <v>0</v>
      </c>
      <c r="C16" s="5">
        <v>0</v>
      </c>
      <c r="D16" s="66">
        <f t="shared" si="0"/>
        <v>0</v>
      </c>
      <c r="E16" s="25">
        <v>0</v>
      </c>
      <c r="F16" s="71">
        <f t="shared" si="1"/>
        <v>0</v>
      </c>
    </row>
    <row r="17" spans="1:6" ht="15.75" thickBot="1">
      <c r="A17" s="70" t="s">
        <v>46</v>
      </c>
      <c r="B17" s="4">
        <v>0</v>
      </c>
      <c r="C17" s="5">
        <v>0</v>
      </c>
      <c r="D17" s="66">
        <f t="shared" si="0"/>
        <v>0</v>
      </c>
      <c r="E17" s="25">
        <v>0</v>
      </c>
      <c r="F17" s="71">
        <f t="shared" si="1"/>
        <v>0</v>
      </c>
    </row>
    <row r="18" spans="1:6" ht="15.75" thickBot="1">
      <c r="A18" s="70" t="s">
        <v>46</v>
      </c>
      <c r="B18" s="4">
        <v>0</v>
      </c>
      <c r="C18" s="5">
        <v>0</v>
      </c>
      <c r="D18" s="66">
        <f t="shared" si="0"/>
        <v>0</v>
      </c>
      <c r="E18" s="25">
        <v>0</v>
      </c>
      <c r="F18" s="71">
        <f t="shared" si="1"/>
        <v>0</v>
      </c>
    </row>
    <row r="19" spans="1:6" ht="15.75" thickBot="1">
      <c r="A19" s="70" t="s">
        <v>46</v>
      </c>
      <c r="B19" s="4">
        <v>0</v>
      </c>
      <c r="C19" s="5">
        <v>0</v>
      </c>
      <c r="D19" s="66">
        <f t="shared" si="0"/>
        <v>0</v>
      </c>
      <c r="E19" s="25">
        <v>0</v>
      </c>
      <c r="F19" s="71">
        <f t="shared" si="1"/>
        <v>0</v>
      </c>
    </row>
    <row r="20" spans="1:6" ht="19.5" thickBot="1">
      <c r="A20" s="72" t="s">
        <v>77</v>
      </c>
      <c r="B20" s="14"/>
      <c r="C20" s="15"/>
      <c r="D20" s="16">
        <f>SUM(D4:D19)</f>
        <v>0</v>
      </c>
      <c r="E20" s="19"/>
      <c r="F20" s="73">
        <f>SUM(F4:F19)</f>
        <v>0</v>
      </c>
    </row>
    <row r="21" spans="1:6" s="37" customFormat="1" ht="18.75">
      <c r="A21" s="74" t="s">
        <v>48</v>
      </c>
      <c r="B21" s="20"/>
      <c r="C21" s="56">
        <v>0</v>
      </c>
      <c r="D21" s="39">
        <f>D20*C21</f>
        <v>0</v>
      </c>
      <c r="E21" s="56">
        <v>0</v>
      </c>
      <c r="F21" s="75">
        <f>D21*(1+E21)</f>
        <v>0</v>
      </c>
    </row>
    <row r="22" spans="1:6" s="37" customFormat="1" ht="19.5" thickBot="1">
      <c r="A22" s="76" t="s">
        <v>78</v>
      </c>
      <c r="B22" s="77"/>
      <c r="C22" s="78"/>
      <c r="D22" s="79">
        <f>SUM(D20:D21)</f>
        <v>0</v>
      </c>
      <c r="E22" s="80"/>
      <c r="F22" s="81">
        <f>SUM(F20:F21)</f>
        <v>0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322E-6626-4110-A6E9-16094B90BB1D}">
  <sheetPr>
    <tabColor rgb="FF7030A0"/>
  </sheetPr>
  <dimension ref="A1:F32"/>
  <sheetViews>
    <sheetView workbookViewId="0">
      <selection activeCell="G6" sqref="G6"/>
    </sheetView>
  </sheetViews>
  <sheetFormatPr defaultRowHeight="15"/>
  <cols>
    <col min="1" max="1" width="57.140625" customWidth="1"/>
    <col min="2" max="2" width="14" customWidth="1"/>
    <col min="3" max="3" width="15.140625" customWidth="1"/>
    <col min="4" max="4" width="15.140625" style="163" customWidth="1"/>
    <col min="5" max="5" width="13.42578125" customWidth="1"/>
    <col min="6" max="6" width="28.5703125" customWidth="1"/>
  </cols>
  <sheetData>
    <row r="1" spans="1:6" ht="18.600000000000001" customHeight="1">
      <c r="A1" s="135" t="s">
        <v>38</v>
      </c>
      <c r="B1" s="136"/>
      <c r="C1" s="136"/>
      <c r="D1" s="136"/>
      <c r="E1" s="136"/>
      <c r="F1" s="137"/>
    </row>
    <row r="2" spans="1:6" ht="18">
      <c r="A2" s="149" t="s">
        <v>79</v>
      </c>
      <c r="B2" s="150"/>
      <c r="C2" s="168"/>
      <c r="D2" s="168"/>
      <c r="E2" s="168"/>
      <c r="F2" s="169"/>
    </row>
    <row r="3" spans="1:6" ht="34.5" customHeight="1">
      <c r="A3" s="82" t="s">
        <v>10</v>
      </c>
      <c r="B3" s="3" t="s">
        <v>51</v>
      </c>
      <c r="C3" s="2" t="s">
        <v>41</v>
      </c>
      <c r="D3" s="156" t="s">
        <v>42</v>
      </c>
      <c r="E3" s="2" t="s">
        <v>43</v>
      </c>
      <c r="F3" s="83" t="s">
        <v>44</v>
      </c>
    </row>
    <row r="4" spans="1:6">
      <c r="A4" s="97" t="s">
        <v>80</v>
      </c>
      <c r="B4" s="23"/>
      <c r="C4" s="24"/>
      <c r="D4" s="24"/>
      <c r="E4" s="23"/>
      <c r="F4" s="98"/>
    </row>
    <row r="5" spans="1:6" ht="15.75">
      <c r="A5" s="70" t="s">
        <v>46</v>
      </c>
      <c r="B5" s="26">
        <v>0</v>
      </c>
      <c r="C5" s="5">
        <v>0</v>
      </c>
      <c r="D5" s="157">
        <f t="shared" ref="D5:D6" si="0">SUM(B5*C5)</f>
        <v>0</v>
      </c>
      <c r="E5" s="25">
        <v>0</v>
      </c>
      <c r="F5" s="93">
        <f t="shared" ref="F5:F6" si="1">D5*(1+E5)</f>
        <v>0</v>
      </c>
    </row>
    <row r="6" spans="1:6" ht="15.75">
      <c r="A6" s="70" t="s">
        <v>46</v>
      </c>
      <c r="B6" s="4">
        <v>0</v>
      </c>
      <c r="C6" s="5">
        <v>0</v>
      </c>
      <c r="D6" s="157">
        <f t="shared" si="0"/>
        <v>0</v>
      </c>
      <c r="E6" s="25">
        <v>0</v>
      </c>
      <c r="F6" s="93">
        <f t="shared" si="1"/>
        <v>0</v>
      </c>
    </row>
    <row r="7" spans="1:6" ht="15.75">
      <c r="A7" s="70" t="s">
        <v>46</v>
      </c>
      <c r="B7" s="4">
        <v>0</v>
      </c>
      <c r="C7" s="5">
        <v>0</v>
      </c>
      <c r="D7" s="157">
        <f t="shared" ref="D7:D29" si="2">SUM(B7*C7)</f>
        <v>0</v>
      </c>
      <c r="E7" s="25">
        <v>0</v>
      </c>
      <c r="F7" s="93">
        <f t="shared" ref="F7:F29" si="3">D7*(1+E7)</f>
        <v>0</v>
      </c>
    </row>
    <row r="8" spans="1:6" ht="15.75">
      <c r="A8" s="70" t="s">
        <v>46</v>
      </c>
      <c r="B8" s="4">
        <v>0</v>
      </c>
      <c r="C8" s="5">
        <v>0</v>
      </c>
      <c r="D8" s="157">
        <f t="shared" si="2"/>
        <v>0</v>
      </c>
      <c r="E8" s="25">
        <v>0</v>
      </c>
      <c r="F8" s="93">
        <f t="shared" si="3"/>
        <v>0</v>
      </c>
    </row>
    <row r="9" spans="1:6" ht="15.75">
      <c r="A9" s="70" t="s">
        <v>46</v>
      </c>
      <c r="B9" s="4">
        <v>0</v>
      </c>
      <c r="C9" s="5">
        <v>0</v>
      </c>
      <c r="D9" s="157">
        <f t="shared" si="2"/>
        <v>0</v>
      </c>
      <c r="E9" s="25">
        <v>0</v>
      </c>
      <c r="F9" s="93">
        <f t="shared" si="3"/>
        <v>0</v>
      </c>
    </row>
    <row r="10" spans="1:6" ht="15.75">
      <c r="A10" s="70" t="s">
        <v>46</v>
      </c>
      <c r="B10" s="4">
        <v>0</v>
      </c>
      <c r="C10" s="5">
        <v>0</v>
      </c>
      <c r="D10" s="157">
        <f t="shared" si="2"/>
        <v>0</v>
      </c>
      <c r="E10" s="25">
        <v>0</v>
      </c>
      <c r="F10" s="93">
        <f t="shared" si="3"/>
        <v>0</v>
      </c>
    </row>
    <row r="11" spans="1:6" ht="15.75">
      <c r="A11" s="70" t="s">
        <v>46</v>
      </c>
      <c r="B11" s="4">
        <v>0</v>
      </c>
      <c r="C11" s="5">
        <v>0</v>
      </c>
      <c r="D11" s="157">
        <f t="shared" si="2"/>
        <v>0</v>
      </c>
      <c r="E11" s="25">
        <v>0</v>
      </c>
      <c r="F11" s="93">
        <f t="shared" si="3"/>
        <v>0</v>
      </c>
    </row>
    <row r="12" spans="1:6" ht="15.75">
      <c r="A12" s="70" t="s">
        <v>46</v>
      </c>
      <c r="B12" s="4">
        <v>0</v>
      </c>
      <c r="C12" s="5">
        <v>0</v>
      </c>
      <c r="D12" s="157">
        <f t="shared" si="2"/>
        <v>0</v>
      </c>
      <c r="E12" s="25">
        <v>0</v>
      </c>
      <c r="F12" s="93">
        <f t="shared" si="3"/>
        <v>0</v>
      </c>
    </row>
    <row r="13" spans="1:6" ht="15.75">
      <c r="A13" s="70" t="s">
        <v>46</v>
      </c>
      <c r="B13" s="4">
        <v>0</v>
      </c>
      <c r="C13" s="5">
        <v>0</v>
      </c>
      <c r="D13" s="157">
        <f t="shared" si="2"/>
        <v>0</v>
      </c>
      <c r="E13" s="25">
        <v>0</v>
      </c>
      <c r="F13" s="93">
        <f t="shared" si="3"/>
        <v>0</v>
      </c>
    </row>
    <row r="14" spans="1:6" ht="15.75">
      <c r="A14" s="99" t="s">
        <v>81</v>
      </c>
      <c r="B14" s="57">
        <v>0</v>
      </c>
      <c r="C14" s="58">
        <v>0</v>
      </c>
      <c r="D14" s="158">
        <v>0</v>
      </c>
      <c r="E14" s="59">
        <v>0</v>
      </c>
      <c r="F14" s="100">
        <v>0</v>
      </c>
    </row>
    <row r="15" spans="1:6" ht="15.75">
      <c r="A15" s="70" t="s">
        <v>46</v>
      </c>
      <c r="B15" s="4">
        <v>0</v>
      </c>
      <c r="C15" s="5">
        <v>0</v>
      </c>
      <c r="D15" s="157">
        <f>SUM(B15*C15)</f>
        <v>0</v>
      </c>
      <c r="E15" s="25">
        <v>0</v>
      </c>
      <c r="F15" s="93">
        <f t="shared" si="3"/>
        <v>0</v>
      </c>
    </row>
    <row r="16" spans="1:6" ht="15.75">
      <c r="A16" s="70" t="s">
        <v>46</v>
      </c>
      <c r="B16" s="4">
        <v>0</v>
      </c>
      <c r="C16" s="5">
        <v>0</v>
      </c>
      <c r="D16" s="157">
        <f t="shared" si="2"/>
        <v>0</v>
      </c>
      <c r="E16" s="25">
        <v>0</v>
      </c>
      <c r="F16" s="93">
        <f t="shared" si="3"/>
        <v>0</v>
      </c>
    </row>
    <row r="17" spans="1:6" ht="15.75">
      <c r="A17" s="70" t="s">
        <v>46</v>
      </c>
      <c r="B17" s="4">
        <v>0</v>
      </c>
      <c r="C17" s="5">
        <v>0</v>
      </c>
      <c r="D17" s="157">
        <f t="shared" si="2"/>
        <v>0</v>
      </c>
      <c r="E17" s="25">
        <v>0</v>
      </c>
      <c r="F17" s="93">
        <f t="shared" si="3"/>
        <v>0</v>
      </c>
    </row>
    <row r="18" spans="1:6" ht="15.75">
      <c r="A18" s="70" t="s">
        <v>46</v>
      </c>
      <c r="B18" s="4">
        <v>0</v>
      </c>
      <c r="C18" s="5">
        <v>0</v>
      </c>
      <c r="D18" s="157">
        <f t="shared" si="2"/>
        <v>0</v>
      </c>
      <c r="E18" s="25">
        <v>0</v>
      </c>
      <c r="F18" s="93">
        <f t="shared" si="3"/>
        <v>0</v>
      </c>
    </row>
    <row r="19" spans="1:6" ht="15.75">
      <c r="A19" s="70" t="s">
        <v>46</v>
      </c>
      <c r="B19" s="4">
        <v>0</v>
      </c>
      <c r="C19" s="5">
        <v>0</v>
      </c>
      <c r="D19" s="157">
        <f>SUM(B19*C19)</f>
        <v>0</v>
      </c>
      <c r="E19" s="25">
        <v>0</v>
      </c>
      <c r="F19" s="93">
        <f t="shared" si="3"/>
        <v>0</v>
      </c>
    </row>
    <row r="20" spans="1:6" ht="15.75">
      <c r="A20" s="70" t="s">
        <v>46</v>
      </c>
      <c r="B20" s="4">
        <v>0</v>
      </c>
      <c r="C20" s="5">
        <v>0</v>
      </c>
      <c r="D20" s="157">
        <f t="shared" si="2"/>
        <v>0</v>
      </c>
      <c r="E20" s="25">
        <v>0</v>
      </c>
      <c r="F20" s="93">
        <f t="shared" si="3"/>
        <v>0</v>
      </c>
    </row>
    <row r="21" spans="1:6" ht="15.75">
      <c r="A21" s="99" t="s">
        <v>82</v>
      </c>
      <c r="B21" s="60">
        <v>0</v>
      </c>
      <c r="C21" s="61">
        <v>0</v>
      </c>
      <c r="D21" s="159">
        <v>0</v>
      </c>
      <c r="E21" s="62">
        <v>0</v>
      </c>
      <c r="F21" s="101">
        <v>0</v>
      </c>
    </row>
    <row r="22" spans="1:6" ht="15.75">
      <c r="A22" s="70" t="s">
        <v>46</v>
      </c>
      <c r="B22" s="4">
        <v>0</v>
      </c>
      <c r="C22" s="5">
        <v>0</v>
      </c>
      <c r="D22" s="157">
        <f t="shared" si="2"/>
        <v>0</v>
      </c>
      <c r="E22" s="25">
        <v>0</v>
      </c>
      <c r="F22" s="93">
        <f t="shared" si="3"/>
        <v>0</v>
      </c>
    </row>
    <row r="23" spans="1:6" ht="15.75">
      <c r="A23" s="70" t="s">
        <v>46</v>
      </c>
      <c r="B23" s="4">
        <v>0</v>
      </c>
      <c r="C23" s="5">
        <v>0</v>
      </c>
      <c r="D23" s="157">
        <f t="shared" si="2"/>
        <v>0</v>
      </c>
      <c r="E23" s="25">
        <v>0</v>
      </c>
      <c r="F23" s="93">
        <f t="shared" si="3"/>
        <v>0</v>
      </c>
    </row>
    <row r="24" spans="1:6" ht="15.75">
      <c r="A24" s="70" t="s">
        <v>46</v>
      </c>
      <c r="B24" s="4">
        <v>0</v>
      </c>
      <c r="C24" s="5">
        <v>0</v>
      </c>
      <c r="D24" s="157">
        <f t="shared" si="2"/>
        <v>0</v>
      </c>
      <c r="E24" s="25">
        <v>0</v>
      </c>
      <c r="F24" s="93">
        <f t="shared" si="3"/>
        <v>0</v>
      </c>
    </row>
    <row r="25" spans="1:6" ht="15.75">
      <c r="A25" s="70" t="s">
        <v>46</v>
      </c>
      <c r="B25" s="4">
        <v>0</v>
      </c>
      <c r="C25" s="5">
        <v>0</v>
      </c>
      <c r="D25" s="157">
        <f t="shared" si="2"/>
        <v>0</v>
      </c>
      <c r="E25" s="25">
        <v>0</v>
      </c>
      <c r="F25" s="93">
        <f t="shared" si="3"/>
        <v>0</v>
      </c>
    </row>
    <row r="26" spans="1:6" ht="15.75">
      <c r="A26" s="70" t="s">
        <v>46</v>
      </c>
      <c r="B26" s="4">
        <v>0</v>
      </c>
      <c r="C26" s="5">
        <v>0</v>
      </c>
      <c r="D26" s="157">
        <f t="shared" si="2"/>
        <v>0</v>
      </c>
      <c r="E26" s="25">
        <v>0</v>
      </c>
      <c r="F26" s="93">
        <f t="shared" si="3"/>
        <v>0</v>
      </c>
    </row>
    <row r="27" spans="1:6" ht="15.75">
      <c r="A27" s="70" t="s">
        <v>46</v>
      </c>
      <c r="B27" s="4">
        <v>0</v>
      </c>
      <c r="C27" s="5">
        <v>0</v>
      </c>
      <c r="D27" s="157">
        <f t="shared" si="2"/>
        <v>0</v>
      </c>
      <c r="E27" s="25">
        <v>0</v>
      </c>
      <c r="F27" s="93">
        <f t="shared" si="3"/>
        <v>0</v>
      </c>
    </row>
    <row r="28" spans="1:6" ht="15.75">
      <c r="A28" s="70" t="s">
        <v>46</v>
      </c>
      <c r="B28" s="4">
        <v>0</v>
      </c>
      <c r="C28" s="5">
        <v>0</v>
      </c>
      <c r="D28" s="157">
        <f t="shared" si="2"/>
        <v>0</v>
      </c>
      <c r="E28" s="25">
        <v>0</v>
      </c>
      <c r="F28" s="93">
        <f t="shared" si="3"/>
        <v>0</v>
      </c>
    </row>
    <row r="29" spans="1:6" ht="15.75">
      <c r="A29" s="70" t="s">
        <v>46</v>
      </c>
      <c r="B29" s="4">
        <v>0</v>
      </c>
      <c r="C29" s="5">
        <v>0</v>
      </c>
      <c r="D29" s="157">
        <f t="shared" si="2"/>
        <v>0</v>
      </c>
      <c r="E29" s="25">
        <v>0</v>
      </c>
      <c r="F29" s="93">
        <f t="shared" si="3"/>
        <v>0</v>
      </c>
    </row>
    <row r="30" spans="1:6" ht="18.75">
      <c r="A30" s="72" t="s">
        <v>83</v>
      </c>
      <c r="B30" s="14"/>
      <c r="C30" s="15"/>
      <c r="D30" s="160">
        <f>SUM(D4:D29)</f>
        <v>0</v>
      </c>
      <c r="E30" s="19"/>
      <c r="F30" s="73">
        <f>SUM(F4:F29)</f>
        <v>0</v>
      </c>
    </row>
    <row r="31" spans="1:6" s="37" customFormat="1" ht="18.75">
      <c r="A31" s="74" t="s">
        <v>48</v>
      </c>
      <c r="B31" s="20"/>
      <c r="C31" s="56">
        <v>0</v>
      </c>
      <c r="D31" s="161">
        <f>D30*C31</f>
        <v>0</v>
      </c>
      <c r="E31" s="56">
        <v>0</v>
      </c>
      <c r="F31" s="75">
        <f>D31*(1+E31)</f>
        <v>0</v>
      </c>
    </row>
    <row r="32" spans="1:6" s="37" customFormat="1" ht="18.75">
      <c r="A32" s="76" t="s">
        <v>84</v>
      </c>
      <c r="B32" s="77"/>
      <c r="C32" s="78"/>
      <c r="D32" s="162">
        <f>SUM(D30:D31)</f>
        <v>0</v>
      </c>
      <c r="E32" s="80"/>
      <c r="F32" s="81">
        <f>SUM(F30:F31)</f>
        <v>0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9FA3-8960-471C-8E70-16355A81EF13}">
  <sheetPr>
    <tabColor rgb="FF92D050"/>
    <pageSetUpPr fitToPage="1"/>
  </sheetPr>
  <dimension ref="A1:H27"/>
  <sheetViews>
    <sheetView topLeftCell="A19" workbookViewId="0">
      <selection activeCell="D6" sqref="D6"/>
    </sheetView>
  </sheetViews>
  <sheetFormatPr defaultRowHeight="15"/>
  <cols>
    <col min="1" max="1" width="53.7109375" customWidth="1"/>
    <col min="2" max="2" width="25.85546875" customWidth="1"/>
    <col min="3" max="3" width="26.5703125" style="28" customWidth="1"/>
    <col min="4" max="4" width="35.7109375" style="28" customWidth="1"/>
    <col min="5" max="5" width="26.140625" style="128" customWidth="1"/>
    <col min="7" max="7" width="12" bestFit="1" customWidth="1"/>
    <col min="8" max="8" width="6.5703125" bestFit="1" customWidth="1"/>
  </cols>
  <sheetData>
    <row r="1" spans="1:8" ht="31.5" customHeight="1" thickBot="1">
      <c r="A1" s="140" t="s">
        <v>6</v>
      </c>
      <c r="B1" s="141"/>
      <c r="C1" s="141"/>
      <c r="D1" s="142" t="s">
        <v>7</v>
      </c>
      <c r="E1" s="143"/>
    </row>
    <row r="2" spans="1:8" ht="18.75" thickBot="1">
      <c r="A2" s="144" t="s">
        <v>8</v>
      </c>
      <c r="B2" s="145"/>
      <c r="C2" s="164"/>
      <c r="D2" s="164"/>
      <c r="E2" s="165"/>
    </row>
    <row r="3" spans="1:8" ht="27" customHeight="1" thickBot="1">
      <c r="A3" s="146" t="s">
        <v>9</v>
      </c>
      <c r="B3" s="147"/>
      <c r="C3" s="147"/>
      <c r="D3" s="147"/>
      <c r="E3" s="148"/>
    </row>
    <row r="4" spans="1:8" ht="15.75" thickBot="1">
      <c r="A4" s="129" t="s">
        <v>10</v>
      </c>
      <c r="B4" s="130" t="s">
        <v>11</v>
      </c>
      <c r="C4" s="131" t="s">
        <v>12</v>
      </c>
      <c r="D4" s="131" t="s">
        <v>13</v>
      </c>
      <c r="E4" s="132" t="s">
        <v>14</v>
      </c>
    </row>
    <row r="5" spans="1:8" ht="23.25" customHeight="1" thickBot="1">
      <c r="A5" s="102" t="s">
        <v>15</v>
      </c>
      <c r="B5" s="116"/>
      <c r="C5" s="117">
        <f>'1 Workshop Venue'!D29</f>
        <v>0</v>
      </c>
      <c r="D5" s="118"/>
      <c r="E5" s="41">
        <f>'1 Workshop Venue'!F29</f>
        <v>0</v>
      </c>
      <c r="G5" s="28"/>
      <c r="H5" s="28"/>
    </row>
    <row r="6" spans="1:8" ht="23.25" customHeight="1" thickBot="1">
      <c r="A6" s="113" t="s">
        <v>16</v>
      </c>
      <c r="B6" s="114">
        <f>'1 Workshop Venue'!C30</f>
        <v>0</v>
      </c>
      <c r="C6" s="115">
        <f>'1 Workshop Venue'!D30</f>
        <v>0</v>
      </c>
      <c r="D6" s="114">
        <f>'1 Workshop Venue'!E30</f>
        <v>0</v>
      </c>
      <c r="E6" s="127">
        <f>'1 Workshop Venue'!F30</f>
        <v>0</v>
      </c>
      <c r="G6" s="28"/>
      <c r="H6" s="28"/>
    </row>
    <row r="7" spans="1:8" ht="33.75" customHeight="1" thickBot="1">
      <c r="A7" s="103" t="s">
        <v>17</v>
      </c>
      <c r="B7" s="119"/>
      <c r="C7" s="120">
        <f>'2 Buyer Welcome'!D18</f>
        <v>0</v>
      </c>
      <c r="D7" s="121"/>
      <c r="E7" s="42">
        <f>'2 Buyer Welcome'!F18</f>
        <v>0</v>
      </c>
      <c r="H7" s="28"/>
    </row>
    <row r="8" spans="1:8" ht="33.75" customHeight="1" thickBot="1">
      <c r="A8" s="113" t="s">
        <v>18</v>
      </c>
      <c r="B8" s="114">
        <f>'2 Buyer Welcome'!C19</f>
        <v>0</v>
      </c>
      <c r="C8" s="115">
        <f>'2 Buyer Welcome'!D19</f>
        <v>0</v>
      </c>
      <c r="D8" s="114">
        <f>'2 Buyer Welcome'!E19</f>
        <v>0</v>
      </c>
      <c r="E8" s="127">
        <f>'2 Buyer Welcome'!F19</f>
        <v>0</v>
      </c>
      <c r="H8" s="28"/>
    </row>
    <row r="9" spans="1:8" ht="28.5" customHeight="1" thickBot="1">
      <c r="A9" s="103" t="s">
        <v>19</v>
      </c>
      <c r="B9" s="119"/>
      <c r="C9" s="122">
        <f>'2 Buyer Welcome'!D18</f>
        <v>0</v>
      </c>
      <c r="D9" s="119"/>
      <c r="E9" s="43">
        <f>'2 Buyer Welcome'!F18</f>
        <v>0</v>
      </c>
    </row>
    <row r="10" spans="1:8" ht="28.5" customHeight="1" thickBot="1">
      <c r="A10" s="113" t="s">
        <v>20</v>
      </c>
      <c r="B10" s="114">
        <f>'3 Buyer &amp; Industry Gala Evening'!C20</f>
        <v>0</v>
      </c>
      <c r="C10" s="115">
        <f>'2 Buyer Welcome'!D19</f>
        <v>0</v>
      </c>
      <c r="D10" s="114">
        <f>'2 Buyer Welcome'!E19</f>
        <v>0</v>
      </c>
      <c r="E10" s="127">
        <f>'2 Buyer Welcome'!F19</f>
        <v>0</v>
      </c>
    </row>
    <row r="11" spans="1:8" ht="27.75" customHeight="1" thickBot="1">
      <c r="A11" s="103" t="s">
        <v>21</v>
      </c>
      <c r="B11" s="119"/>
      <c r="C11" s="122">
        <f>'4 Buyer Farewell'!D11</f>
        <v>0</v>
      </c>
      <c r="D11" s="119"/>
      <c r="E11" s="43">
        <f>'4 Buyer Farewell'!F11</f>
        <v>0</v>
      </c>
    </row>
    <row r="12" spans="1:8" ht="27.75" customHeight="1" thickBot="1">
      <c r="A12" s="113" t="s">
        <v>22</v>
      </c>
      <c r="B12" s="114">
        <f>'4 Buyer Farewell'!C12</f>
        <v>0</v>
      </c>
      <c r="C12" s="115">
        <f>'4 Buyer Farewell'!D12</f>
        <v>0</v>
      </c>
      <c r="D12" s="114">
        <f>'4 Buyer Farewell'!E12</f>
        <v>0</v>
      </c>
      <c r="E12" s="127">
        <f>'4 Buyer Farewell'!F12</f>
        <v>0</v>
      </c>
    </row>
    <row r="13" spans="1:8" ht="30.75" customHeight="1" thickBot="1">
      <c r="A13" s="103" t="s">
        <v>23</v>
      </c>
      <c r="B13" s="119"/>
      <c r="C13" s="122">
        <f>'5 Accommodation'!D15</f>
        <v>0</v>
      </c>
      <c r="D13" s="119"/>
      <c r="E13" s="43">
        <f>'5 Accommodation'!F15</f>
        <v>0</v>
      </c>
    </row>
    <row r="14" spans="1:8" ht="30.75" customHeight="1" thickBot="1">
      <c r="A14" s="113" t="s">
        <v>24</v>
      </c>
      <c r="B14" s="114">
        <f>'5 Accommodation'!C16</f>
        <v>0</v>
      </c>
      <c r="C14" s="115">
        <f>'5 Accommodation'!D16</f>
        <v>0</v>
      </c>
      <c r="D14" s="114">
        <f>'5 Accommodation'!E16</f>
        <v>0</v>
      </c>
      <c r="E14" s="127">
        <f>'5 Accommodation'!F16</f>
        <v>0</v>
      </c>
    </row>
    <row r="15" spans="1:8" ht="33.75" customHeight="1" thickBot="1">
      <c r="A15" s="104" t="s">
        <v>25</v>
      </c>
      <c r="B15" s="123"/>
      <c r="C15" s="122">
        <f>'6 Transport'!D18</f>
        <v>0</v>
      </c>
      <c r="D15" s="119"/>
      <c r="E15" s="43">
        <f>'6 Transport'!F18</f>
        <v>0</v>
      </c>
    </row>
    <row r="16" spans="1:8" ht="33.75" customHeight="1" thickBot="1">
      <c r="A16" s="113" t="s">
        <v>26</v>
      </c>
      <c r="B16" s="114">
        <f>'6 Transport'!C19</f>
        <v>0</v>
      </c>
      <c r="C16" s="115">
        <f>'6 Transport'!D19</f>
        <v>0</v>
      </c>
      <c r="D16" s="114">
        <f>'6 Transport'!E19</f>
        <v>0</v>
      </c>
      <c r="E16" s="127">
        <f>'6 Transport'!F19</f>
        <v>0</v>
      </c>
    </row>
    <row r="17" spans="1:5" ht="28.5" customHeight="1" thickBot="1">
      <c r="A17" s="103" t="s">
        <v>27</v>
      </c>
      <c r="B17" s="119"/>
      <c r="C17" s="122">
        <f>'7 Signage'!D20</f>
        <v>0</v>
      </c>
      <c r="D17" s="119"/>
      <c r="E17" s="43">
        <f>'7 Signage'!F20</f>
        <v>0</v>
      </c>
    </row>
    <row r="18" spans="1:5" ht="28.5" customHeight="1" thickBot="1">
      <c r="A18" s="113" t="s">
        <v>28</v>
      </c>
      <c r="B18" s="114">
        <f>'7 Signage'!C21</f>
        <v>0</v>
      </c>
      <c r="C18" s="115">
        <f>'7 Signage'!D21</f>
        <v>0</v>
      </c>
      <c r="D18" s="114">
        <f>'7 Signage'!E21</f>
        <v>0</v>
      </c>
      <c r="E18" s="127">
        <f>'6 Transport'!F19</f>
        <v>0</v>
      </c>
    </row>
    <row r="19" spans="1:5" ht="27.75" customHeight="1" thickBot="1">
      <c r="A19" s="105" t="s">
        <v>29</v>
      </c>
      <c r="B19" s="124"/>
      <c r="C19" s="125">
        <f>'8 Catering'!D37</f>
        <v>0</v>
      </c>
      <c r="D19" s="124"/>
      <c r="E19" s="55">
        <f>'8 Catering'!F37</f>
        <v>0</v>
      </c>
    </row>
    <row r="20" spans="1:5" ht="27.75" customHeight="1" thickBot="1">
      <c r="A20" s="113" t="s">
        <v>30</v>
      </c>
      <c r="B20" s="114">
        <f>'8 Catering'!C38</f>
        <v>0</v>
      </c>
      <c r="C20" s="115">
        <f>'8 Catering'!D38</f>
        <v>0</v>
      </c>
      <c r="D20" s="114">
        <f>'8 Catering'!E38</f>
        <v>0</v>
      </c>
      <c r="E20" s="127">
        <f>'8 Catering'!F38</f>
        <v>0</v>
      </c>
    </row>
    <row r="21" spans="1:5" ht="27.75" customHeight="1" thickBot="1">
      <c r="A21" s="105" t="s">
        <v>31</v>
      </c>
      <c r="B21" s="124"/>
      <c r="C21" s="125">
        <f>'9 Meeting Space'!D20</f>
        <v>0</v>
      </c>
      <c r="D21" s="124"/>
      <c r="E21" s="55">
        <f>'9 Meeting Space'!F20</f>
        <v>0</v>
      </c>
    </row>
    <row r="22" spans="1:5" ht="27.75" customHeight="1" thickBot="1">
      <c r="A22" s="113" t="s">
        <v>32</v>
      </c>
      <c r="B22" s="114">
        <f>'9 Meeting Space'!C21</f>
        <v>0</v>
      </c>
      <c r="C22" s="115">
        <f>'9 Meeting Space'!D21</f>
        <v>0</v>
      </c>
      <c r="D22" s="114">
        <f>'9 Meeting Space'!E21</f>
        <v>0</v>
      </c>
      <c r="E22" s="127">
        <f>'9 Meeting Space'!F21</f>
        <v>0</v>
      </c>
    </row>
    <row r="23" spans="1:5" ht="32.25" customHeight="1" thickBot="1">
      <c r="A23" s="105" t="s">
        <v>33</v>
      </c>
      <c r="B23" s="124"/>
      <c r="C23" s="125">
        <f>'10 TY Students'!D20</f>
        <v>0</v>
      </c>
      <c r="D23" s="124"/>
      <c r="E23" s="55">
        <f>'10 TY Students'!F20</f>
        <v>0</v>
      </c>
    </row>
    <row r="24" spans="1:5" ht="32.25" customHeight="1" thickBot="1">
      <c r="A24" s="113" t="s">
        <v>34</v>
      </c>
      <c r="B24" s="114">
        <f>'10 TY Students'!C21</f>
        <v>0</v>
      </c>
      <c r="C24" s="115">
        <f>'10 TY Students'!D21</f>
        <v>0</v>
      </c>
      <c r="D24" s="114">
        <f>'10 TY Students'!E21</f>
        <v>0</v>
      </c>
      <c r="E24" s="127">
        <f>'10 TY Students'!F21</f>
        <v>0</v>
      </c>
    </row>
    <row r="25" spans="1:5" ht="32.25" customHeight="1" thickBot="1">
      <c r="A25" s="105" t="s">
        <v>35</v>
      </c>
      <c r="B25" s="124"/>
      <c r="C25" s="125">
        <f>'11 AV Services'!D30</f>
        <v>0</v>
      </c>
      <c r="D25" s="124"/>
      <c r="E25" s="55">
        <f>'11 AV Services'!F30</f>
        <v>0</v>
      </c>
    </row>
    <row r="26" spans="1:5" ht="32.25" customHeight="1" thickBot="1">
      <c r="A26" s="113" t="s">
        <v>36</v>
      </c>
      <c r="B26" s="114">
        <f>'11 AV Services'!C31</f>
        <v>0</v>
      </c>
      <c r="C26" s="115">
        <f>'11 AV Services'!D31</f>
        <v>0</v>
      </c>
      <c r="D26" s="114">
        <f>'11 AV Services'!E31</f>
        <v>0</v>
      </c>
      <c r="E26" s="127">
        <f>'11 AV Services'!F31</f>
        <v>0</v>
      </c>
    </row>
    <row r="27" spans="1:5" s="126" customFormat="1" ht="45.75" customHeight="1" thickBot="1">
      <c r="A27" s="106" t="s">
        <v>37</v>
      </c>
      <c r="B27" s="109"/>
      <c r="C27" s="107">
        <f>SUM(C5:C25)</f>
        <v>0</v>
      </c>
      <c r="D27" s="107"/>
      <c r="E27" s="108">
        <f>SUM(E5:E26)</f>
        <v>0</v>
      </c>
    </row>
  </sheetData>
  <mergeCells count="4">
    <mergeCell ref="A1:C1"/>
    <mergeCell ref="D1:E1"/>
    <mergeCell ref="A2:E2"/>
    <mergeCell ref="A3: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0A67-2CBE-43D4-AA36-9876BE76FC41}">
  <sheetPr>
    <tabColor rgb="FF00B0F0"/>
  </sheetPr>
  <dimension ref="A1:F32"/>
  <sheetViews>
    <sheetView tabSelected="1" workbookViewId="0">
      <selection activeCell="E30" sqref="E30"/>
    </sheetView>
  </sheetViews>
  <sheetFormatPr defaultRowHeight="15"/>
  <cols>
    <col min="1" max="1" width="31.7109375" customWidth="1"/>
    <col min="2" max="2" width="35" customWidth="1"/>
    <col min="3" max="3" width="15" style="33" bestFit="1" customWidth="1"/>
    <col min="4" max="4" width="19.28515625" customWidth="1"/>
    <col min="5" max="5" width="13.7109375" style="29" customWidth="1"/>
    <col min="6" max="6" width="31" customWidth="1"/>
  </cols>
  <sheetData>
    <row r="1" spans="1:6" ht="15" customHeight="1">
      <c r="A1" s="135" t="s">
        <v>38</v>
      </c>
      <c r="B1" s="136"/>
      <c r="C1" s="136"/>
      <c r="D1" s="136"/>
      <c r="E1" s="136"/>
      <c r="F1" s="137"/>
    </row>
    <row r="2" spans="1:6" ht="18">
      <c r="A2" s="133" t="s">
        <v>39</v>
      </c>
      <c r="B2" s="134"/>
      <c r="C2" s="166"/>
      <c r="D2" s="166"/>
      <c r="E2" s="166"/>
      <c r="F2" s="167"/>
    </row>
    <row r="3" spans="1:6">
      <c r="A3" s="82" t="s">
        <v>10</v>
      </c>
      <c r="B3" s="3" t="s">
        <v>40</v>
      </c>
      <c r="C3" s="34" t="s">
        <v>41</v>
      </c>
      <c r="D3" s="2" t="s">
        <v>42</v>
      </c>
      <c r="E3" s="30" t="s">
        <v>43</v>
      </c>
      <c r="F3" s="83" t="s">
        <v>44</v>
      </c>
    </row>
    <row r="4" spans="1:6">
      <c r="A4" s="84" t="s">
        <v>45</v>
      </c>
      <c r="B4" s="85"/>
      <c r="C4" s="35"/>
      <c r="D4" s="6"/>
      <c r="E4" s="31"/>
      <c r="F4" s="86"/>
    </row>
    <row r="5" spans="1:6">
      <c r="A5" s="70" t="s">
        <v>46</v>
      </c>
      <c r="B5" s="45">
        <v>0</v>
      </c>
      <c r="C5" s="8">
        <v>0</v>
      </c>
      <c r="D5" s="64">
        <f t="shared" ref="D5:D6" si="0">C5*B5</f>
        <v>0</v>
      </c>
      <c r="E5" s="32">
        <v>0</v>
      </c>
      <c r="F5" s="87">
        <f t="shared" ref="F5:F6" si="1">D5*(1+E5)</f>
        <v>0</v>
      </c>
    </row>
    <row r="6" spans="1:6">
      <c r="A6" s="70" t="s">
        <v>46</v>
      </c>
      <c r="B6" s="45">
        <v>0</v>
      </c>
      <c r="C6" s="8">
        <v>0</v>
      </c>
      <c r="D6" s="64">
        <f t="shared" si="0"/>
        <v>0</v>
      </c>
      <c r="E6" s="32">
        <v>0</v>
      </c>
      <c r="F6" s="87">
        <f t="shared" si="1"/>
        <v>0</v>
      </c>
    </row>
    <row r="7" spans="1:6">
      <c r="A7" s="70" t="s">
        <v>46</v>
      </c>
      <c r="B7" s="45">
        <v>0</v>
      </c>
      <c r="C7" s="8">
        <v>0</v>
      </c>
      <c r="D7" s="64">
        <f t="shared" ref="D7:D28" si="2">C7*B7</f>
        <v>0</v>
      </c>
      <c r="E7" s="32">
        <v>0</v>
      </c>
      <c r="F7" s="87">
        <f t="shared" ref="F7:F28" si="3">D7*(1+E7)</f>
        <v>0</v>
      </c>
    </row>
    <row r="8" spans="1:6">
      <c r="A8" s="70" t="s">
        <v>46</v>
      </c>
      <c r="B8" s="45">
        <v>0</v>
      </c>
      <c r="C8" s="8">
        <v>0</v>
      </c>
      <c r="D8" s="64">
        <f t="shared" si="2"/>
        <v>0</v>
      </c>
      <c r="E8" s="32">
        <v>0</v>
      </c>
      <c r="F8" s="87">
        <f t="shared" si="3"/>
        <v>0</v>
      </c>
    </row>
    <row r="9" spans="1:6">
      <c r="A9" s="70" t="s">
        <v>46</v>
      </c>
      <c r="B9" s="45">
        <v>0</v>
      </c>
      <c r="C9" s="8">
        <v>0</v>
      </c>
      <c r="D9" s="64">
        <f t="shared" si="2"/>
        <v>0</v>
      </c>
      <c r="E9" s="32">
        <v>0</v>
      </c>
      <c r="F9" s="87">
        <f t="shared" si="3"/>
        <v>0</v>
      </c>
    </row>
    <row r="10" spans="1:6">
      <c r="A10" s="70" t="s">
        <v>46</v>
      </c>
      <c r="B10" s="45">
        <v>0</v>
      </c>
      <c r="C10" s="8">
        <v>0</v>
      </c>
      <c r="D10" s="64">
        <f t="shared" si="2"/>
        <v>0</v>
      </c>
      <c r="E10" s="32">
        <v>0</v>
      </c>
      <c r="F10" s="87">
        <f t="shared" si="3"/>
        <v>0</v>
      </c>
    </row>
    <row r="11" spans="1:6">
      <c r="A11" s="70" t="s">
        <v>46</v>
      </c>
      <c r="B11" s="45">
        <v>0</v>
      </c>
      <c r="C11" s="8">
        <v>0</v>
      </c>
      <c r="D11" s="64">
        <f t="shared" si="2"/>
        <v>0</v>
      </c>
      <c r="E11" s="32">
        <v>0</v>
      </c>
      <c r="F11" s="87">
        <f t="shared" si="3"/>
        <v>0</v>
      </c>
    </row>
    <row r="12" spans="1:6">
      <c r="A12" s="70" t="s">
        <v>46</v>
      </c>
      <c r="B12" s="45">
        <v>0</v>
      </c>
      <c r="C12" s="8">
        <v>0</v>
      </c>
      <c r="D12" s="64">
        <f t="shared" si="2"/>
        <v>0</v>
      </c>
      <c r="E12" s="32">
        <v>0</v>
      </c>
      <c r="F12" s="87">
        <f t="shared" si="3"/>
        <v>0</v>
      </c>
    </row>
    <row r="13" spans="1:6">
      <c r="A13" s="70" t="s">
        <v>46</v>
      </c>
      <c r="B13" s="45">
        <v>0</v>
      </c>
      <c r="C13" s="8">
        <v>0</v>
      </c>
      <c r="D13" s="64">
        <f t="shared" si="2"/>
        <v>0</v>
      </c>
      <c r="E13" s="32">
        <v>0</v>
      </c>
      <c r="F13" s="87">
        <f t="shared" si="3"/>
        <v>0</v>
      </c>
    </row>
    <row r="14" spans="1:6">
      <c r="A14" s="70" t="s">
        <v>46</v>
      </c>
      <c r="B14" s="45">
        <v>0</v>
      </c>
      <c r="C14" s="8">
        <v>0</v>
      </c>
      <c r="D14" s="64">
        <f t="shared" si="2"/>
        <v>0</v>
      </c>
      <c r="E14" s="32">
        <v>0</v>
      </c>
      <c r="F14" s="87">
        <f t="shared" si="3"/>
        <v>0</v>
      </c>
    </row>
    <row r="15" spans="1:6">
      <c r="A15" s="70" t="s">
        <v>46</v>
      </c>
      <c r="B15" s="45">
        <v>0</v>
      </c>
      <c r="C15" s="8">
        <v>0</v>
      </c>
      <c r="D15" s="64">
        <f t="shared" si="2"/>
        <v>0</v>
      </c>
      <c r="E15" s="32">
        <v>0</v>
      </c>
      <c r="F15" s="87">
        <f t="shared" si="3"/>
        <v>0</v>
      </c>
    </row>
    <row r="16" spans="1:6">
      <c r="A16" s="70" t="s">
        <v>46</v>
      </c>
      <c r="B16" s="46">
        <v>0</v>
      </c>
      <c r="C16" s="8">
        <v>0</v>
      </c>
      <c r="D16" s="64">
        <f t="shared" si="2"/>
        <v>0</v>
      </c>
      <c r="E16" s="32">
        <v>0</v>
      </c>
      <c r="F16" s="87">
        <f t="shared" si="3"/>
        <v>0</v>
      </c>
    </row>
    <row r="17" spans="1:6">
      <c r="A17" s="70" t="s">
        <v>46</v>
      </c>
      <c r="B17" s="50">
        <v>0</v>
      </c>
      <c r="C17" s="8">
        <v>0</v>
      </c>
      <c r="D17" s="64">
        <f t="shared" si="2"/>
        <v>0</v>
      </c>
      <c r="E17" s="32">
        <v>0</v>
      </c>
      <c r="F17" s="87">
        <f t="shared" si="3"/>
        <v>0</v>
      </c>
    </row>
    <row r="18" spans="1:6">
      <c r="A18" s="70" t="s">
        <v>46</v>
      </c>
      <c r="B18" s="50">
        <v>0</v>
      </c>
      <c r="C18" s="8">
        <v>0</v>
      </c>
      <c r="D18" s="64">
        <f t="shared" si="2"/>
        <v>0</v>
      </c>
      <c r="E18" s="32">
        <v>0</v>
      </c>
      <c r="F18" s="87">
        <f t="shared" si="3"/>
        <v>0</v>
      </c>
    </row>
    <row r="19" spans="1:6">
      <c r="A19" s="70" t="s">
        <v>46</v>
      </c>
      <c r="B19" s="50">
        <v>0</v>
      </c>
      <c r="C19" s="8">
        <v>0</v>
      </c>
      <c r="D19" s="64">
        <f t="shared" si="2"/>
        <v>0</v>
      </c>
      <c r="E19" s="32">
        <v>0</v>
      </c>
      <c r="F19" s="87">
        <f t="shared" si="3"/>
        <v>0</v>
      </c>
    </row>
    <row r="20" spans="1:6">
      <c r="A20" s="70" t="s">
        <v>46</v>
      </c>
      <c r="B20" s="51">
        <v>0</v>
      </c>
      <c r="C20" s="8">
        <v>0</v>
      </c>
      <c r="D20" s="64">
        <f t="shared" si="2"/>
        <v>0</v>
      </c>
      <c r="E20" s="32">
        <v>0</v>
      </c>
      <c r="F20" s="87">
        <f t="shared" si="3"/>
        <v>0</v>
      </c>
    </row>
    <row r="21" spans="1:6">
      <c r="A21" s="70" t="s">
        <v>46</v>
      </c>
      <c r="B21" s="51">
        <v>0</v>
      </c>
      <c r="C21" s="8">
        <v>0</v>
      </c>
      <c r="D21" s="64">
        <f t="shared" si="2"/>
        <v>0</v>
      </c>
      <c r="E21" s="32">
        <v>0</v>
      </c>
      <c r="F21" s="87">
        <f t="shared" si="3"/>
        <v>0</v>
      </c>
    </row>
    <row r="22" spans="1:6">
      <c r="A22" s="70" t="s">
        <v>46</v>
      </c>
      <c r="B22" s="51">
        <v>0</v>
      </c>
      <c r="C22" s="8">
        <v>0</v>
      </c>
      <c r="D22" s="64">
        <f t="shared" si="2"/>
        <v>0</v>
      </c>
      <c r="E22" s="32">
        <v>0</v>
      </c>
      <c r="F22" s="87">
        <f t="shared" si="3"/>
        <v>0</v>
      </c>
    </row>
    <row r="23" spans="1:6">
      <c r="A23" s="70" t="s">
        <v>46</v>
      </c>
      <c r="B23" s="51">
        <v>0</v>
      </c>
      <c r="C23" s="8">
        <v>0</v>
      </c>
      <c r="D23" s="64">
        <f t="shared" si="2"/>
        <v>0</v>
      </c>
      <c r="E23" s="32">
        <v>0</v>
      </c>
      <c r="F23" s="87">
        <f t="shared" si="3"/>
        <v>0</v>
      </c>
    </row>
    <row r="24" spans="1:6">
      <c r="A24" s="70" t="s">
        <v>46</v>
      </c>
      <c r="B24" s="51">
        <v>0</v>
      </c>
      <c r="C24" s="8">
        <v>0</v>
      </c>
      <c r="D24" s="64">
        <f t="shared" si="2"/>
        <v>0</v>
      </c>
      <c r="E24" s="32">
        <v>0</v>
      </c>
      <c r="F24" s="87">
        <f t="shared" si="3"/>
        <v>0</v>
      </c>
    </row>
    <row r="25" spans="1:6" ht="15.75">
      <c r="A25" s="70" t="s">
        <v>46</v>
      </c>
      <c r="B25" s="51">
        <v>0</v>
      </c>
      <c r="C25" s="8">
        <v>0</v>
      </c>
      <c r="D25" s="64">
        <f t="shared" si="2"/>
        <v>0</v>
      </c>
      <c r="E25" s="32">
        <v>0</v>
      </c>
      <c r="F25" s="87">
        <f t="shared" si="3"/>
        <v>0</v>
      </c>
    </row>
    <row r="26" spans="1:6">
      <c r="A26" s="70" t="s">
        <v>46</v>
      </c>
      <c r="B26" s="51">
        <v>0</v>
      </c>
      <c r="C26" s="8">
        <v>0</v>
      </c>
      <c r="D26" s="64">
        <f t="shared" si="2"/>
        <v>0</v>
      </c>
      <c r="E26" s="32">
        <v>0</v>
      </c>
      <c r="F26" s="87">
        <f t="shared" si="3"/>
        <v>0</v>
      </c>
    </row>
    <row r="27" spans="1:6">
      <c r="A27" s="70" t="s">
        <v>46</v>
      </c>
      <c r="B27" s="47">
        <v>0</v>
      </c>
      <c r="C27" s="8">
        <v>0</v>
      </c>
      <c r="D27" s="64">
        <f t="shared" si="2"/>
        <v>0</v>
      </c>
      <c r="E27" s="32">
        <v>0</v>
      </c>
      <c r="F27" s="87">
        <f t="shared" si="3"/>
        <v>0</v>
      </c>
    </row>
    <row r="28" spans="1:6" ht="15.75">
      <c r="A28" s="70" t="s">
        <v>46</v>
      </c>
      <c r="B28" s="45">
        <v>0</v>
      </c>
      <c r="C28" s="8">
        <v>0</v>
      </c>
      <c r="D28" s="64">
        <f t="shared" si="2"/>
        <v>0</v>
      </c>
      <c r="E28" s="32">
        <v>0</v>
      </c>
      <c r="F28" s="87">
        <f t="shared" si="3"/>
        <v>0</v>
      </c>
    </row>
    <row r="29" spans="1:6" s="37" customFormat="1" ht="18.75">
      <c r="A29" s="74" t="s">
        <v>47</v>
      </c>
      <c r="B29" s="21"/>
      <c r="C29" s="22"/>
      <c r="D29" s="22">
        <f>SUM(D4:D28)</f>
        <v>0</v>
      </c>
      <c r="E29" s="36"/>
      <c r="F29" s="88">
        <f>SUM(F4:F28)</f>
        <v>0</v>
      </c>
    </row>
    <row r="30" spans="1:6" s="37" customFormat="1" ht="18.75">
      <c r="A30" s="74" t="s">
        <v>48</v>
      </c>
      <c r="B30" s="20"/>
      <c r="C30" s="56">
        <v>0</v>
      </c>
      <c r="D30" s="39">
        <f>D29*C30</f>
        <v>0</v>
      </c>
      <c r="E30" s="56">
        <v>0</v>
      </c>
      <c r="F30" s="75">
        <f>D30*(1+E30)</f>
        <v>0</v>
      </c>
    </row>
    <row r="31" spans="1:6" s="37" customFormat="1" ht="18.75">
      <c r="A31" s="76" t="s">
        <v>49</v>
      </c>
      <c r="B31" s="77"/>
      <c r="C31" s="78"/>
      <c r="D31" s="79">
        <f>SUM(D29:D30)</f>
        <v>0</v>
      </c>
      <c r="E31" s="80"/>
      <c r="F31" s="81">
        <f>SUM(F29:F30)</f>
        <v>0</v>
      </c>
    </row>
    <row r="32" spans="1:6">
      <c r="A32" s="9"/>
      <c r="B32" s="9"/>
      <c r="F32" s="10"/>
    </row>
  </sheetData>
  <mergeCells count="2">
    <mergeCell ref="A2:F2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4278-EBA9-44D0-BD23-A7750C49358A}">
  <sheetPr>
    <tabColor rgb="FF002060"/>
  </sheetPr>
  <dimension ref="A1:F20"/>
  <sheetViews>
    <sheetView workbookViewId="0">
      <selection activeCell="C25" sqref="C25"/>
    </sheetView>
  </sheetViews>
  <sheetFormatPr defaultRowHeight="15"/>
  <cols>
    <col min="1" max="1" width="31" customWidth="1"/>
    <col min="2" max="2" width="23.42578125" customWidth="1"/>
    <col min="3" max="3" width="22.28515625" customWidth="1"/>
    <col min="4" max="4" width="16.42578125" customWidth="1"/>
    <col min="5" max="5" width="14.85546875" customWidth="1"/>
    <col min="6" max="6" width="21.5703125" style="44" customWidth="1"/>
  </cols>
  <sheetData>
    <row r="1" spans="1:6" ht="15" customHeight="1">
      <c r="A1" s="135" t="s">
        <v>38</v>
      </c>
      <c r="B1" s="136"/>
      <c r="C1" s="136"/>
      <c r="D1" s="136"/>
      <c r="E1" s="136"/>
      <c r="F1" s="137"/>
    </row>
    <row r="2" spans="1:6" ht="40.5" customHeight="1">
      <c r="A2" s="133" t="s">
        <v>50</v>
      </c>
      <c r="B2" s="134"/>
      <c r="C2" s="166"/>
      <c r="D2" s="166"/>
      <c r="E2" s="166"/>
      <c r="F2" s="167"/>
    </row>
    <row r="3" spans="1:6">
      <c r="A3" s="82" t="s">
        <v>10</v>
      </c>
      <c r="B3" s="3" t="s">
        <v>51</v>
      </c>
      <c r="C3" s="2" t="s">
        <v>41</v>
      </c>
      <c r="D3" s="2" t="s">
        <v>42</v>
      </c>
      <c r="E3" s="2" t="s">
        <v>43</v>
      </c>
      <c r="F3" s="83" t="s">
        <v>44</v>
      </c>
    </row>
    <row r="4" spans="1:6">
      <c r="A4" s="70" t="s">
        <v>46</v>
      </c>
      <c r="B4" s="48">
        <v>0</v>
      </c>
      <c r="C4" s="5">
        <v>0</v>
      </c>
      <c r="D4" s="65">
        <f t="shared" ref="D4" si="0">C4*B4</f>
        <v>0</v>
      </c>
      <c r="E4" s="52">
        <v>0</v>
      </c>
      <c r="F4" s="89">
        <f t="shared" ref="F4" si="1">D4*(1+E4)</f>
        <v>0</v>
      </c>
    </row>
    <row r="5" spans="1:6">
      <c r="A5" s="70" t="s">
        <v>46</v>
      </c>
      <c r="B5" s="48">
        <v>0</v>
      </c>
      <c r="C5" s="5">
        <v>0</v>
      </c>
      <c r="D5" s="65">
        <f t="shared" ref="D5:D17" si="2">C5*B5</f>
        <v>0</v>
      </c>
      <c r="E5" s="52">
        <v>0</v>
      </c>
      <c r="F5" s="89">
        <f t="shared" ref="F5:F17" si="3">D5*(1+E5)</f>
        <v>0</v>
      </c>
    </row>
    <row r="6" spans="1:6">
      <c r="A6" s="70" t="s">
        <v>46</v>
      </c>
      <c r="B6" s="48">
        <v>0</v>
      </c>
      <c r="C6" s="5">
        <v>0</v>
      </c>
      <c r="D6" s="65">
        <f t="shared" si="2"/>
        <v>0</v>
      </c>
      <c r="E6" s="52">
        <v>0</v>
      </c>
      <c r="F6" s="89">
        <f t="shared" si="3"/>
        <v>0</v>
      </c>
    </row>
    <row r="7" spans="1:6">
      <c r="A7" s="70" t="s">
        <v>46</v>
      </c>
      <c r="B7" s="48">
        <v>0</v>
      </c>
      <c r="C7" s="5">
        <v>0</v>
      </c>
      <c r="D7" s="65">
        <f t="shared" si="2"/>
        <v>0</v>
      </c>
      <c r="E7" s="52">
        <v>0</v>
      </c>
      <c r="F7" s="89">
        <f t="shared" si="3"/>
        <v>0</v>
      </c>
    </row>
    <row r="8" spans="1:6">
      <c r="A8" s="70" t="s">
        <v>46</v>
      </c>
      <c r="B8" s="48">
        <v>0</v>
      </c>
      <c r="C8" s="5">
        <v>0</v>
      </c>
      <c r="D8" s="65">
        <f t="shared" si="2"/>
        <v>0</v>
      </c>
      <c r="E8" s="52">
        <v>0</v>
      </c>
      <c r="F8" s="89">
        <f t="shared" si="3"/>
        <v>0</v>
      </c>
    </row>
    <row r="9" spans="1:6">
      <c r="A9" s="70" t="s">
        <v>46</v>
      </c>
      <c r="B9" s="48">
        <v>0</v>
      </c>
      <c r="C9" s="5">
        <v>0</v>
      </c>
      <c r="D9" s="65">
        <f t="shared" si="2"/>
        <v>0</v>
      </c>
      <c r="E9" s="52">
        <v>0</v>
      </c>
      <c r="F9" s="89">
        <f t="shared" si="3"/>
        <v>0</v>
      </c>
    </row>
    <row r="10" spans="1:6">
      <c r="A10" s="70" t="s">
        <v>46</v>
      </c>
      <c r="B10" s="48">
        <v>0</v>
      </c>
      <c r="C10" s="5">
        <v>0</v>
      </c>
      <c r="D10" s="65">
        <f t="shared" si="2"/>
        <v>0</v>
      </c>
      <c r="E10" s="52">
        <v>0</v>
      </c>
      <c r="F10" s="89">
        <f t="shared" si="3"/>
        <v>0</v>
      </c>
    </row>
    <row r="11" spans="1:6">
      <c r="A11" s="70" t="s">
        <v>46</v>
      </c>
      <c r="B11" s="48">
        <v>0</v>
      </c>
      <c r="C11" s="5">
        <v>0</v>
      </c>
      <c r="D11" s="65">
        <f t="shared" si="2"/>
        <v>0</v>
      </c>
      <c r="E11" s="52">
        <v>0</v>
      </c>
      <c r="F11" s="89">
        <f t="shared" si="3"/>
        <v>0</v>
      </c>
    </row>
    <row r="12" spans="1:6">
      <c r="A12" s="70" t="s">
        <v>46</v>
      </c>
      <c r="B12" s="48">
        <v>0</v>
      </c>
      <c r="C12" s="5">
        <v>0</v>
      </c>
      <c r="D12" s="65">
        <f t="shared" si="2"/>
        <v>0</v>
      </c>
      <c r="E12" s="52">
        <v>0</v>
      </c>
      <c r="F12" s="89">
        <f t="shared" si="3"/>
        <v>0</v>
      </c>
    </row>
    <row r="13" spans="1:6">
      <c r="A13" s="70" t="s">
        <v>46</v>
      </c>
      <c r="B13" s="48">
        <v>0</v>
      </c>
      <c r="C13" s="5">
        <v>0</v>
      </c>
      <c r="D13" s="65">
        <f t="shared" si="2"/>
        <v>0</v>
      </c>
      <c r="E13" s="52">
        <v>0</v>
      </c>
      <c r="F13" s="89">
        <f t="shared" si="3"/>
        <v>0</v>
      </c>
    </row>
    <row r="14" spans="1:6">
      <c r="A14" s="70" t="s">
        <v>46</v>
      </c>
      <c r="B14" s="48">
        <v>0</v>
      </c>
      <c r="C14" s="5">
        <v>0</v>
      </c>
      <c r="D14" s="65">
        <f t="shared" si="2"/>
        <v>0</v>
      </c>
      <c r="E14" s="52">
        <v>0</v>
      </c>
      <c r="F14" s="89">
        <f t="shared" si="3"/>
        <v>0</v>
      </c>
    </row>
    <row r="15" spans="1:6">
      <c r="A15" s="70" t="s">
        <v>46</v>
      </c>
      <c r="B15" s="48">
        <v>0</v>
      </c>
      <c r="C15" s="5">
        <v>0</v>
      </c>
      <c r="D15" s="65">
        <f t="shared" si="2"/>
        <v>0</v>
      </c>
      <c r="E15" s="52">
        <v>0</v>
      </c>
      <c r="F15" s="89">
        <f t="shared" si="3"/>
        <v>0</v>
      </c>
    </row>
    <row r="16" spans="1:6">
      <c r="A16" s="70" t="s">
        <v>46</v>
      </c>
      <c r="B16" s="48">
        <v>0</v>
      </c>
      <c r="C16" s="5">
        <v>0</v>
      </c>
      <c r="D16" s="65">
        <f t="shared" si="2"/>
        <v>0</v>
      </c>
      <c r="E16" s="52">
        <v>0</v>
      </c>
      <c r="F16" s="89">
        <f t="shared" si="3"/>
        <v>0</v>
      </c>
    </row>
    <row r="17" spans="1:6" ht="15.75">
      <c r="A17" s="70" t="s">
        <v>46</v>
      </c>
      <c r="B17" s="48">
        <v>0</v>
      </c>
      <c r="C17" s="5">
        <v>0</v>
      </c>
      <c r="D17" s="65">
        <f t="shared" si="2"/>
        <v>0</v>
      </c>
      <c r="E17" s="52">
        <v>0</v>
      </c>
      <c r="F17" s="89">
        <f t="shared" si="3"/>
        <v>0</v>
      </c>
    </row>
    <row r="18" spans="1:6" ht="18.75">
      <c r="A18" s="72" t="s">
        <v>52</v>
      </c>
      <c r="B18" s="14"/>
      <c r="C18" s="16" t="s">
        <v>53</v>
      </c>
      <c r="D18" s="16">
        <f>SUM(D4:D17)</f>
        <v>0</v>
      </c>
      <c r="E18" s="17"/>
      <c r="F18" s="90">
        <f>SUM(F4:F17)</f>
        <v>0</v>
      </c>
    </row>
    <row r="19" spans="1:6" s="37" customFormat="1" ht="18.75">
      <c r="A19" s="74" t="s">
        <v>48</v>
      </c>
      <c r="B19" s="20"/>
      <c r="C19" s="56">
        <v>0</v>
      </c>
      <c r="D19" s="39">
        <f>D18*C19</f>
        <v>0</v>
      </c>
      <c r="E19" s="56">
        <v>0</v>
      </c>
      <c r="F19" s="91">
        <f>D19*(1+E19)</f>
        <v>0</v>
      </c>
    </row>
    <row r="20" spans="1:6" s="37" customFormat="1" ht="18.75">
      <c r="A20" s="76" t="s">
        <v>54</v>
      </c>
      <c r="B20" s="77"/>
      <c r="C20" s="78"/>
      <c r="D20" s="79">
        <f>SUM(D18:D19)</f>
        <v>0</v>
      </c>
      <c r="E20" s="80"/>
      <c r="F20" s="92">
        <f>SUM(F18:F19)</f>
        <v>0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BD31-34B9-4412-9804-8D3E63793D89}">
  <sheetPr>
    <tabColor theme="5"/>
  </sheetPr>
  <dimension ref="A1:F21"/>
  <sheetViews>
    <sheetView workbookViewId="0">
      <selection activeCell="E20" sqref="E20"/>
    </sheetView>
  </sheetViews>
  <sheetFormatPr defaultRowHeight="15"/>
  <cols>
    <col min="1" max="1" width="49.7109375" bestFit="1" customWidth="1"/>
    <col min="2" max="2" width="12.7109375" customWidth="1"/>
    <col min="3" max="3" width="15.5703125" customWidth="1"/>
    <col min="4" max="4" width="15" customWidth="1"/>
    <col min="5" max="5" width="13.42578125" customWidth="1"/>
    <col min="6" max="6" width="24" customWidth="1"/>
  </cols>
  <sheetData>
    <row r="1" spans="1:6" ht="18.75">
      <c r="A1" s="135" t="s">
        <v>38</v>
      </c>
      <c r="B1" s="136"/>
      <c r="C1" s="136"/>
      <c r="D1" s="136"/>
      <c r="E1" s="136"/>
      <c r="F1" s="137"/>
    </row>
    <row r="2" spans="1:6" ht="18">
      <c r="A2" s="149" t="s">
        <v>55</v>
      </c>
      <c r="B2" s="150"/>
      <c r="C2" s="168"/>
      <c r="D2" s="168"/>
      <c r="E2" s="168"/>
      <c r="F2" s="169"/>
    </row>
    <row r="3" spans="1:6">
      <c r="A3" s="68" t="s">
        <v>10</v>
      </c>
      <c r="B3" s="11" t="s">
        <v>51</v>
      </c>
      <c r="C3" s="12" t="s">
        <v>41</v>
      </c>
      <c r="D3" s="12" t="s">
        <v>42</v>
      </c>
      <c r="E3" s="12" t="s">
        <v>43</v>
      </c>
      <c r="F3" s="69" t="s">
        <v>44</v>
      </c>
    </row>
    <row r="4" spans="1:6">
      <c r="A4" s="70" t="s">
        <v>46</v>
      </c>
      <c r="B4" s="49">
        <v>0</v>
      </c>
      <c r="C4" s="27">
        <v>0</v>
      </c>
      <c r="D4" s="66">
        <f t="shared" ref="D4:D18" si="0">SUM(B4*C4)</f>
        <v>0</v>
      </c>
      <c r="E4" s="53">
        <v>0</v>
      </c>
      <c r="F4" s="71">
        <f>D4*(1+E4)</f>
        <v>0</v>
      </c>
    </row>
    <row r="5" spans="1:6">
      <c r="A5" s="70" t="s">
        <v>46</v>
      </c>
      <c r="B5" s="49">
        <v>0</v>
      </c>
      <c r="C5" s="27">
        <v>0</v>
      </c>
      <c r="D5" s="66">
        <f t="shared" si="0"/>
        <v>0</v>
      </c>
      <c r="E5" s="53">
        <v>0</v>
      </c>
      <c r="F5" s="71">
        <f t="shared" ref="F5:F18" si="1">D5*(1+E5)</f>
        <v>0</v>
      </c>
    </row>
    <row r="6" spans="1:6">
      <c r="A6" s="70" t="s">
        <v>46</v>
      </c>
      <c r="B6" s="49">
        <v>0</v>
      </c>
      <c r="C6" s="27">
        <v>0</v>
      </c>
      <c r="D6" s="66">
        <f t="shared" si="0"/>
        <v>0</v>
      </c>
      <c r="E6" s="53">
        <v>0</v>
      </c>
      <c r="F6" s="71">
        <f t="shared" si="1"/>
        <v>0</v>
      </c>
    </row>
    <row r="7" spans="1:6">
      <c r="A7" s="70" t="s">
        <v>46</v>
      </c>
      <c r="B7" s="49">
        <v>0</v>
      </c>
      <c r="C7" s="27">
        <v>0</v>
      </c>
      <c r="D7" s="66">
        <f t="shared" si="0"/>
        <v>0</v>
      </c>
      <c r="E7" s="53">
        <v>0</v>
      </c>
      <c r="F7" s="71">
        <f t="shared" si="1"/>
        <v>0</v>
      </c>
    </row>
    <row r="8" spans="1:6">
      <c r="A8" s="70" t="s">
        <v>46</v>
      </c>
      <c r="B8" s="49">
        <v>0</v>
      </c>
      <c r="C8" s="27">
        <v>0</v>
      </c>
      <c r="D8" s="66">
        <f t="shared" si="0"/>
        <v>0</v>
      </c>
      <c r="E8" s="53">
        <v>0</v>
      </c>
      <c r="F8" s="71">
        <f t="shared" si="1"/>
        <v>0</v>
      </c>
    </row>
    <row r="9" spans="1:6">
      <c r="A9" s="70" t="s">
        <v>46</v>
      </c>
      <c r="B9" s="49">
        <v>0</v>
      </c>
      <c r="C9" s="27">
        <v>0</v>
      </c>
      <c r="D9" s="66">
        <f t="shared" si="0"/>
        <v>0</v>
      </c>
      <c r="E9" s="53">
        <v>0</v>
      </c>
      <c r="F9" s="71">
        <f t="shared" si="1"/>
        <v>0</v>
      </c>
    </row>
    <row r="10" spans="1:6">
      <c r="A10" s="70" t="s">
        <v>46</v>
      </c>
      <c r="B10" s="49">
        <v>0</v>
      </c>
      <c r="C10" s="27">
        <v>0</v>
      </c>
      <c r="D10" s="66">
        <f t="shared" si="0"/>
        <v>0</v>
      </c>
      <c r="E10" s="53">
        <v>0</v>
      </c>
      <c r="F10" s="71">
        <f t="shared" si="1"/>
        <v>0</v>
      </c>
    </row>
    <row r="11" spans="1:6">
      <c r="A11" s="70" t="s">
        <v>46</v>
      </c>
      <c r="B11" s="49">
        <v>0</v>
      </c>
      <c r="C11" s="27">
        <v>0</v>
      </c>
      <c r="D11" s="66">
        <f t="shared" si="0"/>
        <v>0</v>
      </c>
      <c r="E11" s="53">
        <v>0</v>
      </c>
      <c r="F11" s="71">
        <f t="shared" si="1"/>
        <v>0</v>
      </c>
    </row>
    <row r="12" spans="1:6">
      <c r="A12" s="70" t="s">
        <v>46</v>
      </c>
      <c r="B12" s="49">
        <v>0</v>
      </c>
      <c r="C12" s="27">
        <v>0</v>
      </c>
      <c r="D12" s="66">
        <f t="shared" si="0"/>
        <v>0</v>
      </c>
      <c r="E12" s="53">
        <v>0</v>
      </c>
      <c r="F12" s="71">
        <f t="shared" si="1"/>
        <v>0</v>
      </c>
    </row>
    <row r="13" spans="1:6">
      <c r="A13" s="70" t="s">
        <v>46</v>
      </c>
      <c r="B13" s="49">
        <v>0</v>
      </c>
      <c r="C13" s="27">
        <v>0</v>
      </c>
      <c r="D13" s="66">
        <f t="shared" si="0"/>
        <v>0</v>
      </c>
      <c r="E13" s="53">
        <v>0</v>
      </c>
      <c r="F13" s="71">
        <f t="shared" si="1"/>
        <v>0</v>
      </c>
    </row>
    <row r="14" spans="1:6">
      <c r="A14" s="70" t="s">
        <v>46</v>
      </c>
      <c r="B14" s="49">
        <v>0</v>
      </c>
      <c r="C14" s="27">
        <v>0</v>
      </c>
      <c r="D14" s="66">
        <f t="shared" si="0"/>
        <v>0</v>
      </c>
      <c r="E14" s="53">
        <v>0</v>
      </c>
      <c r="F14" s="71">
        <f t="shared" si="1"/>
        <v>0</v>
      </c>
    </row>
    <row r="15" spans="1:6">
      <c r="A15" s="70" t="s">
        <v>46</v>
      </c>
      <c r="B15" s="49">
        <v>0</v>
      </c>
      <c r="C15" s="27">
        <v>0</v>
      </c>
      <c r="D15" s="66">
        <f t="shared" si="0"/>
        <v>0</v>
      </c>
      <c r="E15" s="53">
        <v>0</v>
      </c>
      <c r="F15" s="71">
        <f t="shared" si="1"/>
        <v>0</v>
      </c>
    </row>
    <row r="16" spans="1:6">
      <c r="A16" s="70" t="s">
        <v>46</v>
      </c>
      <c r="B16" s="49">
        <v>0</v>
      </c>
      <c r="C16" s="27">
        <v>0</v>
      </c>
      <c r="D16" s="66">
        <f t="shared" si="0"/>
        <v>0</v>
      </c>
      <c r="E16" s="53">
        <v>0</v>
      </c>
      <c r="F16" s="71">
        <f t="shared" si="1"/>
        <v>0</v>
      </c>
    </row>
    <row r="17" spans="1:6">
      <c r="A17" s="70" t="s">
        <v>46</v>
      </c>
      <c r="B17" s="49">
        <v>0</v>
      </c>
      <c r="C17" s="27">
        <v>0</v>
      </c>
      <c r="D17" s="66">
        <f t="shared" si="0"/>
        <v>0</v>
      </c>
      <c r="E17" s="53">
        <v>0</v>
      </c>
      <c r="F17" s="71">
        <f t="shared" si="1"/>
        <v>0</v>
      </c>
    </row>
    <row r="18" spans="1:6" ht="15.75">
      <c r="A18" s="70" t="s">
        <v>46</v>
      </c>
      <c r="B18" s="49">
        <v>0</v>
      </c>
      <c r="C18" s="27">
        <v>0</v>
      </c>
      <c r="D18" s="66">
        <f t="shared" si="0"/>
        <v>0</v>
      </c>
      <c r="E18" s="53">
        <v>0</v>
      </c>
      <c r="F18" s="71">
        <f t="shared" si="1"/>
        <v>0</v>
      </c>
    </row>
    <row r="19" spans="1:6" ht="18.75">
      <c r="A19" s="72" t="s">
        <v>56</v>
      </c>
      <c r="B19" s="14"/>
      <c r="C19" s="15"/>
      <c r="D19" s="16">
        <f>SUM(D4:D18)</f>
        <v>0</v>
      </c>
      <c r="E19" s="19"/>
      <c r="F19" s="73">
        <f>SUM(F4:F18)</f>
        <v>0</v>
      </c>
    </row>
    <row r="20" spans="1:6" s="37" customFormat="1" ht="18.75">
      <c r="A20" s="74" t="s">
        <v>48</v>
      </c>
      <c r="B20" s="20"/>
      <c r="C20" s="56">
        <v>0</v>
      </c>
      <c r="D20" s="39">
        <f>D19*C20</f>
        <v>0</v>
      </c>
      <c r="E20" s="56">
        <v>0</v>
      </c>
      <c r="F20" s="75">
        <f>D20*(1+E20)</f>
        <v>0</v>
      </c>
    </row>
    <row r="21" spans="1:6" s="37" customFormat="1" ht="18.75">
      <c r="A21" s="76" t="s">
        <v>57</v>
      </c>
      <c r="B21" s="77"/>
      <c r="C21" s="78"/>
      <c r="D21" s="79">
        <f>SUM(D19:D20)</f>
        <v>0</v>
      </c>
      <c r="E21" s="80"/>
      <c r="F21" s="81">
        <f>SUM(F19:F20)</f>
        <v>0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15E5-70A4-41E3-B576-7777752CF86E}">
  <sheetPr>
    <tabColor theme="3" tint="0.39997558519241921"/>
  </sheetPr>
  <dimension ref="A1:F13"/>
  <sheetViews>
    <sheetView workbookViewId="0">
      <selection activeCell="E25" sqref="E25"/>
    </sheetView>
  </sheetViews>
  <sheetFormatPr defaultRowHeight="15"/>
  <cols>
    <col min="1" max="1" width="35.7109375" customWidth="1"/>
    <col min="2" max="2" width="18.42578125" customWidth="1"/>
    <col min="3" max="3" width="22" customWidth="1"/>
    <col min="4" max="4" width="20" customWidth="1"/>
    <col min="5" max="5" width="21.7109375" customWidth="1"/>
    <col min="6" max="6" width="22.42578125" customWidth="1"/>
  </cols>
  <sheetData>
    <row r="1" spans="1:6" ht="18.600000000000001" customHeight="1">
      <c r="A1" s="135" t="s">
        <v>38</v>
      </c>
      <c r="B1" s="136"/>
      <c r="C1" s="136"/>
      <c r="D1" s="136"/>
      <c r="E1" s="136"/>
      <c r="F1" s="137"/>
    </row>
    <row r="2" spans="1:6" ht="29.25" customHeight="1">
      <c r="A2" s="149" t="s">
        <v>58</v>
      </c>
      <c r="B2" s="151"/>
      <c r="C2" s="168"/>
      <c r="D2" s="168"/>
      <c r="E2" s="168"/>
      <c r="F2" s="169"/>
    </row>
    <row r="3" spans="1:6">
      <c r="A3" s="96" t="s">
        <v>10</v>
      </c>
      <c r="B3" s="95" t="s">
        <v>51</v>
      </c>
      <c r="C3" s="12" t="s">
        <v>41</v>
      </c>
      <c r="D3" s="2" t="s">
        <v>42</v>
      </c>
      <c r="E3" s="2" t="s">
        <v>43</v>
      </c>
      <c r="F3" s="83" t="s">
        <v>44</v>
      </c>
    </row>
    <row r="4" spans="1:6">
      <c r="A4" s="70" t="s">
        <v>46</v>
      </c>
      <c r="B4" s="4">
        <v>0</v>
      </c>
      <c r="C4" s="27">
        <v>0</v>
      </c>
      <c r="D4" s="66">
        <f t="shared" ref="D4:D10" si="0">SUM(B4*C4)</f>
        <v>0</v>
      </c>
      <c r="E4" s="53">
        <v>0</v>
      </c>
      <c r="F4" s="71">
        <f t="shared" ref="F4:F10" si="1">D4*(1+E4)</f>
        <v>0</v>
      </c>
    </row>
    <row r="5" spans="1:6">
      <c r="A5" s="70" t="s">
        <v>46</v>
      </c>
      <c r="B5" s="4">
        <v>0</v>
      </c>
      <c r="C5" s="27">
        <v>0</v>
      </c>
      <c r="D5" s="66">
        <f t="shared" si="0"/>
        <v>0</v>
      </c>
      <c r="E5" s="53">
        <v>0</v>
      </c>
      <c r="F5" s="71">
        <f t="shared" si="1"/>
        <v>0</v>
      </c>
    </row>
    <row r="6" spans="1:6">
      <c r="A6" s="70" t="s">
        <v>46</v>
      </c>
      <c r="B6" s="4">
        <v>0</v>
      </c>
      <c r="C6" s="27">
        <v>0</v>
      </c>
      <c r="D6" s="66">
        <f t="shared" si="0"/>
        <v>0</v>
      </c>
      <c r="E6" s="53">
        <v>0</v>
      </c>
      <c r="F6" s="71">
        <f t="shared" si="1"/>
        <v>0</v>
      </c>
    </row>
    <row r="7" spans="1:6">
      <c r="A7" s="70" t="s">
        <v>46</v>
      </c>
      <c r="B7" s="4">
        <v>0</v>
      </c>
      <c r="C7" s="27">
        <v>0</v>
      </c>
      <c r="D7" s="66">
        <f t="shared" si="0"/>
        <v>0</v>
      </c>
      <c r="E7" s="53">
        <v>0</v>
      </c>
      <c r="F7" s="71">
        <f t="shared" si="1"/>
        <v>0</v>
      </c>
    </row>
    <row r="8" spans="1:6">
      <c r="A8" s="70" t="s">
        <v>46</v>
      </c>
      <c r="B8" s="4">
        <v>0</v>
      </c>
      <c r="C8" s="27">
        <v>0</v>
      </c>
      <c r="D8" s="66">
        <f t="shared" si="0"/>
        <v>0</v>
      </c>
      <c r="E8" s="53">
        <v>0</v>
      </c>
      <c r="F8" s="71">
        <f t="shared" si="1"/>
        <v>0</v>
      </c>
    </row>
    <row r="9" spans="1:6">
      <c r="A9" s="70" t="s">
        <v>46</v>
      </c>
      <c r="B9" s="4">
        <v>0</v>
      </c>
      <c r="C9" s="27">
        <v>0</v>
      </c>
      <c r="D9" s="66">
        <f t="shared" si="0"/>
        <v>0</v>
      </c>
      <c r="E9" s="53">
        <v>0</v>
      </c>
      <c r="F9" s="71">
        <f t="shared" si="1"/>
        <v>0</v>
      </c>
    </row>
    <row r="10" spans="1:6" ht="15.75">
      <c r="A10" s="70" t="s">
        <v>46</v>
      </c>
      <c r="B10" s="4">
        <v>0</v>
      </c>
      <c r="C10" s="27">
        <v>0</v>
      </c>
      <c r="D10" s="66">
        <f t="shared" si="0"/>
        <v>0</v>
      </c>
      <c r="E10" s="53">
        <v>0</v>
      </c>
      <c r="F10" s="71">
        <f t="shared" si="1"/>
        <v>0</v>
      </c>
    </row>
    <row r="11" spans="1:6" ht="18.75">
      <c r="A11" s="72" t="s">
        <v>59</v>
      </c>
      <c r="B11" s="14"/>
      <c r="C11" s="15"/>
      <c r="D11" s="18">
        <f>SUM(D4:D10)</f>
        <v>0</v>
      </c>
      <c r="E11" s="17"/>
      <c r="F11" s="73">
        <f>SUM(F4:F10)</f>
        <v>0</v>
      </c>
    </row>
    <row r="12" spans="1:6" s="37" customFormat="1" ht="18.75">
      <c r="A12" s="74" t="s">
        <v>48</v>
      </c>
      <c r="B12" s="20"/>
      <c r="C12" s="56">
        <v>0</v>
      </c>
      <c r="D12" s="39">
        <f>D11*C12</f>
        <v>0</v>
      </c>
      <c r="E12" s="56">
        <v>0</v>
      </c>
      <c r="F12" s="75">
        <f>D12*(1+E12)</f>
        <v>0</v>
      </c>
    </row>
    <row r="13" spans="1:6" s="37" customFormat="1" ht="18.75">
      <c r="A13" s="76" t="s">
        <v>60</v>
      </c>
      <c r="B13" s="77"/>
      <c r="C13" s="78"/>
      <c r="D13" s="79">
        <f>SUM(D11:D12)</f>
        <v>0</v>
      </c>
      <c r="E13" s="80"/>
      <c r="F13" s="81">
        <f>SUM(F11:F12)</f>
        <v>0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D907-DEF2-49FB-A242-05729E6D812A}">
  <sheetPr>
    <tabColor theme="9" tint="-0.249977111117893"/>
  </sheetPr>
  <dimension ref="A1:F17"/>
  <sheetViews>
    <sheetView workbookViewId="0">
      <selection activeCell="E21" sqref="E20:E21"/>
    </sheetView>
  </sheetViews>
  <sheetFormatPr defaultRowHeight="15"/>
  <cols>
    <col min="1" max="1" width="29.7109375" customWidth="1"/>
    <col min="2" max="2" width="19.5703125" customWidth="1"/>
    <col min="3" max="3" width="16.42578125" customWidth="1"/>
    <col min="4" max="4" width="15.7109375" customWidth="1"/>
    <col min="5" max="5" width="17.28515625" customWidth="1"/>
    <col min="6" max="6" width="22.28515625" customWidth="1"/>
  </cols>
  <sheetData>
    <row r="1" spans="1:6" ht="18.600000000000001" customHeight="1">
      <c r="A1" s="67"/>
      <c r="B1" s="135" t="s">
        <v>38</v>
      </c>
      <c r="C1" s="136"/>
      <c r="D1" s="136"/>
      <c r="E1" s="136"/>
      <c r="F1" s="137"/>
    </row>
    <row r="2" spans="1:6" ht="18">
      <c r="A2" s="149" t="s">
        <v>61</v>
      </c>
      <c r="B2" s="150"/>
      <c r="C2" s="168"/>
      <c r="D2" s="168"/>
      <c r="E2" s="168"/>
      <c r="F2" s="169"/>
    </row>
    <row r="3" spans="1:6">
      <c r="A3" s="82" t="s">
        <v>10</v>
      </c>
      <c r="B3" s="3" t="s">
        <v>51</v>
      </c>
      <c r="C3" s="2" t="s">
        <v>41</v>
      </c>
      <c r="D3" s="94" t="s">
        <v>42</v>
      </c>
      <c r="E3" s="13" t="s">
        <v>43</v>
      </c>
      <c r="F3" s="83" t="s">
        <v>44</v>
      </c>
    </row>
    <row r="4" spans="1:6">
      <c r="A4" s="70" t="s">
        <v>46</v>
      </c>
      <c r="B4" s="4">
        <v>0</v>
      </c>
      <c r="C4" s="27">
        <v>0</v>
      </c>
      <c r="D4" s="66">
        <f t="shared" ref="D4:D10" si="0">SUM(B4*C4)</f>
        <v>0</v>
      </c>
      <c r="E4" s="53">
        <v>0.23</v>
      </c>
      <c r="F4" s="71">
        <f t="shared" ref="F4:F10" si="1">D4*(1+E4)</f>
        <v>0</v>
      </c>
    </row>
    <row r="5" spans="1:6">
      <c r="A5" s="70" t="s">
        <v>46</v>
      </c>
      <c r="B5" s="4">
        <v>0</v>
      </c>
      <c r="C5" s="27">
        <v>0</v>
      </c>
      <c r="D5" s="66">
        <f t="shared" si="0"/>
        <v>0</v>
      </c>
      <c r="E5" s="53">
        <v>0</v>
      </c>
      <c r="F5" s="71">
        <f t="shared" si="1"/>
        <v>0</v>
      </c>
    </row>
    <row r="6" spans="1:6">
      <c r="A6" s="70" t="s">
        <v>46</v>
      </c>
      <c r="B6" s="4">
        <v>0</v>
      </c>
      <c r="C6" s="27">
        <v>0</v>
      </c>
      <c r="D6" s="66">
        <f t="shared" si="0"/>
        <v>0</v>
      </c>
      <c r="E6" s="53">
        <v>0</v>
      </c>
      <c r="F6" s="71">
        <f t="shared" si="1"/>
        <v>0</v>
      </c>
    </row>
    <row r="7" spans="1:6">
      <c r="A7" s="70" t="s">
        <v>46</v>
      </c>
      <c r="B7" s="4">
        <v>0</v>
      </c>
      <c r="C7" s="27">
        <v>0</v>
      </c>
      <c r="D7" s="66">
        <f t="shared" si="0"/>
        <v>0</v>
      </c>
      <c r="E7" s="53">
        <v>0</v>
      </c>
      <c r="F7" s="71">
        <f t="shared" si="1"/>
        <v>0</v>
      </c>
    </row>
    <row r="8" spans="1:6">
      <c r="A8" s="70" t="s">
        <v>46</v>
      </c>
      <c r="B8" s="4">
        <v>0</v>
      </c>
      <c r="C8" s="27">
        <v>0</v>
      </c>
      <c r="D8" s="66">
        <f t="shared" si="0"/>
        <v>0</v>
      </c>
      <c r="E8" s="53">
        <v>0</v>
      </c>
      <c r="F8" s="71">
        <f t="shared" si="1"/>
        <v>0</v>
      </c>
    </row>
    <row r="9" spans="1:6">
      <c r="A9" s="70" t="s">
        <v>46</v>
      </c>
      <c r="B9" s="4">
        <v>0</v>
      </c>
      <c r="C9" s="27">
        <v>0</v>
      </c>
      <c r="D9" s="66">
        <f t="shared" si="0"/>
        <v>0</v>
      </c>
      <c r="E9" s="53">
        <v>0</v>
      </c>
      <c r="F9" s="71">
        <f t="shared" si="1"/>
        <v>0</v>
      </c>
    </row>
    <row r="10" spans="1:6">
      <c r="A10" s="70" t="s">
        <v>46</v>
      </c>
      <c r="B10" s="4">
        <v>0</v>
      </c>
      <c r="C10" s="27">
        <v>0</v>
      </c>
      <c r="D10" s="66">
        <f t="shared" si="0"/>
        <v>0</v>
      </c>
      <c r="E10" s="53">
        <v>0</v>
      </c>
      <c r="F10" s="71">
        <f t="shared" si="1"/>
        <v>0</v>
      </c>
    </row>
    <row r="11" spans="1:6">
      <c r="A11" s="70" t="s">
        <v>46</v>
      </c>
      <c r="B11" s="4">
        <v>0</v>
      </c>
      <c r="C11" s="27">
        <v>0</v>
      </c>
      <c r="D11" s="66">
        <f t="shared" ref="D11:D14" si="2">SUM(B11*C11)</f>
        <v>0</v>
      </c>
      <c r="E11" s="53">
        <v>0</v>
      </c>
      <c r="F11" s="71">
        <f t="shared" ref="F11:F14" si="3">D11*(1+E11)</f>
        <v>0</v>
      </c>
    </row>
    <row r="12" spans="1:6">
      <c r="A12" s="70" t="s">
        <v>46</v>
      </c>
      <c r="B12" s="4">
        <v>0</v>
      </c>
      <c r="C12" s="27">
        <v>0</v>
      </c>
      <c r="D12" s="66">
        <f t="shared" si="2"/>
        <v>0</v>
      </c>
      <c r="E12" s="53">
        <v>0</v>
      </c>
      <c r="F12" s="71">
        <f t="shared" si="3"/>
        <v>0</v>
      </c>
    </row>
    <row r="13" spans="1:6">
      <c r="A13" s="70" t="s">
        <v>46</v>
      </c>
      <c r="B13" s="4">
        <v>0</v>
      </c>
      <c r="C13" s="27">
        <v>0</v>
      </c>
      <c r="D13" s="66">
        <f t="shared" si="2"/>
        <v>0</v>
      </c>
      <c r="E13" s="53">
        <v>0</v>
      </c>
      <c r="F13" s="71">
        <f t="shared" si="3"/>
        <v>0</v>
      </c>
    </row>
    <row r="14" spans="1:6" ht="15.75">
      <c r="A14" s="70" t="s">
        <v>46</v>
      </c>
      <c r="B14" s="4">
        <v>0</v>
      </c>
      <c r="C14" s="27">
        <v>0</v>
      </c>
      <c r="D14" s="66">
        <f t="shared" si="2"/>
        <v>0</v>
      </c>
      <c r="E14" s="53">
        <v>0</v>
      </c>
      <c r="F14" s="71">
        <f t="shared" si="3"/>
        <v>0</v>
      </c>
    </row>
    <row r="15" spans="1:6" ht="37.5">
      <c r="A15" s="72" t="s">
        <v>62</v>
      </c>
      <c r="B15" s="14"/>
      <c r="C15" s="15"/>
      <c r="D15" s="16">
        <f>SUM(D4:D14)</f>
        <v>0</v>
      </c>
      <c r="E15" s="19"/>
      <c r="F15" s="73">
        <f>SUM(F4:F14)</f>
        <v>0</v>
      </c>
    </row>
    <row r="16" spans="1:6" s="37" customFormat="1" ht="18.75">
      <c r="A16" s="74" t="s">
        <v>48</v>
      </c>
      <c r="B16" s="20"/>
      <c r="C16" s="56">
        <v>0</v>
      </c>
      <c r="D16" s="39">
        <f>D15*C16</f>
        <v>0</v>
      </c>
      <c r="E16" s="56">
        <v>0</v>
      </c>
      <c r="F16" s="75">
        <f>D16*(1+E16)</f>
        <v>0</v>
      </c>
    </row>
    <row r="17" spans="1:6" s="37" customFormat="1" ht="18.75">
      <c r="A17" s="76" t="s">
        <v>63</v>
      </c>
      <c r="B17" s="77"/>
      <c r="C17" s="78"/>
      <c r="D17" s="79">
        <f>SUM(D15:D16)</f>
        <v>0</v>
      </c>
      <c r="E17" s="80"/>
      <c r="F17" s="81">
        <f>SUM(F15:F16)</f>
        <v>0</v>
      </c>
    </row>
  </sheetData>
  <mergeCells count="2">
    <mergeCell ref="A2:F2"/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5909-5B32-4BA6-9742-D6B7B8C833AD}">
  <sheetPr>
    <tabColor theme="7" tint="-0.249977111117893"/>
  </sheetPr>
  <dimension ref="A1:F20"/>
  <sheetViews>
    <sheetView workbookViewId="0">
      <selection activeCell="B17" sqref="B17"/>
    </sheetView>
  </sheetViews>
  <sheetFormatPr defaultRowHeight="15"/>
  <cols>
    <col min="1" max="1" width="43.5703125" customWidth="1"/>
    <col min="2" max="2" width="29.28515625" customWidth="1"/>
    <col min="3" max="3" width="33.42578125" customWidth="1"/>
    <col min="4" max="4" width="29" customWidth="1"/>
    <col min="5" max="5" width="17.5703125" customWidth="1"/>
    <col min="6" max="6" width="21.7109375" customWidth="1"/>
  </cols>
  <sheetData>
    <row r="1" spans="1:6" ht="18.600000000000001" customHeight="1">
      <c r="A1" s="135" t="s">
        <v>38</v>
      </c>
      <c r="B1" s="136"/>
      <c r="C1" s="136"/>
      <c r="D1" s="136"/>
      <c r="E1" s="136"/>
      <c r="F1" s="137"/>
    </row>
    <row r="2" spans="1:6" ht="18">
      <c r="A2" s="149" t="s">
        <v>64</v>
      </c>
      <c r="B2" s="150"/>
      <c r="C2" s="168"/>
      <c r="D2" s="168"/>
      <c r="E2" s="168"/>
      <c r="F2" s="169"/>
    </row>
    <row r="3" spans="1:6">
      <c r="A3" s="82" t="s">
        <v>10</v>
      </c>
      <c r="B3" s="3" t="s">
        <v>51</v>
      </c>
      <c r="C3" s="2" t="s">
        <v>41</v>
      </c>
      <c r="D3" s="2" t="s">
        <v>42</v>
      </c>
      <c r="E3" s="2" t="s">
        <v>43</v>
      </c>
      <c r="F3" s="83" t="s">
        <v>44</v>
      </c>
    </row>
    <row r="4" spans="1:6">
      <c r="A4" s="70" t="s">
        <v>46</v>
      </c>
      <c r="B4" s="4">
        <v>0</v>
      </c>
      <c r="C4" s="5">
        <v>0</v>
      </c>
      <c r="D4" s="66">
        <f t="shared" ref="D4:D17" si="0">SUM(B4*C4)</f>
        <v>0</v>
      </c>
      <c r="E4" s="53">
        <v>0</v>
      </c>
      <c r="F4" s="71">
        <f t="shared" ref="F4:F17" si="1">D4*(1+E4)</f>
        <v>0</v>
      </c>
    </row>
    <row r="5" spans="1:6">
      <c r="A5" s="70" t="s">
        <v>46</v>
      </c>
      <c r="B5" s="4">
        <v>0</v>
      </c>
      <c r="C5" s="5">
        <v>0</v>
      </c>
      <c r="D5" s="66">
        <f t="shared" si="0"/>
        <v>0</v>
      </c>
      <c r="E5" s="53">
        <v>0</v>
      </c>
      <c r="F5" s="71">
        <f t="shared" si="1"/>
        <v>0</v>
      </c>
    </row>
    <row r="6" spans="1:6">
      <c r="A6" s="70" t="s">
        <v>46</v>
      </c>
      <c r="B6" s="4">
        <v>0</v>
      </c>
      <c r="C6" s="5">
        <v>0</v>
      </c>
      <c r="D6" s="66">
        <f t="shared" si="0"/>
        <v>0</v>
      </c>
      <c r="E6" s="53">
        <v>0</v>
      </c>
      <c r="F6" s="71">
        <f t="shared" si="1"/>
        <v>0</v>
      </c>
    </row>
    <row r="7" spans="1:6">
      <c r="A7" s="70" t="s">
        <v>46</v>
      </c>
      <c r="B7" s="4">
        <v>0</v>
      </c>
      <c r="C7" s="5">
        <v>0</v>
      </c>
      <c r="D7" s="66">
        <f t="shared" si="0"/>
        <v>0</v>
      </c>
      <c r="E7" s="53">
        <v>0</v>
      </c>
      <c r="F7" s="71">
        <f t="shared" si="1"/>
        <v>0</v>
      </c>
    </row>
    <row r="8" spans="1:6">
      <c r="A8" s="70" t="s">
        <v>46</v>
      </c>
      <c r="B8" s="4">
        <v>0</v>
      </c>
      <c r="C8" s="5">
        <v>0</v>
      </c>
      <c r="D8" s="66">
        <f t="shared" si="0"/>
        <v>0</v>
      </c>
      <c r="E8" s="53">
        <v>0</v>
      </c>
      <c r="F8" s="71">
        <f t="shared" si="1"/>
        <v>0</v>
      </c>
    </row>
    <row r="9" spans="1:6">
      <c r="A9" s="70" t="s">
        <v>46</v>
      </c>
      <c r="B9" s="4">
        <v>0</v>
      </c>
      <c r="C9" s="5">
        <v>0</v>
      </c>
      <c r="D9" s="66">
        <f t="shared" si="0"/>
        <v>0</v>
      </c>
      <c r="E9" s="53">
        <v>0</v>
      </c>
      <c r="F9" s="71">
        <f t="shared" si="1"/>
        <v>0</v>
      </c>
    </row>
    <row r="10" spans="1:6">
      <c r="A10" s="70" t="s">
        <v>46</v>
      </c>
      <c r="B10" s="4">
        <v>0</v>
      </c>
      <c r="C10" s="5">
        <v>0</v>
      </c>
      <c r="D10" s="66">
        <f t="shared" si="0"/>
        <v>0</v>
      </c>
      <c r="E10" s="53">
        <v>0</v>
      </c>
      <c r="F10" s="71">
        <f t="shared" si="1"/>
        <v>0</v>
      </c>
    </row>
    <row r="11" spans="1:6">
      <c r="A11" s="70" t="s">
        <v>46</v>
      </c>
      <c r="B11" s="4">
        <v>0</v>
      </c>
      <c r="C11" s="5">
        <v>0</v>
      </c>
      <c r="D11" s="66">
        <f t="shared" si="0"/>
        <v>0</v>
      </c>
      <c r="E11" s="53">
        <v>0</v>
      </c>
      <c r="F11" s="71">
        <f t="shared" si="1"/>
        <v>0</v>
      </c>
    </row>
    <row r="12" spans="1:6">
      <c r="A12" s="70" t="s">
        <v>46</v>
      </c>
      <c r="B12" s="4">
        <v>0</v>
      </c>
      <c r="C12" s="5">
        <v>0</v>
      </c>
      <c r="D12" s="66">
        <f t="shared" si="0"/>
        <v>0</v>
      </c>
      <c r="E12" s="53">
        <v>0</v>
      </c>
      <c r="F12" s="71">
        <f t="shared" si="1"/>
        <v>0</v>
      </c>
    </row>
    <row r="13" spans="1:6">
      <c r="A13" s="70" t="s">
        <v>46</v>
      </c>
      <c r="B13" s="4">
        <v>0</v>
      </c>
      <c r="C13" s="5">
        <v>0</v>
      </c>
      <c r="D13" s="66">
        <f t="shared" si="0"/>
        <v>0</v>
      </c>
      <c r="E13" s="53">
        <v>0</v>
      </c>
      <c r="F13" s="71">
        <f t="shared" si="1"/>
        <v>0</v>
      </c>
    </row>
    <row r="14" spans="1:6">
      <c r="A14" s="70" t="s">
        <v>46</v>
      </c>
      <c r="B14" s="4">
        <v>0</v>
      </c>
      <c r="C14" s="5">
        <v>0</v>
      </c>
      <c r="D14" s="66">
        <f t="shared" si="0"/>
        <v>0</v>
      </c>
      <c r="E14" s="53">
        <v>0</v>
      </c>
      <c r="F14" s="71">
        <f t="shared" si="1"/>
        <v>0</v>
      </c>
    </row>
    <row r="15" spans="1:6">
      <c r="A15" s="70" t="s">
        <v>46</v>
      </c>
      <c r="B15" s="4">
        <v>0</v>
      </c>
      <c r="C15" s="5">
        <v>0</v>
      </c>
      <c r="D15" s="66">
        <f t="shared" si="0"/>
        <v>0</v>
      </c>
      <c r="E15" s="53">
        <v>0</v>
      </c>
      <c r="F15" s="71">
        <f t="shared" si="1"/>
        <v>0</v>
      </c>
    </row>
    <row r="16" spans="1:6">
      <c r="A16" s="70" t="s">
        <v>46</v>
      </c>
      <c r="B16" s="4">
        <v>0</v>
      </c>
      <c r="C16" s="5">
        <v>0</v>
      </c>
      <c r="D16" s="66">
        <f t="shared" si="0"/>
        <v>0</v>
      </c>
      <c r="E16" s="53">
        <v>0</v>
      </c>
      <c r="F16" s="71">
        <f t="shared" si="1"/>
        <v>0</v>
      </c>
    </row>
    <row r="17" spans="1:6" ht="15.75">
      <c r="A17" s="70" t="s">
        <v>46</v>
      </c>
      <c r="B17" s="4">
        <v>0</v>
      </c>
      <c r="C17" s="5">
        <v>0</v>
      </c>
      <c r="D17" s="66">
        <f t="shared" si="0"/>
        <v>0</v>
      </c>
      <c r="E17" s="53">
        <v>0</v>
      </c>
      <c r="F17" s="71">
        <f t="shared" si="1"/>
        <v>0</v>
      </c>
    </row>
    <row r="18" spans="1:6" ht="19.5" thickBot="1">
      <c r="A18" s="72" t="s">
        <v>65</v>
      </c>
      <c r="B18" s="14"/>
      <c r="C18" s="15"/>
      <c r="D18" s="16">
        <f>SUM(D4:D17)</f>
        <v>0</v>
      </c>
      <c r="E18" s="19"/>
      <c r="F18" s="73">
        <f>SUM(F4:F17)</f>
        <v>0</v>
      </c>
    </row>
    <row r="19" spans="1:6" s="37" customFormat="1" ht="18.75">
      <c r="A19" s="74" t="s">
        <v>48</v>
      </c>
      <c r="B19" s="20"/>
      <c r="C19" s="56">
        <v>0</v>
      </c>
      <c r="D19" s="39">
        <f>D18*C19</f>
        <v>0</v>
      </c>
      <c r="E19" s="56">
        <v>0</v>
      </c>
      <c r="F19" s="75">
        <f>D19*(1+E19)</f>
        <v>0</v>
      </c>
    </row>
    <row r="20" spans="1:6" s="37" customFormat="1" ht="19.5" thickBot="1">
      <c r="A20" s="76" t="s">
        <v>66</v>
      </c>
      <c r="B20" s="77"/>
      <c r="C20" s="78"/>
      <c r="D20" s="79">
        <f>SUM(D18:D19)</f>
        <v>0</v>
      </c>
      <c r="E20" s="80"/>
      <c r="F20" s="81">
        <f>SUM(F18:F19)</f>
        <v>0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5800-CF47-468A-A58E-E8517AC157E9}">
  <sheetPr>
    <tabColor theme="4" tint="0.39997558519241921"/>
  </sheetPr>
  <dimension ref="A1:F22"/>
  <sheetViews>
    <sheetView workbookViewId="0">
      <selection activeCell="F26" sqref="F26"/>
    </sheetView>
  </sheetViews>
  <sheetFormatPr defaultRowHeight="15"/>
  <cols>
    <col min="1" max="1" width="37.140625" customWidth="1"/>
    <col min="2" max="2" width="16.5703125" customWidth="1"/>
    <col min="3" max="3" width="16.7109375" customWidth="1"/>
    <col min="4" max="4" width="14.7109375" customWidth="1"/>
    <col min="5" max="5" width="13.5703125" customWidth="1"/>
    <col min="6" max="6" width="20.85546875" customWidth="1"/>
  </cols>
  <sheetData>
    <row r="1" spans="1:6" ht="18.75">
      <c r="A1" s="152" t="s">
        <v>38</v>
      </c>
      <c r="B1" s="153"/>
      <c r="C1" s="153"/>
      <c r="D1" s="153"/>
      <c r="E1" s="153"/>
      <c r="F1" s="154"/>
    </row>
    <row r="2" spans="1:6" ht="18">
      <c r="A2" s="149" t="s">
        <v>67</v>
      </c>
      <c r="B2" s="150"/>
      <c r="C2" s="168"/>
      <c r="D2" s="168"/>
      <c r="E2" s="168"/>
      <c r="F2" s="169"/>
    </row>
    <row r="3" spans="1:6">
      <c r="A3" s="82" t="s">
        <v>10</v>
      </c>
      <c r="B3" s="3" t="s">
        <v>51</v>
      </c>
      <c r="C3" s="2" t="s">
        <v>41</v>
      </c>
      <c r="D3" s="2" t="s">
        <v>42</v>
      </c>
      <c r="E3" s="2" t="s">
        <v>43</v>
      </c>
      <c r="F3" s="83" t="s">
        <v>44</v>
      </c>
    </row>
    <row r="4" spans="1:6">
      <c r="A4" s="70" t="s">
        <v>46</v>
      </c>
      <c r="B4" s="4">
        <v>0</v>
      </c>
      <c r="C4" s="54">
        <v>0</v>
      </c>
      <c r="D4" s="66">
        <f t="shared" ref="D4:D19" si="0">SUM(B4*C4)</f>
        <v>0</v>
      </c>
      <c r="E4" s="53">
        <v>0.13500000000000001</v>
      </c>
      <c r="F4" s="71">
        <f t="shared" ref="F4:F19" si="1">D4*(1+E4)</f>
        <v>0</v>
      </c>
    </row>
    <row r="5" spans="1:6">
      <c r="A5" s="70" t="s">
        <v>46</v>
      </c>
      <c r="B5" s="4">
        <v>0</v>
      </c>
      <c r="C5" s="54">
        <v>0</v>
      </c>
      <c r="D5" s="66">
        <f t="shared" si="0"/>
        <v>0</v>
      </c>
      <c r="E5" s="53">
        <v>0</v>
      </c>
      <c r="F5" s="71">
        <f t="shared" si="1"/>
        <v>0</v>
      </c>
    </row>
    <row r="6" spans="1:6">
      <c r="A6" s="70" t="s">
        <v>46</v>
      </c>
      <c r="B6" s="4">
        <v>0</v>
      </c>
      <c r="C6" s="54">
        <v>0</v>
      </c>
      <c r="D6" s="66">
        <f t="shared" si="0"/>
        <v>0</v>
      </c>
      <c r="E6" s="53">
        <v>0</v>
      </c>
      <c r="F6" s="71">
        <f t="shared" si="1"/>
        <v>0</v>
      </c>
    </row>
    <row r="7" spans="1:6">
      <c r="A7" s="70" t="s">
        <v>46</v>
      </c>
      <c r="B7" s="4">
        <v>0</v>
      </c>
      <c r="C7" s="54">
        <v>0</v>
      </c>
      <c r="D7" s="66">
        <f t="shared" si="0"/>
        <v>0</v>
      </c>
      <c r="E7" s="53">
        <v>0</v>
      </c>
      <c r="F7" s="71">
        <f t="shared" si="1"/>
        <v>0</v>
      </c>
    </row>
    <row r="8" spans="1:6" ht="15.75" thickBot="1">
      <c r="A8" s="70" t="s">
        <v>46</v>
      </c>
      <c r="B8" s="4">
        <v>0</v>
      </c>
      <c r="C8" s="54">
        <v>0</v>
      </c>
      <c r="D8" s="66">
        <f t="shared" si="0"/>
        <v>0</v>
      </c>
      <c r="E8" s="53">
        <v>0</v>
      </c>
      <c r="F8" s="71">
        <f t="shared" si="1"/>
        <v>0</v>
      </c>
    </row>
    <row r="9" spans="1:6" ht="15.75" thickBot="1">
      <c r="A9" s="70" t="s">
        <v>46</v>
      </c>
      <c r="B9" s="4">
        <v>0</v>
      </c>
      <c r="C9" s="54">
        <v>0</v>
      </c>
      <c r="D9" s="66">
        <f t="shared" si="0"/>
        <v>0</v>
      </c>
      <c r="E9" s="53">
        <v>0</v>
      </c>
      <c r="F9" s="71">
        <f t="shared" si="1"/>
        <v>0</v>
      </c>
    </row>
    <row r="10" spans="1:6" ht="15.75" thickBot="1">
      <c r="A10" s="70" t="s">
        <v>46</v>
      </c>
      <c r="B10" s="4">
        <v>0</v>
      </c>
      <c r="C10" s="54">
        <v>0</v>
      </c>
      <c r="D10" s="66">
        <f t="shared" si="0"/>
        <v>0</v>
      </c>
      <c r="E10" s="53">
        <v>0</v>
      </c>
      <c r="F10" s="71">
        <f t="shared" si="1"/>
        <v>0</v>
      </c>
    </row>
    <row r="11" spans="1:6" ht="15.75" thickBot="1">
      <c r="A11" s="70" t="s">
        <v>46</v>
      </c>
      <c r="B11" s="4">
        <v>0</v>
      </c>
      <c r="C11" s="54">
        <v>0</v>
      </c>
      <c r="D11" s="66">
        <f t="shared" si="0"/>
        <v>0</v>
      </c>
      <c r="E11" s="53">
        <v>0</v>
      </c>
      <c r="F11" s="71">
        <f t="shared" si="1"/>
        <v>0</v>
      </c>
    </row>
    <row r="12" spans="1:6" ht="15.75" thickBot="1">
      <c r="A12" s="70" t="s">
        <v>46</v>
      </c>
      <c r="B12" s="4">
        <v>0</v>
      </c>
      <c r="C12" s="54">
        <v>0</v>
      </c>
      <c r="D12" s="66">
        <f t="shared" si="0"/>
        <v>0</v>
      </c>
      <c r="E12" s="53">
        <v>0</v>
      </c>
      <c r="F12" s="71">
        <f t="shared" si="1"/>
        <v>0</v>
      </c>
    </row>
    <row r="13" spans="1:6" ht="15.75" thickBot="1">
      <c r="A13" s="70" t="s">
        <v>46</v>
      </c>
      <c r="B13" s="4">
        <v>0</v>
      </c>
      <c r="C13" s="54">
        <v>0</v>
      </c>
      <c r="D13" s="66">
        <f t="shared" si="0"/>
        <v>0</v>
      </c>
      <c r="E13" s="53">
        <v>0</v>
      </c>
      <c r="F13" s="71">
        <f t="shared" si="1"/>
        <v>0</v>
      </c>
    </row>
    <row r="14" spans="1:6" ht="15.75" thickBot="1">
      <c r="A14" s="70" t="s">
        <v>46</v>
      </c>
      <c r="B14" s="4">
        <v>0</v>
      </c>
      <c r="C14" s="54">
        <v>0</v>
      </c>
      <c r="D14" s="66">
        <f t="shared" si="0"/>
        <v>0</v>
      </c>
      <c r="E14" s="53">
        <v>0</v>
      </c>
      <c r="F14" s="71">
        <f t="shared" si="1"/>
        <v>0</v>
      </c>
    </row>
    <row r="15" spans="1:6" ht="15.75" thickBot="1">
      <c r="A15" s="70" t="s">
        <v>46</v>
      </c>
      <c r="B15" s="4">
        <v>0</v>
      </c>
      <c r="C15" s="54">
        <v>0</v>
      </c>
      <c r="D15" s="66">
        <f t="shared" si="0"/>
        <v>0</v>
      </c>
      <c r="E15" s="53">
        <v>0</v>
      </c>
      <c r="F15" s="71">
        <f t="shared" si="1"/>
        <v>0</v>
      </c>
    </row>
    <row r="16" spans="1:6" ht="15.75" thickBot="1">
      <c r="A16" s="70" t="s">
        <v>46</v>
      </c>
      <c r="B16" s="4">
        <v>0</v>
      </c>
      <c r="C16" s="54">
        <v>0</v>
      </c>
      <c r="D16" s="66">
        <f t="shared" si="0"/>
        <v>0</v>
      </c>
      <c r="E16" s="53">
        <v>0</v>
      </c>
      <c r="F16" s="71">
        <f t="shared" si="1"/>
        <v>0</v>
      </c>
    </row>
    <row r="17" spans="1:6" ht="15.75" thickBot="1">
      <c r="A17" s="70" t="s">
        <v>46</v>
      </c>
      <c r="B17" s="4">
        <v>0</v>
      </c>
      <c r="C17" s="54">
        <v>0</v>
      </c>
      <c r="D17" s="66">
        <f t="shared" si="0"/>
        <v>0</v>
      </c>
      <c r="E17" s="53">
        <v>0</v>
      </c>
      <c r="F17" s="71">
        <f t="shared" si="1"/>
        <v>0</v>
      </c>
    </row>
    <row r="18" spans="1:6" ht="15.75" thickBot="1">
      <c r="A18" s="70" t="s">
        <v>46</v>
      </c>
      <c r="B18" s="4">
        <v>0</v>
      </c>
      <c r="C18" s="54">
        <v>0</v>
      </c>
      <c r="D18" s="66">
        <f t="shared" si="0"/>
        <v>0</v>
      </c>
      <c r="E18" s="53">
        <v>0</v>
      </c>
      <c r="F18" s="71">
        <f t="shared" si="1"/>
        <v>0</v>
      </c>
    </row>
    <row r="19" spans="1:6" ht="15.75" thickBot="1">
      <c r="A19" s="70" t="s">
        <v>46</v>
      </c>
      <c r="B19" s="4">
        <v>0</v>
      </c>
      <c r="C19" s="54">
        <v>0</v>
      </c>
      <c r="D19" s="66">
        <f t="shared" si="0"/>
        <v>0</v>
      </c>
      <c r="E19" s="53">
        <v>0</v>
      </c>
      <c r="F19" s="71">
        <f t="shared" si="1"/>
        <v>0</v>
      </c>
    </row>
    <row r="20" spans="1:6" ht="19.5" thickBot="1">
      <c r="A20" s="72" t="s">
        <v>68</v>
      </c>
      <c r="B20" s="14"/>
      <c r="C20" s="15"/>
      <c r="D20" s="16">
        <f>SUM(D4:D19)</f>
        <v>0</v>
      </c>
      <c r="E20" s="19"/>
      <c r="F20" s="73">
        <f>SUM(F4:F19)</f>
        <v>0</v>
      </c>
    </row>
    <row r="21" spans="1:6" s="37" customFormat="1" ht="18.75">
      <c r="A21" s="74" t="s">
        <v>48</v>
      </c>
      <c r="B21" s="20"/>
      <c r="C21" s="56">
        <v>0</v>
      </c>
      <c r="D21" s="39">
        <f>D20*C21</f>
        <v>0</v>
      </c>
      <c r="E21" s="56">
        <v>0</v>
      </c>
      <c r="F21" s="75">
        <f>D21*(1+E21)</f>
        <v>0</v>
      </c>
    </row>
    <row r="22" spans="1:6" s="37" customFormat="1" ht="19.5" thickBot="1">
      <c r="A22" s="76" t="s">
        <v>69</v>
      </c>
      <c r="B22" s="77"/>
      <c r="C22" s="78"/>
      <c r="D22" s="79">
        <f>SUM(D20:D21)</f>
        <v>0</v>
      </c>
      <c r="E22" s="80"/>
      <c r="F22" s="81">
        <f>SUM(F20:F21)</f>
        <v>0</v>
      </c>
    </row>
  </sheetData>
  <mergeCells count="2">
    <mergeCell ref="A2:F2"/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8EA8AAC3DF646A9F7F007413AB061" ma:contentTypeVersion="24" ma:contentTypeDescription="Create a new document." ma:contentTypeScope="" ma:versionID="157577cdab24ee573bc86f6f0be2643f">
  <xsd:schema xmlns:xsd="http://www.w3.org/2001/XMLSchema" xmlns:xs="http://www.w3.org/2001/XMLSchema" xmlns:p="http://schemas.microsoft.com/office/2006/metadata/properties" xmlns:ns2="f2abe9e9-692d-4fd1-8d40-c570debb2e3a" xmlns:ns3="2e9959a6-f7a9-4664-8dee-0e739aa6afbd" targetNamespace="http://schemas.microsoft.com/office/2006/metadata/properties" ma:root="true" ma:fieldsID="96ed12816ccc009f02e050168dc7b13e" ns2:_="" ns3:_="">
    <xsd:import namespace="f2abe9e9-692d-4fd1-8d40-c570debb2e3a"/>
    <xsd:import namespace="2e9959a6-f7a9-4664-8dee-0e739aa6af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nkrg" minOccurs="0"/>
                <xsd:element ref="ns2:test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Folder_x0020_Status" minOccurs="0"/>
                <xsd:element ref="ns2:Comple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be9e9-692d-4fd1-8d40-c570debb2e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nkrg" ma:index="18" nillable="true" ma:displayName="v" ma:internalName="nkrg">
      <xsd:simpleType>
        <xsd:restriction base="dms:Text"/>
      </xsd:simpleType>
    </xsd:element>
    <xsd:element name="test" ma:index="19" nillable="true" ma:displayName="test" ma:description="Test" ma:format="Dropdown" ma:internalName="test">
      <xsd:simpleType>
        <xsd:restriction base="dms:Text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older_x0020_Status" ma:index="23" nillable="true" ma:displayName="Folder Status" ma:default="Not Complete" ma:description="Folder Status" ma:internalName="Folder_x0020_Status">
      <xsd:simpleType>
        <xsd:restriction base="dms:Unknown">
          <xsd:enumeration value="Not Complete"/>
          <xsd:enumeration value="Complete"/>
        </xsd:restriction>
      </xsd:simpleType>
    </xsd:element>
    <xsd:element name="Complete" ma:index="24" nillable="true" ma:displayName="Complete" ma:default="1" ma:format="Dropdown" ma:internalName="Complete">
      <xsd:simpleType>
        <xsd:restriction base="dms:Boolean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bc815244-9856-4c0f-a980-f85373301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959a6-f7a9-4664-8dee-0e739aa6a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da7f887-5905-4bd4-9793-d3a01877cda0}" ma:internalName="TaxCatchAll" ma:showField="CatchAllData" ma:web="2e9959a6-f7a9-4664-8dee-0e739aa6a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abe9e9-692d-4fd1-8d40-c570debb2e3a">
      <Terms xmlns="http://schemas.microsoft.com/office/infopath/2007/PartnerControls"/>
    </lcf76f155ced4ddcb4097134ff3c332f>
    <TaxCatchAll xmlns="2e9959a6-f7a9-4664-8dee-0e739aa6afbd" xsi:nil="true"/>
    <test xmlns="f2abe9e9-692d-4fd1-8d40-c570debb2e3a" xsi:nil="true"/>
    <Folder_x0020_Status xmlns="f2abe9e9-692d-4fd1-8d40-c570debb2e3a">Not Complete</Folder_x0020_Status>
    <Complete xmlns="f2abe9e9-692d-4fd1-8d40-c570debb2e3a">true</Complete>
    <nkrg xmlns="f2abe9e9-692d-4fd1-8d40-c570debb2e3a" xsi:nil="true"/>
    <_Flow_SignoffStatus xmlns="f2abe9e9-692d-4fd1-8d40-c570debb2e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1C1AF6-242D-4691-8AB8-A3BAD854B17E}"/>
</file>

<file path=customXml/itemProps2.xml><?xml version="1.0" encoding="utf-8"?>
<ds:datastoreItem xmlns:ds="http://schemas.openxmlformats.org/officeDocument/2006/customXml" ds:itemID="{F60464DE-E8B0-4C0B-8438-EFF9D06316DA}"/>
</file>

<file path=customXml/itemProps3.xml><?xml version="1.0" encoding="utf-8"?>
<ds:datastoreItem xmlns:ds="http://schemas.openxmlformats.org/officeDocument/2006/customXml" ds:itemID="{45E7139E-1FD2-4AC7-8CA9-30E327CBAA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Oonagh Kelly</dc:creator>
  <cp:keywords/>
  <dc:description/>
  <cp:lastModifiedBy>Deirdre Fox</cp:lastModifiedBy>
  <cp:revision/>
  <dcterms:created xsi:type="dcterms:W3CDTF">2022-10-11T07:27:38Z</dcterms:created>
  <dcterms:modified xsi:type="dcterms:W3CDTF">2026-08-12T10:14:53Z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0x0101002518EA8AAC3DF646A9F7F007413AB061</vt:lpwstr>
  </property>
  <property fmtid="{D5CDD505-2E9C-101B-9397-08002B2CF9AE}" pid="3" name="MediaServiceImageTags">
    <vt:lpwstr/>
  </property>
  <property fmtid="{D5CDD505-2E9C-101B-9397-08002B2CF9AE}" pid="4" name="MSIP_Label_337ba567-9985-4881-9d60-f0801f75e5ee_Enabled">
    <vt:lpwstr>true</vt:lpwstr>
  </property>
  <property fmtid="{D5CDD505-2E9C-101B-9397-08002B2CF9AE}" pid="5" name="MSIP_Label_337ba567-9985-4881-9d60-f0801f75e5ee_SetDate">
    <vt:lpwstr>2025-07-21T16:11:15Z</vt:lpwstr>
  </property>
  <property fmtid="{D5CDD505-2E9C-101B-9397-08002B2CF9AE}" pid="6" name="MSIP_Label_337ba567-9985-4881-9d60-f0801f75e5ee_Method">
    <vt:lpwstr>Privileged</vt:lpwstr>
  </property>
  <property fmtid="{D5CDD505-2E9C-101B-9397-08002B2CF9AE}" pid="7" name="MSIP_Label_337ba567-9985-4881-9d60-f0801f75e5ee_Name">
    <vt:lpwstr>Public</vt:lpwstr>
  </property>
  <property fmtid="{D5CDD505-2E9C-101B-9397-08002B2CF9AE}" pid="8" name="MSIP_Label_337ba567-9985-4881-9d60-f0801f75e5ee_SiteId">
    <vt:lpwstr>caebc2d2-83f5-4f60-b6db-8273d5335aad</vt:lpwstr>
  </property>
  <property fmtid="{D5CDD505-2E9C-101B-9397-08002B2CF9AE}" pid="9" name="MSIP_Label_337ba567-9985-4881-9d60-f0801f75e5ee_ActionId">
    <vt:lpwstr>e635c4f5-8964-4e7c-aa4a-7814b8da2817</vt:lpwstr>
  </property>
  <property fmtid="{D5CDD505-2E9C-101B-9397-08002B2CF9AE}" pid="10" name="MSIP_Label_337ba567-9985-4881-9d60-f0801f75e5ee_ContentBits">
    <vt:lpwstr>0</vt:lpwstr>
  </property>
  <property fmtid="{D5CDD505-2E9C-101B-9397-08002B2CF9AE}" pid="11" name="MSIP_Label_337ba567-9985-4881-9d60-f0801f75e5ee_Tag">
    <vt:lpwstr>10, 0, 1, 2</vt:lpwstr>
  </property>
</Properties>
</file>