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2C6FE96D-BAFB-4B6B-B5D2-F69975EBB5AE}" xr6:coauthVersionLast="47" xr6:coauthVersionMax="47" xr10:uidLastSave="{00000000-0000-0000-0000-000000000000}"/>
  <bookViews>
    <workbookView xWindow="-110" yWindow="-110" windowWidth="19420" windowHeight="10300" tabRatio="743" xr2:uid="{00000000-000D-0000-FFFF-FFFF00000000}"/>
  </bookViews>
  <sheets>
    <sheet name="Overview" sheetId="4" r:id="rId1"/>
    <sheet name="Assumptions and Clarifications" sheetId="9" r:id="rId2"/>
    <sheet name="Pricing Schedule" sheetId="5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__IntlFixup">TRUE</definedName>
    <definedName name="_LH20166">[1]Lighthouse!$E$176</definedName>
    <definedName name="_LH20199">[1]Lighthouse!#REF!</definedName>
    <definedName name="_val1">'[2]sheet 3'!$A$1:$A$4</definedName>
    <definedName name="a">PAGE1:PAGE2</definedName>
    <definedName name="Access_Button">"Implementation_Staffing_Totals_List1"</definedName>
    <definedName name="Access_Button1">"Implementation_Staffing_Totals_List1"</definedName>
    <definedName name="AccessDatabase">"C:\My Documents\Baptist\Staffing and Fees\Implementation Scenarios\Implementation Staffing.mdb"</definedName>
    <definedName name="Annual_Rent_Inflation">'[3]Base Assumptions'!$B$16</definedName>
    <definedName name="aprt">PAGE1:PAGE2</definedName>
    <definedName name="aprt2">PAGE1:PAGE2</definedName>
    <definedName name="Area_per_seat">'[3]Base Assumptions'!$B$5</definedName>
    <definedName name="AVG_RATE_HR">[4]Assumptions!$C$19</definedName>
    <definedName name="CONTRACT_TERM">[4]Assumptions!$C$10</definedName>
    <definedName name="Facility_Capacity">'[3]Base Assumptions'!$B$4</definedName>
    <definedName name="FX_RATE_DEAL_USD">[4]Assumptions!$C$17</definedName>
    <definedName name="ListOffset">1</definedName>
    <definedName name="LSW_DISCOUNT">[4]Assumptions!$C$13</definedName>
    <definedName name="LSW_SUPT">[4]Assumptions!$C$15</definedName>
    <definedName name="Month_ID">"01"</definedName>
    <definedName name="Network_UserID">"CF2048"</definedName>
    <definedName name="NvsASD">"V2000-09-30"</definedName>
    <definedName name="NvsAutoDrillOk">"VN"</definedName>
    <definedName name="NvsDateToNumber">"Y"</definedName>
    <definedName name="NvsElapsedTime">0.000754629625589587</definedName>
    <definedName name="NvsEndTime">36811.6563055556</definedName>
    <definedName name="NvsInstLang">"VENG"</definedName>
    <definedName name="NvsInstSpec">"%,FDEPTID,TDEPT_LOB,NASP"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>"V1990-01-01"</definedName>
    <definedName name="NvsPanelSetid">"VCERN"</definedName>
    <definedName name="NvsReqBU">"VCORP"</definedName>
    <definedName name="NvsReqBUOnly">"VY"</definedName>
    <definedName name="NvsTransLed">"VN"</definedName>
    <definedName name="NvsTreeASD">"V2000-09-30"</definedName>
    <definedName name="NvsValTbl.ACCOUNT">"GL_ACCT_ALL_VW"</definedName>
    <definedName name="NvsValTbl.BOOK_CODE">"BOOK_CODE_TBL"</definedName>
    <definedName name="NvsValTbl.CURRENCY_CD">"CURRENCY_CD_TBL"</definedName>
    <definedName name="NvsValTbl.GL_ADJUST_TYPE">"ADJUST_TYPE_TBL"</definedName>
    <definedName name="OPTY_CURRENCY">[4]Assumptions!$B$5</definedName>
    <definedName name="progress">'[5]Bank Ops Tracker'!$D$66:$D$69</definedName>
    <definedName name="Rating">'[2]sheet 3'!$B$1:$B$3</definedName>
    <definedName name="Rent_per_SqFt">'[3]Base Assumptions'!$B$13</definedName>
    <definedName name="Report_Denominator">1000</definedName>
    <definedName name="Report_ID">51</definedName>
    <definedName name="TITLE">[4]Assumptions!$B$1</definedName>
    <definedName name="Title_Base_Currency">" "</definedName>
    <definedName name="Title_Bus_Model">"All Business Models"</definedName>
    <definedName name="Title_Bus_Unit">"All Business Units"</definedName>
    <definedName name="Title_Business_Unit">"Core Business - UK"</definedName>
    <definedName name="Title_CinC">"Regions: United Kingdom"</definedName>
    <definedName name="Title_Data_Type">"Results"</definedName>
    <definedName name="Title_Data_Type_1">"Results"</definedName>
    <definedName name="Title_Data_Type_2">"2006 Plan"</definedName>
    <definedName name="Title_EGG">"All EGGs"</definedName>
    <definedName name="Title_Legal_Entity">"All Legal Entities"</definedName>
    <definedName name="Title_Organization">"Organizations: United Kingdom"</definedName>
    <definedName name="treatment">#REF!</definedName>
    <definedName name="Units">#REF!</definedName>
    <definedName name="Version_Number">1</definedName>
    <definedName name="xxx">PAGE1:PAGE2</definedName>
    <definedName name="Year_ID">2007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5" l="1"/>
</calcChain>
</file>

<file path=xl/sharedStrings.xml><?xml version="1.0" encoding="utf-8"?>
<sst xmlns="http://schemas.openxmlformats.org/spreadsheetml/2006/main" count="27" uniqueCount="27">
  <si>
    <t>Programme / Project:</t>
  </si>
  <si>
    <t>Document:</t>
  </si>
  <si>
    <t>Date:</t>
  </si>
  <si>
    <t>Version:</t>
  </si>
  <si>
    <t>Description</t>
  </si>
  <si>
    <t>Completed By:</t>
  </si>
  <si>
    <t>Date Completed:</t>
  </si>
  <si>
    <t>Key Assumptions / Clarifications</t>
  </si>
  <si>
    <t>Pricing Schedule</t>
  </si>
  <si>
    <t>Tenderer:</t>
  </si>
  <si>
    <t>Final</t>
  </si>
  <si>
    <t>Tenderers must confirm that all prices quoted in the Tender will remain valid for 180 days commencing from the Tender Deadline.</t>
  </si>
  <si>
    <r>
      <rPr>
        <sz val="12"/>
        <color theme="1"/>
        <rFont val="Calibri"/>
        <family val="2"/>
        <scheme val="minor"/>
      </rPr>
      <t xml:space="preserve">All quotations </t>
    </r>
    <r>
      <rPr>
        <b/>
        <sz val="12"/>
        <color theme="1"/>
        <rFont val="Calibri"/>
        <family val="2"/>
        <scheme val="minor"/>
      </rPr>
      <t>must</t>
    </r>
    <r>
      <rPr>
        <sz val="12"/>
        <color theme="1"/>
        <rFont val="Calibri"/>
        <family val="2"/>
        <scheme val="minor"/>
      </rPr>
      <t xml:space="preserve"> be presented in Euro (€).</t>
    </r>
  </si>
  <si>
    <t>All prices quoted must be all-inclusive (i.e. including but not being limited to all cost of product delivered to the Garda College / expenses / indexation), be expressed in Euro only and exclusive of VAT. The VAT rate(s) where applicable should be indicated separately.</t>
  </si>
  <si>
    <t>Prices to be listed euro and cent in following format €00,000.00.</t>
  </si>
  <si>
    <t>Units</t>
  </si>
  <si>
    <t>Cost per Item</t>
  </si>
  <si>
    <t>Total Cost</t>
  </si>
  <si>
    <t>Detailed description of Goods proposed must be included in the response to award criteria 4.1 Quality of Technical Solution Proposed</t>
  </si>
  <si>
    <r>
      <t xml:space="preserve">Please note the figures in the table </t>
    </r>
    <r>
      <rPr>
        <b/>
        <sz val="12"/>
        <color theme="1"/>
        <rFont val="Calibri"/>
        <family val="2"/>
        <scheme val="minor"/>
      </rPr>
      <t>are estimates assuming an Initial Order Quantity. Any actual order is subject to change</t>
    </r>
    <r>
      <rPr>
        <sz val="12"/>
        <color theme="1"/>
        <rFont val="Calibri"/>
        <family val="2"/>
        <scheme val="minor"/>
      </rPr>
      <t>.</t>
    </r>
  </si>
  <si>
    <t>Item</t>
  </si>
  <si>
    <t>Vat Rate %</t>
  </si>
  <si>
    <t>Request for Tenders for the supply of Motorcycle Helmets for An Garda Síochána</t>
  </si>
  <si>
    <t>This document contains pricing schedule for the Request for Tenders for the supply of Motorcycle Helmets for An Garda Síochána</t>
  </si>
  <si>
    <t>Tenderers are required to quote a fully inclusive cost per helmet.</t>
  </si>
  <si>
    <t>Pricing Schedule – Motorcycle Helmets</t>
  </si>
  <si>
    <t>Motorcycle Helmet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</si>
</sst>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€&quot;* #,##0.00_-;\-&quot;€&quot;* #,##0.00_-;_-&quot;€&quot;* &quot;-&quot;??_-;_-@_-"/>
    <numFmt numFmtId="43" formatCode="_-* #,##0.00_-;\-* #,##0.00_-;_-* &quot;-&quot;??_-;_-@_-"/>
    <numFmt numFmtId="164" formatCode="_-&quot;£&quot;* #,##0.00_-;\-&quot;£&quot;* #,##0.00_-;_-&quot;£&quot;* &quot;-&quot;??_-;_-@_-"/>
    <numFmt numFmtId="165" formatCode="_(* #,##0.00_);_(* \(#,##0.00\);_(* &quot;-&quot;??_);_(@_)"/>
    <numFmt numFmtId="166" formatCode="&quot;€&quot;#,##0.00"/>
    <numFmt numFmtId="167" formatCode="[$-F800]dddd\,\ mmmm\ dd\,\ 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4"/>
      <color rgb="FF00338D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4"/>
      <color theme="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26BAD"/>
        <bgColor indexed="64"/>
      </patternFill>
    </fill>
    <fill>
      <patternFill patternType="solid">
        <fgColor rgb="FF5AA445"/>
        <bgColor indexed="64"/>
      </patternFill>
    </fill>
    <fill>
      <patternFill patternType="solid">
        <fgColor rgb="FF1F4E79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0" borderId="0" xfId="1" applyFont="1"/>
    <xf numFmtId="0" fontId="5" fillId="2" borderId="0" xfId="1" applyFont="1" applyFill="1"/>
    <xf numFmtId="0" fontId="6" fillId="2" borderId="0" xfId="1" applyFont="1" applyFill="1" applyAlignment="1">
      <alignment horizontal="left"/>
    </xf>
    <xf numFmtId="0" fontId="7" fillId="2" borderId="0" xfId="1" applyFont="1" applyFill="1"/>
    <xf numFmtId="0" fontId="6" fillId="2" borderId="0" xfId="1" applyFont="1" applyFill="1"/>
    <xf numFmtId="0" fontId="2" fillId="2" borderId="0" xfId="1" applyFont="1" applyFill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left"/>
    </xf>
    <xf numFmtId="0" fontId="2" fillId="2" borderId="1" xfId="1" applyFont="1" applyFill="1" applyBorder="1"/>
    <xf numFmtId="15" fontId="6" fillId="2" borderId="0" xfId="1" applyNumberFormat="1" applyFont="1" applyFill="1" applyAlignment="1">
      <alignment horizontal="left"/>
    </xf>
    <xf numFmtId="0" fontId="0" fillId="0" borderId="0" xfId="0" applyAlignment="1">
      <alignment vertical="top"/>
    </xf>
    <xf numFmtId="0" fontId="10" fillId="0" borderId="0" xfId="2" applyFont="1" applyAlignment="1">
      <alignment vertical="top"/>
    </xf>
    <xf numFmtId="166" fontId="10" fillId="0" borderId="0" xfId="2" applyNumberFormat="1" applyFont="1" applyAlignment="1">
      <alignment horizontal="center" vertical="top"/>
    </xf>
    <xf numFmtId="0" fontId="6" fillId="2" borderId="0" xfId="1" applyFont="1" applyFill="1" applyAlignment="1">
      <alignment horizontal="left" wrapText="1"/>
    </xf>
    <xf numFmtId="0" fontId="0" fillId="0" borderId="0" xfId="0" applyAlignment="1">
      <alignment horizontal="center" vertical="center"/>
    </xf>
    <xf numFmtId="0" fontId="6" fillId="2" borderId="2" xfId="1" applyFont="1" applyFill="1" applyBorder="1" applyAlignment="1">
      <alignment vertical="center" wrapText="1"/>
    </xf>
    <xf numFmtId="0" fontId="16" fillId="0" borderId="0" xfId="0" applyFont="1" applyAlignment="1">
      <alignment horizontal="justify" vertical="center"/>
    </xf>
    <xf numFmtId="0" fontId="15" fillId="5" borderId="9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166" fontId="10" fillId="0" borderId="0" xfId="2" applyNumberFormat="1" applyFont="1" applyAlignment="1">
      <alignment horizontal="left" vertical="top"/>
    </xf>
    <xf numFmtId="167" fontId="0" fillId="0" borderId="0" xfId="0" applyNumberFormat="1" applyAlignment="1">
      <alignment vertical="top"/>
    </xf>
    <xf numFmtId="0" fontId="17" fillId="0" borderId="8" xfId="0" applyFont="1" applyBorder="1" applyAlignment="1">
      <alignment horizontal="left" vertical="center" wrapText="1"/>
    </xf>
    <xf numFmtId="0" fontId="14" fillId="7" borderId="9" xfId="8" applyNumberFormat="1" applyFont="1" applyFill="1" applyBorder="1" applyAlignment="1">
      <alignment horizontal="center" vertical="center" wrapText="1"/>
    </xf>
    <xf numFmtId="166" fontId="14" fillId="7" borderId="9" xfId="7" applyNumberFormat="1" applyFont="1" applyFill="1" applyBorder="1" applyAlignment="1">
      <alignment horizontal="center" vertical="center" wrapText="1"/>
    </xf>
    <xf numFmtId="9" fontId="14" fillId="7" borderId="9" xfId="9" applyFont="1" applyFill="1" applyBorder="1" applyAlignment="1">
      <alignment horizontal="center" vertical="center" wrapText="1"/>
    </xf>
    <xf numFmtId="166" fontId="14" fillId="6" borderId="9" xfId="7" applyNumberFormat="1" applyFont="1" applyFill="1" applyBorder="1" applyAlignment="1">
      <alignment horizontal="center" vertical="center" wrapText="1"/>
    </xf>
    <xf numFmtId="49" fontId="11" fillId="4" borderId="3" xfId="2" applyNumberFormat="1" applyFont="1" applyFill="1" applyBorder="1" applyAlignment="1">
      <alignment horizontal="left" vertical="top"/>
    </xf>
    <xf numFmtId="49" fontId="11" fillId="4" borderId="4" xfId="2" applyNumberFormat="1" applyFont="1" applyFill="1" applyBorder="1" applyAlignment="1">
      <alignment horizontal="left" vertical="top"/>
    </xf>
    <xf numFmtId="0" fontId="15" fillId="5" borderId="5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 wrapText="1"/>
    </xf>
  </cellXfs>
  <cellStyles count="10">
    <cellStyle name="Comma" xfId="8" builtinId="3"/>
    <cellStyle name="Comma 2" xfId="6" xr:uid="{00000000-0005-0000-0000-000001000000}"/>
    <cellStyle name="Currency" xfId="7" builtinId="4"/>
    <cellStyle name="Currency 3" xfId="5" xr:uid="{00000000-0005-0000-0000-000003000000}"/>
    <cellStyle name="Normal" xfId="0" builtinId="0"/>
    <cellStyle name="Normal 2" xfId="1" xr:uid="{00000000-0005-0000-0000-000005000000}"/>
    <cellStyle name="Normal 3" xfId="2" xr:uid="{00000000-0005-0000-0000-000006000000}"/>
    <cellStyle name="Normal 4" xfId="3" xr:uid="{00000000-0005-0000-0000-000007000000}"/>
    <cellStyle name="Normal 7" xfId="4" xr:uid="{00000000-0005-0000-0000-000008000000}"/>
    <cellStyle name="Per cent" xfId="9" builtinId="5"/>
  </cellStyles>
  <dxfs count="0"/>
  <tableStyles count="0" defaultTableStyle="TableStyleMedium2" defaultPivotStyle="PivotStyleLight16"/>
  <colors>
    <mruColors>
      <color rgb="FF00FFFF"/>
      <color rgb="FF126BAD"/>
      <color rgb="FF5AA4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1</xdr:row>
      <xdr:rowOff>19050</xdr:rowOff>
    </xdr:from>
    <xdr:to>
      <xdr:col>2</xdr:col>
      <xdr:colOff>1800287</xdr:colOff>
      <xdr:row>8</xdr:row>
      <xdr:rowOff>76200</xdr:rowOff>
    </xdr:to>
    <xdr:pic>
      <xdr:nvPicPr>
        <xdr:cNvPr id="2" name="Picture 1" descr="smalllogo">
          <a:extLst>
            <a:ext uri="{FF2B5EF4-FFF2-40B4-BE49-F238E27FC236}">
              <a16:creationId xmlns:a16="http://schemas.microsoft.com/office/drawing/2014/main" id="{23DBE90C-CCE8-ABFF-04E5-899EE1345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200" y="349250"/>
          <a:ext cx="1609787" cy="1511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stang\Mkt-Web\pp\Templates\Profile\Quote_Request_Profil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07.kclient.kpmg.com/Documents%20and%20Settings/christine_mairs/Local%20Settings/Temporary%20Internet%20Files/OLK125/KPMG%20SMT%20Risks%20and%20Issues%20Register-04-08-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.ema.kworld.kpmg.com/Advisory/methodology/sanitization/files/F-A%20Toolkit/SSC%20Design/Chargeback%20Model%20Sampl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F56EC8D\1-3KM0AFB_Internal%20Financial%20Model%20GOSH_UK_15%20June%20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mail.wamu.net/Documents%20and%20Settings/u183662/Local%20Settings/Temporary%20Internet%20Files/OLK1A8/20051009%20Armando%20Summary%20v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ric Definitions"/>
      <sheetName val="Base Profile"/>
      <sheetName val="Access Mgt"/>
      <sheetName val="CareAware MultiMedia"/>
      <sheetName val="CareAware"/>
      <sheetName val="CareManagement"/>
      <sheetName val="CareNet"/>
      <sheetName val="Cerner Behavioral Health"/>
      <sheetName val="Cerner Bridge"/>
      <sheetName val="Cerner Clairvia"/>
      <sheetName val="Cerner Cardiovascular"/>
      <sheetName val="Cerner Critical Care (INet)"/>
      <sheetName val="CernerExtendedCare-LTC"/>
      <sheetName val="Cerner UK"/>
      <sheetName val="Shared Computing Services"/>
      <sheetName val="Provider Portal"/>
      <sheetName val="Community Suites"/>
      <sheetName val="CoPathPlus"/>
      <sheetName val="Content360"/>
      <sheetName val="Discern nCode"/>
      <sheetName val="ERP"/>
      <sheetName val="Etreby"/>
      <sheetName val="Etreby-Millennium"/>
      <sheetName val="FirstNet"/>
      <sheetName val="France License Package"/>
      <sheetName val="France Interfaces"/>
      <sheetName val="Galt"/>
      <sheetName val="HIM"/>
      <sheetName val="HistoricalLoads"/>
      <sheetName val="Home and Community Care"/>
      <sheetName val="iAware"/>
      <sheetName val="InfectionControl"/>
      <sheetName val="Knowledge Solutions"/>
      <sheetName val="LifeSciences"/>
      <sheetName val="Lighthouse"/>
      <sheetName val="Lighthouse GLOBAL"/>
      <sheetName val="LearningServices"/>
      <sheetName val="MPages"/>
      <sheetName val="Oncology"/>
      <sheetName val="Open Engine"/>
      <sheetName val="Open Port (Interfaces)"/>
      <sheetName val="Outreach-Gajema"/>
      <sheetName val="Outreach-Webconnect"/>
      <sheetName val="PathNet"/>
      <sheetName val="PathNet Ref Lab Network"/>
      <sheetName val="Patient Acctg"/>
      <sheetName val="PharmNet"/>
      <sheetName val="Point of Care"/>
      <sheetName val="Population Health Mgmt"/>
      <sheetName val="Pop Health Advisory Services"/>
      <sheetName val="PowerChart"/>
      <sheetName val="PCAmbulatory"/>
      <sheetName val="PowerInsight"/>
      <sheetName val="PowerTrials"/>
      <sheetName val="ProVision PACS"/>
      <sheetName val="RadNet"/>
      <sheetName val="Supply Chain"/>
      <sheetName val="SurgiNet"/>
      <sheetName val="Traditional Amb Surgery Center"/>
      <sheetName val="Transaction Services"/>
      <sheetName val="Women's Health"/>
      <sheetName val="Wyndgate"/>
      <sheetName val="Technology"/>
      <sheetName val="Summary"/>
      <sheetName val="WS"/>
      <sheetName val="Command Cen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176">
          <cell r="E176">
            <v>0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isks"/>
      <sheetName val="Issues"/>
      <sheetName val="sheet 3"/>
    </sheetNames>
    <sheetDataSet>
      <sheetData sheetId="0"/>
      <sheetData sheetId="1"/>
      <sheetData sheetId="2">
        <row r="1">
          <cell r="A1" t="str">
            <v>open</v>
          </cell>
          <cell r="B1" t="str">
            <v>High</v>
          </cell>
        </row>
        <row r="2">
          <cell r="A2" t="str">
            <v>closed</v>
          </cell>
          <cell r="B2" t="str">
            <v>Medium</v>
          </cell>
        </row>
        <row r="3">
          <cell r="A3" t="str">
            <v>pending</v>
          </cell>
          <cell r="B3" t="str">
            <v>Low</v>
          </cell>
        </row>
        <row r="4">
          <cell r="A4" t="str">
            <v>Update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User Guide"/>
      <sheetName val="Introduction"/>
      <sheetName val="Input Sheets --&gt;"/>
      <sheetName val="Base Assumptions"/>
      <sheetName val="Technology Setup Costs"/>
      <sheetName val="Depreciation Schedule"/>
      <sheetName val="Organization"/>
      <sheetName val="Transition Schedule"/>
      <sheetName val="Output Sheets --&gt;"/>
      <sheetName val="Staff Plan"/>
      <sheetName val="Monthly Costs"/>
      <sheetName val="Monthly Chargeback Statement"/>
      <sheetName val="Monthly Expense Statement"/>
      <sheetName val="Quarterly Chargeback Statement"/>
      <sheetName val="Quarterly Expense Statement"/>
      <sheetName val="Annual Chargeback Statement"/>
      <sheetName val="Annual Expense Statement"/>
      <sheetName val="Graphs"/>
      <sheetName val="Annual Income Statement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1000</v>
          </cell>
        </row>
        <row r="5">
          <cell r="B5">
            <v>80</v>
          </cell>
        </row>
        <row r="13">
          <cell r="B13">
            <v>99</v>
          </cell>
        </row>
        <row r="16">
          <cell r="B16">
            <v>0.09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count Approval Matrix"/>
      <sheetName val="Assumptions"/>
      <sheetName val="Core"/>
      <sheetName val="Variant Two"/>
      <sheetName val="Variant Three"/>
      <sheetName val="Notes"/>
      <sheetName val="Revenue Recognition"/>
      <sheetName val="Commercial- 1 Phase Int Cal (2"/>
      <sheetName val="Total Cost Summary"/>
      <sheetName val="Contract Pricing- Single Phase"/>
      <sheetName val="Contract Pricing- Multiple"/>
      <sheetName val="BQ Pivot Summary"/>
      <sheetName val="PSE Pivot - Single Phase"/>
      <sheetName val="Pivot"/>
      <sheetName val="PSE Assumptions- Multiple"/>
      <sheetName val="PSE Multiple "/>
      <sheetName val="Optimisation &amp; Development Hrs"/>
      <sheetName val="Tech Pivot"/>
      <sheetName val="Tech Financial Summary"/>
      <sheetName val="AMS Lite"/>
      <sheetName val="BQ Data"/>
      <sheetName val="Sheet2"/>
      <sheetName val="Commercial- 1 Phase Int Calc"/>
      <sheetName val="Accounting- Interest Calc"/>
    </sheetNames>
    <sheetDataSet>
      <sheetData sheetId="0"/>
      <sheetData sheetId="1">
        <row r="1">
          <cell r="B1" t="str">
            <v>Great Ormond Street Hospital for Children NHS Trust</v>
          </cell>
        </row>
        <row r="5">
          <cell r="B5" t="str">
            <v>GBP</v>
          </cell>
        </row>
        <row r="10">
          <cell r="C10">
            <v>120</v>
          </cell>
        </row>
        <row r="13">
          <cell r="C13">
            <v>0.82</v>
          </cell>
        </row>
        <row r="15">
          <cell r="C15">
            <v>0.16</v>
          </cell>
        </row>
        <row r="17">
          <cell r="C17">
            <v>1.43</v>
          </cell>
        </row>
        <row r="19">
          <cell r="C19">
            <v>50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18">
          <cell r="P18">
            <v>569462.23499999999</v>
          </cell>
        </row>
      </sheetData>
      <sheetData sheetId="9">
        <row r="113">
          <cell r="N113">
            <v>3196000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atmap"/>
      <sheetName val="Heatmap - Selection"/>
      <sheetName val="Bank Ops Tracker"/>
      <sheetName val="Armando - OffS"/>
      <sheetName val="Armando - Risk"/>
      <sheetName val="&gt;&gt;&gt; OffS"/>
      <sheetName val="CB - CL Research- OffS"/>
      <sheetName val="CB - Settle - OffS"/>
      <sheetName val="CB - RDI_OTP - OffS"/>
      <sheetName val="JO - Acct Verification - Offs"/>
      <sheetName val="Kerry - OffS Transit et al"/>
      <sheetName val="Kerry - OffS CL Recon"/>
      <sheetName val="Kerry - OffS GL and Auto Recon "/>
      <sheetName val="IP Excep OffS"/>
      <sheetName val="ATM Network OffS"/>
      <sheetName val="ATM Dep OffS"/>
      <sheetName val="ACH - OffS"/>
      <sheetName val="Retrieval OffS"/>
      <sheetName val="Retrieval Cost Impact"/>
      <sheetName val="RDI OffS"/>
      <sheetName val="Compliance - OS"/>
      <sheetName val="JO - Periodic Dis - OffS"/>
      <sheetName val="JO - Ret New Act - OffS (2)"/>
      <sheetName val="JO - School Sav- OffS"/>
      <sheetName val="JO - Transac Serv- OffS"/>
      <sheetName val="JO - Bank by Mail - OffS"/>
      <sheetName val="JO - Levies - OffS"/>
      <sheetName val="JO - Ret (complex, et al)- Offs"/>
      <sheetName val="&gt;&gt;&gt; Risk"/>
      <sheetName val="Kerry - GL and Auto Recon"/>
      <sheetName val="CB - CL Research - Risk"/>
      <sheetName val="CB - Settle - Risk"/>
      <sheetName val="CB - RDI_OTP - Risk"/>
      <sheetName val="JO - Acct Verificatio - Risk"/>
      <sheetName val="Kerry - Risk Transit Et al"/>
      <sheetName val="Kerry - Risk CL Recon"/>
      <sheetName val="IP Excep Risk"/>
      <sheetName val="ATM Dep Risk"/>
      <sheetName val="ATM Network Risk"/>
      <sheetName val="ACH - risk"/>
      <sheetName val="Retrieval Risk"/>
      <sheetName val="RDI Risk"/>
      <sheetName val="JO - Periodic Dis - Risk"/>
      <sheetName val="Compliance - Risk"/>
      <sheetName val="JO - Ret New Act &amp; Inc - Risk"/>
      <sheetName val="JO -School Sav - Risk"/>
      <sheetName val="JO -Transac Serv- Risk"/>
      <sheetName val="JO - Bank by Mail - Risk"/>
      <sheetName val="JO - Levies - Risk"/>
      <sheetName val="JO - Ret (Complex et al) - Risk"/>
      <sheetName val="&gt;&gt;&gt; FTE Cost"/>
      <sheetName val="ATM Dep and Network FTE Cost"/>
      <sheetName val="ACH - FTE Cost"/>
      <sheetName val="RDI FTE Cost"/>
      <sheetName val="IP Excep FTE Cost"/>
      <sheetName val="lists"/>
    </sheetNames>
    <sheetDataSet>
      <sheetData sheetId="0" refreshError="1"/>
      <sheetData sheetId="1" refreshError="1"/>
      <sheetData sheetId="2">
        <row r="66">
          <cell r="D66" t="str">
            <v>Complete</v>
          </cell>
        </row>
        <row r="67">
          <cell r="D67" t="str">
            <v>On Track</v>
          </cell>
        </row>
        <row r="68">
          <cell r="D68" t="str">
            <v>Behind - plans in place</v>
          </cell>
        </row>
        <row r="69">
          <cell r="D69" t="str">
            <v>Behind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4:H18"/>
  <sheetViews>
    <sheetView tabSelected="1" topLeftCell="A8" zoomScale="90" zoomScaleNormal="90" workbookViewId="0">
      <selection activeCell="D12" sqref="D12"/>
    </sheetView>
  </sheetViews>
  <sheetFormatPr defaultColWidth="9" defaultRowHeight="13" x14ac:dyDescent="0.3"/>
  <cols>
    <col min="1" max="2" width="6.453125" style="1" customWidth="1"/>
    <col min="3" max="3" width="28" style="1" customWidth="1"/>
    <col min="4" max="4" width="104.54296875" style="1" customWidth="1"/>
    <col min="5" max="5" width="13.453125" style="1" customWidth="1"/>
    <col min="6" max="6" width="12.54296875" style="1" bestFit="1" customWidth="1"/>
    <col min="7" max="7" width="21" style="1" customWidth="1"/>
    <col min="8" max="8" width="10.54296875" style="1" customWidth="1"/>
    <col min="9" max="9" width="9" style="1" customWidth="1"/>
    <col min="10" max="10" width="19" style="1" customWidth="1"/>
    <col min="11" max="11" width="12" style="1" customWidth="1"/>
    <col min="12" max="12" width="10.54296875" style="1" customWidth="1"/>
    <col min="13" max="13" width="13.54296875" style="1" customWidth="1"/>
    <col min="14" max="14" width="12.54296875" style="1" customWidth="1"/>
    <col min="15" max="15" width="14" style="1" customWidth="1"/>
    <col min="16" max="16384" width="9" style="1"/>
  </cols>
  <sheetData>
    <row r="4" spans="3:8" ht="31" x14ac:dyDescent="0.7">
      <c r="E4" s="2"/>
      <c r="H4" s="3"/>
    </row>
    <row r="8" spans="3:8" ht="18.5" x14ac:dyDescent="0.45">
      <c r="F8" s="4"/>
      <c r="G8" s="5"/>
    </row>
    <row r="9" spans="3:8" ht="18.5" x14ac:dyDescent="0.45">
      <c r="C9" s="4" t="s">
        <v>0</v>
      </c>
      <c r="D9" s="16" t="s">
        <v>22</v>
      </c>
      <c r="E9" s="6"/>
      <c r="F9" s="4"/>
      <c r="G9" s="5"/>
    </row>
    <row r="10" spans="3:8" ht="18.5" x14ac:dyDescent="0.45">
      <c r="C10" s="4" t="s">
        <v>1</v>
      </c>
      <c r="D10" s="5" t="s">
        <v>8</v>
      </c>
      <c r="E10" s="6"/>
      <c r="F10" s="4"/>
      <c r="G10" s="5"/>
    </row>
    <row r="11" spans="3:8" ht="18.5" x14ac:dyDescent="0.45">
      <c r="C11" s="4" t="s">
        <v>2</v>
      </c>
      <c r="D11" s="12">
        <v>46246</v>
      </c>
      <c r="F11" s="4"/>
      <c r="G11" s="5"/>
    </row>
    <row r="12" spans="3:8" ht="18.5" x14ac:dyDescent="0.45">
      <c r="C12" s="4" t="s">
        <v>3</v>
      </c>
      <c r="D12" s="5" t="s">
        <v>10</v>
      </c>
      <c r="F12" s="7"/>
      <c r="G12" s="7"/>
    </row>
    <row r="13" spans="3:8" ht="18" customHeight="1" thickBot="1" x14ac:dyDescent="0.35"/>
    <row r="14" spans="3:8" ht="38.9" customHeight="1" thickBot="1" x14ac:dyDescent="0.35">
      <c r="C14" s="9" t="s">
        <v>4</v>
      </c>
      <c r="D14" s="18" t="s">
        <v>23</v>
      </c>
    </row>
    <row r="15" spans="3:8" ht="18" customHeight="1" x14ac:dyDescent="0.3">
      <c r="C15" s="8"/>
      <c r="D15" s="8"/>
    </row>
    <row r="16" spans="3:8" ht="18.5" x14ac:dyDescent="0.45">
      <c r="C16" s="4" t="s">
        <v>9</v>
      </c>
      <c r="D16" s="10"/>
    </row>
    <row r="17" spans="3:4" ht="18.5" x14ac:dyDescent="0.45">
      <c r="C17" s="4" t="s">
        <v>5</v>
      </c>
      <c r="D17" s="10"/>
    </row>
    <row r="18" spans="3:4" ht="18.5" x14ac:dyDescent="0.45">
      <c r="C18" s="4" t="s">
        <v>6</v>
      </c>
      <c r="D18" s="11"/>
    </row>
  </sheetData>
  <pageMargins left="0.7" right="0.7" top="0.75" bottom="0.75" header="0.3" footer="0.3"/>
  <pageSetup paperSize="9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zoomScale="120" zoomScaleNormal="120" workbookViewId="0">
      <selection activeCell="B8" sqref="B8"/>
    </sheetView>
  </sheetViews>
  <sheetFormatPr defaultColWidth="8.81640625" defaultRowHeight="14.5" x14ac:dyDescent="0.35"/>
  <cols>
    <col min="1" max="1" width="5.1796875" style="13" customWidth="1"/>
    <col min="2" max="2" width="122.08984375" style="13" customWidth="1"/>
    <col min="3" max="16384" width="8.81640625" style="13"/>
  </cols>
  <sheetData>
    <row r="1" spans="1:2" ht="41.25" customHeight="1" x14ac:dyDescent="0.35">
      <c r="A1" s="30" t="s">
        <v>7</v>
      </c>
      <c r="B1" s="31"/>
    </row>
    <row r="2" spans="1:2" ht="15.5" x14ac:dyDescent="0.35">
      <c r="A2" s="17">
        <v>1</v>
      </c>
      <c r="B2" s="19" t="s">
        <v>12</v>
      </c>
    </row>
    <row r="3" spans="1:2" ht="46.5" x14ac:dyDescent="0.35">
      <c r="A3" s="17">
        <v>2</v>
      </c>
      <c r="B3" s="19" t="s">
        <v>13</v>
      </c>
    </row>
    <row r="4" spans="1:2" ht="28.5" customHeight="1" x14ac:dyDescent="0.35">
      <c r="A4" s="17">
        <v>3</v>
      </c>
      <c r="B4" s="19" t="s">
        <v>18</v>
      </c>
    </row>
    <row r="5" spans="1:2" ht="15.5" x14ac:dyDescent="0.35">
      <c r="A5" s="17">
        <v>4</v>
      </c>
      <c r="B5" s="22" t="s">
        <v>24</v>
      </c>
    </row>
    <row r="6" spans="1:2" ht="15.5" x14ac:dyDescent="0.35">
      <c r="A6" s="17">
        <v>5</v>
      </c>
      <c r="B6" s="19" t="s">
        <v>11</v>
      </c>
    </row>
    <row r="7" spans="1:2" ht="15.5" x14ac:dyDescent="0.35">
      <c r="A7" s="17">
        <v>6</v>
      </c>
      <c r="B7" s="19" t="s">
        <v>19</v>
      </c>
    </row>
    <row r="8" spans="1:2" ht="15.5" x14ac:dyDescent="0.35">
      <c r="A8" s="17">
        <v>7</v>
      </c>
      <c r="B8" s="19" t="s">
        <v>14</v>
      </c>
    </row>
    <row r="10" spans="1:2" x14ac:dyDescent="0.35">
      <c r="B10" s="24"/>
    </row>
    <row r="11" spans="1:2" x14ac:dyDescent="0.35">
      <c r="B11" s="24"/>
    </row>
  </sheetData>
  <mergeCells count="1">
    <mergeCell ref="A1:B1"/>
  </mergeCells>
  <phoneticPr fontId="1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"/>
  <sheetViews>
    <sheetView zoomScale="130" zoomScaleNormal="130" workbookViewId="0">
      <selection activeCell="A7" sqref="A7"/>
    </sheetView>
  </sheetViews>
  <sheetFormatPr defaultRowHeight="13" x14ac:dyDescent="0.35"/>
  <cols>
    <col min="1" max="1" width="27" style="15" customWidth="1"/>
    <col min="2" max="4" width="13.81640625" style="15" customWidth="1"/>
    <col min="5" max="5" width="13.81640625" style="14" customWidth="1"/>
    <col min="6" max="6" width="9" style="14"/>
    <col min="7" max="7" width="13.453125" style="14" customWidth="1"/>
    <col min="8" max="8" width="11.54296875" style="14" customWidth="1"/>
    <col min="9" max="248" width="9" style="14"/>
    <col min="249" max="249" width="39.54296875" style="14" bestFit="1" customWidth="1"/>
    <col min="250" max="250" width="34" style="14" bestFit="1" customWidth="1"/>
    <col min="251" max="252" width="14.453125" style="14" customWidth="1"/>
    <col min="253" max="253" width="7.453125" style="14" bestFit="1" customWidth="1"/>
    <col min="254" max="255" width="7.453125" style="14" customWidth="1"/>
    <col min="256" max="257" width="6.453125" style="14" bestFit="1" customWidth="1"/>
    <col min="258" max="258" width="9" style="14"/>
    <col min="259" max="259" width="30.54296875" style="14" customWidth="1"/>
    <col min="260" max="504" width="9" style="14"/>
    <col min="505" max="505" width="39.54296875" style="14" bestFit="1" customWidth="1"/>
    <col min="506" max="506" width="34" style="14" bestFit="1" customWidth="1"/>
    <col min="507" max="508" width="14.453125" style="14" customWidth="1"/>
    <col min="509" max="509" width="7.453125" style="14" bestFit="1" customWidth="1"/>
    <col min="510" max="511" width="7.453125" style="14" customWidth="1"/>
    <col min="512" max="513" width="6.453125" style="14" bestFit="1" customWidth="1"/>
    <col min="514" max="514" width="9" style="14"/>
    <col min="515" max="515" width="30.54296875" style="14" customWidth="1"/>
    <col min="516" max="760" width="9" style="14"/>
    <col min="761" max="761" width="39.54296875" style="14" bestFit="1" customWidth="1"/>
    <col min="762" max="762" width="34" style="14" bestFit="1" customWidth="1"/>
    <col min="763" max="764" width="14.453125" style="14" customWidth="1"/>
    <col min="765" max="765" width="7.453125" style="14" bestFit="1" customWidth="1"/>
    <col min="766" max="767" width="7.453125" style="14" customWidth="1"/>
    <col min="768" max="769" width="6.453125" style="14" bestFit="1" customWidth="1"/>
    <col min="770" max="770" width="9" style="14"/>
    <col min="771" max="771" width="30.54296875" style="14" customWidth="1"/>
    <col min="772" max="1016" width="9" style="14"/>
    <col min="1017" max="1017" width="39.54296875" style="14" bestFit="1" customWidth="1"/>
    <col min="1018" max="1018" width="34" style="14" bestFit="1" customWidth="1"/>
    <col min="1019" max="1020" width="14.453125" style="14" customWidth="1"/>
    <col min="1021" max="1021" width="7.453125" style="14" bestFit="1" customWidth="1"/>
    <col min="1022" max="1023" width="7.453125" style="14" customWidth="1"/>
    <col min="1024" max="1025" width="6.453125" style="14" bestFit="1" customWidth="1"/>
    <col min="1026" max="1026" width="9" style="14"/>
    <col min="1027" max="1027" width="30.54296875" style="14" customWidth="1"/>
    <col min="1028" max="1272" width="9" style="14"/>
    <col min="1273" max="1273" width="39.54296875" style="14" bestFit="1" customWidth="1"/>
    <col min="1274" max="1274" width="34" style="14" bestFit="1" customWidth="1"/>
    <col min="1275" max="1276" width="14.453125" style="14" customWidth="1"/>
    <col min="1277" max="1277" width="7.453125" style="14" bestFit="1" customWidth="1"/>
    <col min="1278" max="1279" width="7.453125" style="14" customWidth="1"/>
    <col min="1280" max="1281" width="6.453125" style="14" bestFit="1" customWidth="1"/>
    <col min="1282" max="1282" width="9" style="14"/>
    <col min="1283" max="1283" width="30.54296875" style="14" customWidth="1"/>
    <col min="1284" max="1528" width="9" style="14"/>
    <col min="1529" max="1529" width="39.54296875" style="14" bestFit="1" customWidth="1"/>
    <col min="1530" max="1530" width="34" style="14" bestFit="1" customWidth="1"/>
    <col min="1531" max="1532" width="14.453125" style="14" customWidth="1"/>
    <col min="1533" max="1533" width="7.453125" style="14" bestFit="1" customWidth="1"/>
    <col min="1534" max="1535" width="7.453125" style="14" customWidth="1"/>
    <col min="1536" max="1537" width="6.453125" style="14" bestFit="1" customWidth="1"/>
    <col min="1538" max="1538" width="9" style="14"/>
    <col min="1539" max="1539" width="30.54296875" style="14" customWidth="1"/>
    <col min="1540" max="1784" width="9" style="14"/>
    <col min="1785" max="1785" width="39.54296875" style="14" bestFit="1" customWidth="1"/>
    <col min="1786" max="1786" width="34" style="14" bestFit="1" customWidth="1"/>
    <col min="1787" max="1788" width="14.453125" style="14" customWidth="1"/>
    <col min="1789" max="1789" width="7.453125" style="14" bestFit="1" customWidth="1"/>
    <col min="1790" max="1791" width="7.453125" style="14" customWidth="1"/>
    <col min="1792" max="1793" width="6.453125" style="14" bestFit="1" customWidth="1"/>
    <col min="1794" max="1794" width="9" style="14"/>
    <col min="1795" max="1795" width="30.54296875" style="14" customWidth="1"/>
    <col min="1796" max="2040" width="9" style="14"/>
    <col min="2041" max="2041" width="39.54296875" style="14" bestFit="1" customWidth="1"/>
    <col min="2042" max="2042" width="34" style="14" bestFit="1" customWidth="1"/>
    <col min="2043" max="2044" width="14.453125" style="14" customWidth="1"/>
    <col min="2045" max="2045" width="7.453125" style="14" bestFit="1" customWidth="1"/>
    <col min="2046" max="2047" width="7.453125" style="14" customWidth="1"/>
    <col min="2048" max="2049" width="6.453125" style="14" bestFit="1" customWidth="1"/>
    <col min="2050" max="2050" width="9" style="14"/>
    <col min="2051" max="2051" width="30.54296875" style="14" customWidth="1"/>
    <col min="2052" max="2296" width="9" style="14"/>
    <col min="2297" max="2297" width="39.54296875" style="14" bestFit="1" customWidth="1"/>
    <col min="2298" max="2298" width="34" style="14" bestFit="1" customWidth="1"/>
    <col min="2299" max="2300" width="14.453125" style="14" customWidth="1"/>
    <col min="2301" max="2301" width="7.453125" style="14" bestFit="1" customWidth="1"/>
    <col min="2302" max="2303" width="7.453125" style="14" customWidth="1"/>
    <col min="2304" max="2305" width="6.453125" style="14" bestFit="1" customWidth="1"/>
    <col min="2306" max="2306" width="9" style="14"/>
    <col min="2307" max="2307" width="30.54296875" style="14" customWidth="1"/>
    <col min="2308" max="2552" width="9" style="14"/>
    <col min="2553" max="2553" width="39.54296875" style="14" bestFit="1" customWidth="1"/>
    <col min="2554" max="2554" width="34" style="14" bestFit="1" customWidth="1"/>
    <col min="2555" max="2556" width="14.453125" style="14" customWidth="1"/>
    <col min="2557" max="2557" width="7.453125" style="14" bestFit="1" customWidth="1"/>
    <col min="2558" max="2559" width="7.453125" style="14" customWidth="1"/>
    <col min="2560" max="2561" width="6.453125" style="14" bestFit="1" customWidth="1"/>
    <col min="2562" max="2562" width="9" style="14"/>
    <col min="2563" max="2563" width="30.54296875" style="14" customWidth="1"/>
    <col min="2564" max="2808" width="9" style="14"/>
    <col min="2809" max="2809" width="39.54296875" style="14" bestFit="1" customWidth="1"/>
    <col min="2810" max="2810" width="34" style="14" bestFit="1" customWidth="1"/>
    <col min="2811" max="2812" width="14.453125" style="14" customWidth="1"/>
    <col min="2813" max="2813" width="7.453125" style="14" bestFit="1" customWidth="1"/>
    <col min="2814" max="2815" width="7.453125" style="14" customWidth="1"/>
    <col min="2816" max="2817" width="6.453125" style="14" bestFit="1" customWidth="1"/>
    <col min="2818" max="2818" width="9" style="14"/>
    <col min="2819" max="2819" width="30.54296875" style="14" customWidth="1"/>
    <col min="2820" max="3064" width="9" style="14"/>
    <col min="3065" max="3065" width="39.54296875" style="14" bestFit="1" customWidth="1"/>
    <col min="3066" max="3066" width="34" style="14" bestFit="1" customWidth="1"/>
    <col min="3067" max="3068" width="14.453125" style="14" customWidth="1"/>
    <col min="3069" max="3069" width="7.453125" style="14" bestFit="1" customWidth="1"/>
    <col min="3070" max="3071" width="7.453125" style="14" customWidth="1"/>
    <col min="3072" max="3073" width="6.453125" style="14" bestFit="1" customWidth="1"/>
    <col min="3074" max="3074" width="9" style="14"/>
    <col min="3075" max="3075" width="30.54296875" style="14" customWidth="1"/>
    <col min="3076" max="3320" width="9" style="14"/>
    <col min="3321" max="3321" width="39.54296875" style="14" bestFit="1" customWidth="1"/>
    <col min="3322" max="3322" width="34" style="14" bestFit="1" customWidth="1"/>
    <col min="3323" max="3324" width="14.453125" style="14" customWidth="1"/>
    <col min="3325" max="3325" width="7.453125" style="14" bestFit="1" customWidth="1"/>
    <col min="3326" max="3327" width="7.453125" style="14" customWidth="1"/>
    <col min="3328" max="3329" width="6.453125" style="14" bestFit="1" customWidth="1"/>
    <col min="3330" max="3330" width="9" style="14"/>
    <col min="3331" max="3331" width="30.54296875" style="14" customWidth="1"/>
    <col min="3332" max="3576" width="9" style="14"/>
    <col min="3577" max="3577" width="39.54296875" style="14" bestFit="1" customWidth="1"/>
    <col min="3578" max="3578" width="34" style="14" bestFit="1" customWidth="1"/>
    <col min="3579" max="3580" width="14.453125" style="14" customWidth="1"/>
    <col min="3581" max="3581" width="7.453125" style="14" bestFit="1" customWidth="1"/>
    <col min="3582" max="3583" width="7.453125" style="14" customWidth="1"/>
    <col min="3584" max="3585" width="6.453125" style="14" bestFit="1" customWidth="1"/>
    <col min="3586" max="3586" width="9" style="14"/>
    <col min="3587" max="3587" width="30.54296875" style="14" customWidth="1"/>
    <col min="3588" max="3832" width="9" style="14"/>
    <col min="3833" max="3833" width="39.54296875" style="14" bestFit="1" customWidth="1"/>
    <col min="3834" max="3834" width="34" style="14" bestFit="1" customWidth="1"/>
    <col min="3835" max="3836" width="14.453125" style="14" customWidth="1"/>
    <col min="3837" max="3837" width="7.453125" style="14" bestFit="1" customWidth="1"/>
    <col min="3838" max="3839" width="7.453125" style="14" customWidth="1"/>
    <col min="3840" max="3841" width="6.453125" style="14" bestFit="1" customWidth="1"/>
    <col min="3842" max="3842" width="9" style="14"/>
    <col min="3843" max="3843" width="30.54296875" style="14" customWidth="1"/>
    <col min="3844" max="4088" width="9" style="14"/>
    <col min="4089" max="4089" width="39.54296875" style="14" bestFit="1" customWidth="1"/>
    <col min="4090" max="4090" width="34" style="14" bestFit="1" customWidth="1"/>
    <col min="4091" max="4092" width="14.453125" style="14" customWidth="1"/>
    <col min="4093" max="4093" width="7.453125" style="14" bestFit="1" customWidth="1"/>
    <col min="4094" max="4095" width="7.453125" style="14" customWidth="1"/>
    <col min="4096" max="4097" width="6.453125" style="14" bestFit="1" customWidth="1"/>
    <col min="4098" max="4098" width="9" style="14"/>
    <col min="4099" max="4099" width="30.54296875" style="14" customWidth="1"/>
    <col min="4100" max="4344" width="9" style="14"/>
    <col min="4345" max="4345" width="39.54296875" style="14" bestFit="1" customWidth="1"/>
    <col min="4346" max="4346" width="34" style="14" bestFit="1" customWidth="1"/>
    <col min="4347" max="4348" width="14.453125" style="14" customWidth="1"/>
    <col min="4349" max="4349" width="7.453125" style="14" bestFit="1" customWidth="1"/>
    <col min="4350" max="4351" width="7.453125" style="14" customWidth="1"/>
    <col min="4352" max="4353" width="6.453125" style="14" bestFit="1" customWidth="1"/>
    <col min="4354" max="4354" width="9" style="14"/>
    <col min="4355" max="4355" width="30.54296875" style="14" customWidth="1"/>
    <col min="4356" max="4600" width="9" style="14"/>
    <col min="4601" max="4601" width="39.54296875" style="14" bestFit="1" customWidth="1"/>
    <col min="4602" max="4602" width="34" style="14" bestFit="1" customWidth="1"/>
    <col min="4603" max="4604" width="14.453125" style="14" customWidth="1"/>
    <col min="4605" max="4605" width="7.453125" style="14" bestFit="1" customWidth="1"/>
    <col min="4606" max="4607" width="7.453125" style="14" customWidth="1"/>
    <col min="4608" max="4609" width="6.453125" style="14" bestFit="1" customWidth="1"/>
    <col min="4610" max="4610" width="9" style="14"/>
    <col min="4611" max="4611" width="30.54296875" style="14" customWidth="1"/>
    <col min="4612" max="4856" width="9" style="14"/>
    <col min="4857" max="4857" width="39.54296875" style="14" bestFit="1" customWidth="1"/>
    <col min="4858" max="4858" width="34" style="14" bestFit="1" customWidth="1"/>
    <col min="4859" max="4860" width="14.453125" style="14" customWidth="1"/>
    <col min="4861" max="4861" width="7.453125" style="14" bestFit="1" customWidth="1"/>
    <col min="4862" max="4863" width="7.453125" style="14" customWidth="1"/>
    <col min="4864" max="4865" width="6.453125" style="14" bestFit="1" customWidth="1"/>
    <col min="4866" max="4866" width="9" style="14"/>
    <col min="4867" max="4867" width="30.54296875" style="14" customWidth="1"/>
    <col min="4868" max="5112" width="9" style="14"/>
    <col min="5113" max="5113" width="39.54296875" style="14" bestFit="1" customWidth="1"/>
    <col min="5114" max="5114" width="34" style="14" bestFit="1" customWidth="1"/>
    <col min="5115" max="5116" width="14.453125" style="14" customWidth="1"/>
    <col min="5117" max="5117" width="7.453125" style="14" bestFit="1" customWidth="1"/>
    <col min="5118" max="5119" width="7.453125" style="14" customWidth="1"/>
    <col min="5120" max="5121" width="6.453125" style="14" bestFit="1" customWidth="1"/>
    <col min="5122" max="5122" width="9" style="14"/>
    <col min="5123" max="5123" width="30.54296875" style="14" customWidth="1"/>
    <col min="5124" max="5368" width="9" style="14"/>
    <col min="5369" max="5369" width="39.54296875" style="14" bestFit="1" customWidth="1"/>
    <col min="5370" max="5370" width="34" style="14" bestFit="1" customWidth="1"/>
    <col min="5371" max="5372" width="14.453125" style="14" customWidth="1"/>
    <col min="5373" max="5373" width="7.453125" style="14" bestFit="1" customWidth="1"/>
    <col min="5374" max="5375" width="7.453125" style="14" customWidth="1"/>
    <col min="5376" max="5377" width="6.453125" style="14" bestFit="1" customWidth="1"/>
    <col min="5378" max="5378" width="9" style="14"/>
    <col min="5379" max="5379" width="30.54296875" style="14" customWidth="1"/>
    <col min="5380" max="5624" width="9" style="14"/>
    <col min="5625" max="5625" width="39.54296875" style="14" bestFit="1" customWidth="1"/>
    <col min="5626" max="5626" width="34" style="14" bestFit="1" customWidth="1"/>
    <col min="5627" max="5628" width="14.453125" style="14" customWidth="1"/>
    <col min="5629" max="5629" width="7.453125" style="14" bestFit="1" customWidth="1"/>
    <col min="5630" max="5631" width="7.453125" style="14" customWidth="1"/>
    <col min="5632" max="5633" width="6.453125" style="14" bestFit="1" customWidth="1"/>
    <col min="5634" max="5634" width="9" style="14"/>
    <col min="5635" max="5635" width="30.54296875" style="14" customWidth="1"/>
    <col min="5636" max="5880" width="9" style="14"/>
    <col min="5881" max="5881" width="39.54296875" style="14" bestFit="1" customWidth="1"/>
    <col min="5882" max="5882" width="34" style="14" bestFit="1" customWidth="1"/>
    <col min="5883" max="5884" width="14.453125" style="14" customWidth="1"/>
    <col min="5885" max="5885" width="7.453125" style="14" bestFit="1" customWidth="1"/>
    <col min="5886" max="5887" width="7.453125" style="14" customWidth="1"/>
    <col min="5888" max="5889" width="6.453125" style="14" bestFit="1" customWidth="1"/>
    <col min="5890" max="5890" width="9" style="14"/>
    <col min="5891" max="5891" width="30.54296875" style="14" customWidth="1"/>
    <col min="5892" max="6136" width="9" style="14"/>
    <col min="6137" max="6137" width="39.54296875" style="14" bestFit="1" customWidth="1"/>
    <col min="6138" max="6138" width="34" style="14" bestFit="1" customWidth="1"/>
    <col min="6139" max="6140" width="14.453125" style="14" customWidth="1"/>
    <col min="6141" max="6141" width="7.453125" style="14" bestFit="1" customWidth="1"/>
    <col min="6142" max="6143" width="7.453125" style="14" customWidth="1"/>
    <col min="6144" max="6145" width="6.453125" style="14" bestFit="1" customWidth="1"/>
    <col min="6146" max="6146" width="9" style="14"/>
    <col min="6147" max="6147" width="30.54296875" style="14" customWidth="1"/>
    <col min="6148" max="6392" width="9" style="14"/>
    <col min="6393" max="6393" width="39.54296875" style="14" bestFit="1" customWidth="1"/>
    <col min="6394" max="6394" width="34" style="14" bestFit="1" customWidth="1"/>
    <col min="6395" max="6396" width="14.453125" style="14" customWidth="1"/>
    <col min="6397" max="6397" width="7.453125" style="14" bestFit="1" customWidth="1"/>
    <col min="6398" max="6399" width="7.453125" style="14" customWidth="1"/>
    <col min="6400" max="6401" width="6.453125" style="14" bestFit="1" customWidth="1"/>
    <col min="6402" max="6402" width="9" style="14"/>
    <col min="6403" max="6403" width="30.54296875" style="14" customWidth="1"/>
    <col min="6404" max="6648" width="9" style="14"/>
    <col min="6649" max="6649" width="39.54296875" style="14" bestFit="1" customWidth="1"/>
    <col min="6650" max="6650" width="34" style="14" bestFit="1" customWidth="1"/>
    <col min="6651" max="6652" width="14.453125" style="14" customWidth="1"/>
    <col min="6653" max="6653" width="7.453125" style="14" bestFit="1" customWidth="1"/>
    <col min="6654" max="6655" width="7.453125" style="14" customWidth="1"/>
    <col min="6656" max="6657" width="6.453125" style="14" bestFit="1" customWidth="1"/>
    <col min="6658" max="6658" width="9" style="14"/>
    <col min="6659" max="6659" width="30.54296875" style="14" customWidth="1"/>
    <col min="6660" max="6904" width="9" style="14"/>
    <col min="6905" max="6905" width="39.54296875" style="14" bestFit="1" customWidth="1"/>
    <col min="6906" max="6906" width="34" style="14" bestFit="1" customWidth="1"/>
    <col min="6907" max="6908" width="14.453125" style="14" customWidth="1"/>
    <col min="6909" max="6909" width="7.453125" style="14" bestFit="1" customWidth="1"/>
    <col min="6910" max="6911" width="7.453125" style="14" customWidth="1"/>
    <col min="6912" max="6913" width="6.453125" style="14" bestFit="1" customWidth="1"/>
    <col min="6914" max="6914" width="9" style="14"/>
    <col min="6915" max="6915" width="30.54296875" style="14" customWidth="1"/>
    <col min="6916" max="7160" width="9" style="14"/>
    <col min="7161" max="7161" width="39.54296875" style="14" bestFit="1" customWidth="1"/>
    <col min="7162" max="7162" width="34" style="14" bestFit="1" customWidth="1"/>
    <col min="7163" max="7164" width="14.453125" style="14" customWidth="1"/>
    <col min="7165" max="7165" width="7.453125" style="14" bestFit="1" customWidth="1"/>
    <col min="7166" max="7167" width="7.453125" style="14" customWidth="1"/>
    <col min="7168" max="7169" width="6.453125" style="14" bestFit="1" customWidth="1"/>
    <col min="7170" max="7170" width="9" style="14"/>
    <col min="7171" max="7171" width="30.54296875" style="14" customWidth="1"/>
    <col min="7172" max="7416" width="9" style="14"/>
    <col min="7417" max="7417" width="39.54296875" style="14" bestFit="1" customWidth="1"/>
    <col min="7418" max="7418" width="34" style="14" bestFit="1" customWidth="1"/>
    <col min="7419" max="7420" width="14.453125" style="14" customWidth="1"/>
    <col min="7421" max="7421" width="7.453125" style="14" bestFit="1" customWidth="1"/>
    <col min="7422" max="7423" width="7.453125" style="14" customWidth="1"/>
    <col min="7424" max="7425" width="6.453125" style="14" bestFit="1" customWidth="1"/>
    <col min="7426" max="7426" width="9" style="14"/>
    <col min="7427" max="7427" width="30.54296875" style="14" customWidth="1"/>
    <col min="7428" max="7672" width="9" style="14"/>
    <col min="7673" max="7673" width="39.54296875" style="14" bestFit="1" customWidth="1"/>
    <col min="7674" max="7674" width="34" style="14" bestFit="1" customWidth="1"/>
    <col min="7675" max="7676" width="14.453125" style="14" customWidth="1"/>
    <col min="7677" max="7677" width="7.453125" style="14" bestFit="1" customWidth="1"/>
    <col min="7678" max="7679" width="7.453125" style="14" customWidth="1"/>
    <col min="7680" max="7681" width="6.453125" style="14" bestFit="1" customWidth="1"/>
    <col min="7682" max="7682" width="9" style="14"/>
    <col min="7683" max="7683" width="30.54296875" style="14" customWidth="1"/>
    <col min="7684" max="7928" width="9" style="14"/>
    <col min="7929" max="7929" width="39.54296875" style="14" bestFit="1" customWidth="1"/>
    <col min="7930" max="7930" width="34" style="14" bestFit="1" customWidth="1"/>
    <col min="7931" max="7932" width="14.453125" style="14" customWidth="1"/>
    <col min="7933" max="7933" width="7.453125" style="14" bestFit="1" customWidth="1"/>
    <col min="7934" max="7935" width="7.453125" style="14" customWidth="1"/>
    <col min="7936" max="7937" width="6.453125" style="14" bestFit="1" customWidth="1"/>
    <col min="7938" max="7938" width="9" style="14"/>
    <col min="7939" max="7939" width="30.54296875" style="14" customWidth="1"/>
    <col min="7940" max="8184" width="9" style="14"/>
    <col min="8185" max="8185" width="39.54296875" style="14" bestFit="1" customWidth="1"/>
    <col min="8186" max="8186" width="34" style="14" bestFit="1" customWidth="1"/>
    <col min="8187" max="8188" width="14.453125" style="14" customWidth="1"/>
    <col min="8189" max="8189" width="7.453125" style="14" bestFit="1" customWidth="1"/>
    <col min="8190" max="8191" width="7.453125" style="14" customWidth="1"/>
    <col min="8192" max="8193" width="6.453125" style="14" bestFit="1" customWidth="1"/>
    <col min="8194" max="8194" width="9" style="14"/>
    <col min="8195" max="8195" width="30.54296875" style="14" customWidth="1"/>
    <col min="8196" max="8440" width="9" style="14"/>
    <col min="8441" max="8441" width="39.54296875" style="14" bestFit="1" customWidth="1"/>
    <col min="8442" max="8442" width="34" style="14" bestFit="1" customWidth="1"/>
    <col min="8443" max="8444" width="14.453125" style="14" customWidth="1"/>
    <col min="8445" max="8445" width="7.453125" style="14" bestFit="1" customWidth="1"/>
    <col min="8446" max="8447" width="7.453125" style="14" customWidth="1"/>
    <col min="8448" max="8449" width="6.453125" style="14" bestFit="1" customWidth="1"/>
    <col min="8450" max="8450" width="9" style="14"/>
    <col min="8451" max="8451" width="30.54296875" style="14" customWidth="1"/>
    <col min="8452" max="8696" width="9" style="14"/>
    <col min="8697" max="8697" width="39.54296875" style="14" bestFit="1" customWidth="1"/>
    <col min="8698" max="8698" width="34" style="14" bestFit="1" customWidth="1"/>
    <col min="8699" max="8700" width="14.453125" style="14" customWidth="1"/>
    <col min="8701" max="8701" width="7.453125" style="14" bestFit="1" customWidth="1"/>
    <col min="8702" max="8703" width="7.453125" style="14" customWidth="1"/>
    <col min="8704" max="8705" width="6.453125" style="14" bestFit="1" customWidth="1"/>
    <col min="8706" max="8706" width="9" style="14"/>
    <col min="8707" max="8707" width="30.54296875" style="14" customWidth="1"/>
    <col min="8708" max="8952" width="9" style="14"/>
    <col min="8953" max="8953" width="39.54296875" style="14" bestFit="1" customWidth="1"/>
    <col min="8954" max="8954" width="34" style="14" bestFit="1" customWidth="1"/>
    <col min="8955" max="8956" width="14.453125" style="14" customWidth="1"/>
    <col min="8957" max="8957" width="7.453125" style="14" bestFit="1" customWidth="1"/>
    <col min="8958" max="8959" width="7.453125" style="14" customWidth="1"/>
    <col min="8960" max="8961" width="6.453125" style="14" bestFit="1" customWidth="1"/>
    <col min="8962" max="8962" width="9" style="14"/>
    <col min="8963" max="8963" width="30.54296875" style="14" customWidth="1"/>
    <col min="8964" max="9208" width="9" style="14"/>
    <col min="9209" max="9209" width="39.54296875" style="14" bestFit="1" customWidth="1"/>
    <col min="9210" max="9210" width="34" style="14" bestFit="1" customWidth="1"/>
    <col min="9211" max="9212" width="14.453125" style="14" customWidth="1"/>
    <col min="9213" max="9213" width="7.453125" style="14" bestFit="1" customWidth="1"/>
    <col min="9214" max="9215" width="7.453125" style="14" customWidth="1"/>
    <col min="9216" max="9217" width="6.453125" style="14" bestFit="1" customWidth="1"/>
    <col min="9218" max="9218" width="9" style="14"/>
    <col min="9219" max="9219" width="30.54296875" style="14" customWidth="1"/>
    <col min="9220" max="9464" width="9" style="14"/>
    <col min="9465" max="9465" width="39.54296875" style="14" bestFit="1" customWidth="1"/>
    <col min="9466" max="9466" width="34" style="14" bestFit="1" customWidth="1"/>
    <col min="9467" max="9468" width="14.453125" style="14" customWidth="1"/>
    <col min="9469" max="9469" width="7.453125" style="14" bestFit="1" customWidth="1"/>
    <col min="9470" max="9471" width="7.453125" style="14" customWidth="1"/>
    <col min="9472" max="9473" width="6.453125" style="14" bestFit="1" customWidth="1"/>
    <col min="9474" max="9474" width="9" style="14"/>
    <col min="9475" max="9475" width="30.54296875" style="14" customWidth="1"/>
    <col min="9476" max="9720" width="9" style="14"/>
    <col min="9721" max="9721" width="39.54296875" style="14" bestFit="1" customWidth="1"/>
    <col min="9722" max="9722" width="34" style="14" bestFit="1" customWidth="1"/>
    <col min="9723" max="9724" width="14.453125" style="14" customWidth="1"/>
    <col min="9725" max="9725" width="7.453125" style="14" bestFit="1" customWidth="1"/>
    <col min="9726" max="9727" width="7.453125" style="14" customWidth="1"/>
    <col min="9728" max="9729" width="6.453125" style="14" bestFit="1" customWidth="1"/>
    <col min="9730" max="9730" width="9" style="14"/>
    <col min="9731" max="9731" width="30.54296875" style="14" customWidth="1"/>
    <col min="9732" max="9976" width="9" style="14"/>
    <col min="9977" max="9977" width="39.54296875" style="14" bestFit="1" customWidth="1"/>
    <col min="9978" max="9978" width="34" style="14" bestFit="1" customWidth="1"/>
    <col min="9979" max="9980" width="14.453125" style="14" customWidth="1"/>
    <col min="9981" max="9981" width="7.453125" style="14" bestFit="1" customWidth="1"/>
    <col min="9982" max="9983" width="7.453125" style="14" customWidth="1"/>
    <col min="9984" max="9985" width="6.453125" style="14" bestFit="1" customWidth="1"/>
    <col min="9986" max="9986" width="9" style="14"/>
    <col min="9987" max="9987" width="30.54296875" style="14" customWidth="1"/>
    <col min="9988" max="10232" width="9" style="14"/>
    <col min="10233" max="10233" width="39.54296875" style="14" bestFit="1" customWidth="1"/>
    <col min="10234" max="10234" width="34" style="14" bestFit="1" customWidth="1"/>
    <col min="10235" max="10236" width="14.453125" style="14" customWidth="1"/>
    <col min="10237" max="10237" width="7.453125" style="14" bestFit="1" customWidth="1"/>
    <col min="10238" max="10239" width="7.453125" style="14" customWidth="1"/>
    <col min="10240" max="10241" width="6.453125" style="14" bestFit="1" customWidth="1"/>
    <col min="10242" max="10242" width="9" style="14"/>
    <col min="10243" max="10243" width="30.54296875" style="14" customWidth="1"/>
    <col min="10244" max="10488" width="9" style="14"/>
    <col min="10489" max="10489" width="39.54296875" style="14" bestFit="1" customWidth="1"/>
    <col min="10490" max="10490" width="34" style="14" bestFit="1" customWidth="1"/>
    <col min="10491" max="10492" width="14.453125" style="14" customWidth="1"/>
    <col min="10493" max="10493" width="7.453125" style="14" bestFit="1" customWidth="1"/>
    <col min="10494" max="10495" width="7.453125" style="14" customWidth="1"/>
    <col min="10496" max="10497" width="6.453125" style="14" bestFit="1" customWidth="1"/>
    <col min="10498" max="10498" width="9" style="14"/>
    <col min="10499" max="10499" width="30.54296875" style="14" customWidth="1"/>
    <col min="10500" max="10744" width="9" style="14"/>
    <col min="10745" max="10745" width="39.54296875" style="14" bestFit="1" customWidth="1"/>
    <col min="10746" max="10746" width="34" style="14" bestFit="1" customWidth="1"/>
    <col min="10747" max="10748" width="14.453125" style="14" customWidth="1"/>
    <col min="10749" max="10749" width="7.453125" style="14" bestFit="1" customWidth="1"/>
    <col min="10750" max="10751" width="7.453125" style="14" customWidth="1"/>
    <col min="10752" max="10753" width="6.453125" style="14" bestFit="1" customWidth="1"/>
    <col min="10754" max="10754" width="9" style="14"/>
    <col min="10755" max="10755" width="30.54296875" style="14" customWidth="1"/>
    <col min="10756" max="11000" width="9" style="14"/>
    <col min="11001" max="11001" width="39.54296875" style="14" bestFit="1" customWidth="1"/>
    <col min="11002" max="11002" width="34" style="14" bestFit="1" customWidth="1"/>
    <col min="11003" max="11004" width="14.453125" style="14" customWidth="1"/>
    <col min="11005" max="11005" width="7.453125" style="14" bestFit="1" customWidth="1"/>
    <col min="11006" max="11007" width="7.453125" style="14" customWidth="1"/>
    <col min="11008" max="11009" width="6.453125" style="14" bestFit="1" customWidth="1"/>
    <col min="11010" max="11010" width="9" style="14"/>
    <col min="11011" max="11011" width="30.54296875" style="14" customWidth="1"/>
    <col min="11012" max="11256" width="9" style="14"/>
    <col min="11257" max="11257" width="39.54296875" style="14" bestFit="1" customWidth="1"/>
    <col min="11258" max="11258" width="34" style="14" bestFit="1" customWidth="1"/>
    <col min="11259" max="11260" width="14.453125" style="14" customWidth="1"/>
    <col min="11261" max="11261" width="7.453125" style="14" bestFit="1" customWidth="1"/>
    <col min="11262" max="11263" width="7.453125" style="14" customWidth="1"/>
    <col min="11264" max="11265" width="6.453125" style="14" bestFit="1" customWidth="1"/>
    <col min="11266" max="11266" width="9" style="14"/>
    <col min="11267" max="11267" width="30.54296875" style="14" customWidth="1"/>
    <col min="11268" max="11512" width="9" style="14"/>
    <col min="11513" max="11513" width="39.54296875" style="14" bestFit="1" customWidth="1"/>
    <col min="11514" max="11514" width="34" style="14" bestFit="1" customWidth="1"/>
    <col min="11515" max="11516" width="14.453125" style="14" customWidth="1"/>
    <col min="11517" max="11517" width="7.453125" style="14" bestFit="1" customWidth="1"/>
    <col min="11518" max="11519" width="7.453125" style="14" customWidth="1"/>
    <col min="11520" max="11521" width="6.453125" style="14" bestFit="1" customWidth="1"/>
    <col min="11522" max="11522" width="9" style="14"/>
    <col min="11523" max="11523" width="30.54296875" style="14" customWidth="1"/>
    <col min="11524" max="11768" width="9" style="14"/>
    <col min="11769" max="11769" width="39.54296875" style="14" bestFit="1" customWidth="1"/>
    <col min="11770" max="11770" width="34" style="14" bestFit="1" customWidth="1"/>
    <col min="11771" max="11772" width="14.453125" style="14" customWidth="1"/>
    <col min="11773" max="11773" width="7.453125" style="14" bestFit="1" customWidth="1"/>
    <col min="11774" max="11775" width="7.453125" style="14" customWidth="1"/>
    <col min="11776" max="11777" width="6.453125" style="14" bestFit="1" customWidth="1"/>
    <col min="11778" max="11778" width="9" style="14"/>
    <col min="11779" max="11779" width="30.54296875" style="14" customWidth="1"/>
    <col min="11780" max="12024" width="9" style="14"/>
    <col min="12025" max="12025" width="39.54296875" style="14" bestFit="1" customWidth="1"/>
    <col min="12026" max="12026" width="34" style="14" bestFit="1" customWidth="1"/>
    <col min="12027" max="12028" width="14.453125" style="14" customWidth="1"/>
    <col min="12029" max="12029" width="7.453125" style="14" bestFit="1" customWidth="1"/>
    <col min="12030" max="12031" width="7.453125" style="14" customWidth="1"/>
    <col min="12032" max="12033" width="6.453125" style="14" bestFit="1" customWidth="1"/>
    <col min="12034" max="12034" width="9" style="14"/>
    <col min="12035" max="12035" width="30.54296875" style="14" customWidth="1"/>
    <col min="12036" max="12280" width="9" style="14"/>
    <col min="12281" max="12281" width="39.54296875" style="14" bestFit="1" customWidth="1"/>
    <col min="12282" max="12282" width="34" style="14" bestFit="1" customWidth="1"/>
    <col min="12283" max="12284" width="14.453125" style="14" customWidth="1"/>
    <col min="12285" max="12285" width="7.453125" style="14" bestFit="1" customWidth="1"/>
    <col min="12286" max="12287" width="7.453125" style="14" customWidth="1"/>
    <col min="12288" max="12289" width="6.453125" style="14" bestFit="1" customWidth="1"/>
    <col min="12290" max="12290" width="9" style="14"/>
    <col min="12291" max="12291" width="30.54296875" style="14" customWidth="1"/>
    <col min="12292" max="12536" width="9" style="14"/>
    <col min="12537" max="12537" width="39.54296875" style="14" bestFit="1" customWidth="1"/>
    <col min="12538" max="12538" width="34" style="14" bestFit="1" customWidth="1"/>
    <col min="12539" max="12540" width="14.453125" style="14" customWidth="1"/>
    <col min="12541" max="12541" width="7.453125" style="14" bestFit="1" customWidth="1"/>
    <col min="12542" max="12543" width="7.453125" style="14" customWidth="1"/>
    <col min="12544" max="12545" width="6.453125" style="14" bestFit="1" customWidth="1"/>
    <col min="12546" max="12546" width="9" style="14"/>
    <col min="12547" max="12547" width="30.54296875" style="14" customWidth="1"/>
    <col min="12548" max="12792" width="9" style="14"/>
    <col min="12793" max="12793" width="39.54296875" style="14" bestFit="1" customWidth="1"/>
    <col min="12794" max="12794" width="34" style="14" bestFit="1" customWidth="1"/>
    <col min="12795" max="12796" width="14.453125" style="14" customWidth="1"/>
    <col min="12797" max="12797" width="7.453125" style="14" bestFit="1" customWidth="1"/>
    <col min="12798" max="12799" width="7.453125" style="14" customWidth="1"/>
    <col min="12800" max="12801" width="6.453125" style="14" bestFit="1" customWidth="1"/>
    <col min="12802" max="12802" width="9" style="14"/>
    <col min="12803" max="12803" width="30.54296875" style="14" customWidth="1"/>
    <col min="12804" max="13048" width="9" style="14"/>
    <col min="13049" max="13049" width="39.54296875" style="14" bestFit="1" customWidth="1"/>
    <col min="13050" max="13050" width="34" style="14" bestFit="1" customWidth="1"/>
    <col min="13051" max="13052" width="14.453125" style="14" customWidth="1"/>
    <col min="13053" max="13053" width="7.453125" style="14" bestFit="1" customWidth="1"/>
    <col min="13054" max="13055" width="7.453125" style="14" customWidth="1"/>
    <col min="13056" max="13057" width="6.453125" style="14" bestFit="1" customWidth="1"/>
    <col min="13058" max="13058" width="9" style="14"/>
    <col min="13059" max="13059" width="30.54296875" style="14" customWidth="1"/>
    <col min="13060" max="13304" width="9" style="14"/>
    <col min="13305" max="13305" width="39.54296875" style="14" bestFit="1" customWidth="1"/>
    <col min="13306" max="13306" width="34" style="14" bestFit="1" customWidth="1"/>
    <col min="13307" max="13308" width="14.453125" style="14" customWidth="1"/>
    <col min="13309" max="13309" width="7.453125" style="14" bestFit="1" customWidth="1"/>
    <col min="13310" max="13311" width="7.453125" style="14" customWidth="1"/>
    <col min="13312" max="13313" width="6.453125" style="14" bestFit="1" customWidth="1"/>
    <col min="13314" max="13314" width="9" style="14"/>
    <col min="13315" max="13315" width="30.54296875" style="14" customWidth="1"/>
    <col min="13316" max="13560" width="9" style="14"/>
    <col min="13561" max="13561" width="39.54296875" style="14" bestFit="1" customWidth="1"/>
    <col min="13562" max="13562" width="34" style="14" bestFit="1" customWidth="1"/>
    <col min="13563" max="13564" width="14.453125" style="14" customWidth="1"/>
    <col min="13565" max="13565" width="7.453125" style="14" bestFit="1" customWidth="1"/>
    <col min="13566" max="13567" width="7.453125" style="14" customWidth="1"/>
    <col min="13568" max="13569" width="6.453125" style="14" bestFit="1" customWidth="1"/>
    <col min="13570" max="13570" width="9" style="14"/>
    <col min="13571" max="13571" width="30.54296875" style="14" customWidth="1"/>
    <col min="13572" max="13816" width="9" style="14"/>
    <col min="13817" max="13817" width="39.54296875" style="14" bestFit="1" customWidth="1"/>
    <col min="13818" max="13818" width="34" style="14" bestFit="1" customWidth="1"/>
    <col min="13819" max="13820" width="14.453125" style="14" customWidth="1"/>
    <col min="13821" max="13821" width="7.453125" style="14" bestFit="1" customWidth="1"/>
    <col min="13822" max="13823" width="7.453125" style="14" customWidth="1"/>
    <col min="13824" max="13825" width="6.453125" style="14" bestFit="1" customWidth="1"/>
    <col min="13826" max="13826" width="9" style="14"/>
    <col min="13827" max="13827" width="30.54296875" style="14" customWidth="1"/>
    <col min="13828" max="14072" width="9" style="14"/>
    <col min="14073" max="14073" width="39.54296875" style="14" bestFit="1" customWidth="1"/>
    <col min="14074" max="14074" width="34" style="14" bestFit="1" customWidth="1"/>
    <col min="14075" max="14076" width="14.453125" style="14" customWidth="1"/>
    <col min="14077" max="14077" width="7.453125" style="14" bestFit="1" customWidth="1"/>
    <col min="14078" max="14079" width="7.453125" style="14" customWidth="1"/>
    <col min="14080" max="14081" width="6.453125" style="14" bestFit="1" customWidth="1"/>
    <col min="14082" max="14082" width="9" style="14"/>
    <col min="14083" max="14083" width="30.54296875" style="14" customWidth="1"/>
    <col min="14084" max="14328" width="9" style="14"/>
    <col min="14329" max="14329" width="39.54296875" style="14" bestFit="1" customWidth="1"/>
    <col min="14330" max="14330" width="34" style="14" bestFit="1" customWidth="1"/>
    <col min="14331" max="14332" width="14.453125" style="14" customWidth="1"/>
    <col min="14333" max="14333" width="7.453125" style="14" bestFit="1" customWidth="1"/>
    <col min="14334" max="14335" width="7.453125" style="14" customWidth="1"/>
    <col min="14336" max="14337" width="6.453125" style="14" bestFit="1" customWidth="1"/>
    <col min="14338" max="14338" width="9" style="14"/>
    <col min="14339" max="14339" width="30.54296875" style="14" customWidth="1"/>
    <col min="14340" max="14584" width="9" style="14"/>
    <col min="14585" max="14585" width="39.54296875" style="14" bestFit="1" customWidth="1"/>
    <col min="14586" max="14586" width="34" style="14" bestFit="1" customWidth="1"/>
    <col min="14587" max="14588" width="14.453125" style="14" customWidth="1"/>
    <col min="14589" max="14589" width="7.453125" style="14" bestFit="1" customWidth="1"/>
    <col min="14590" max="14591" width="7.453125" style="14" customWidth="1"/>
    <col min="14592" max="14593" width="6.453125" style="14" bestFit="1" customWidth="1"/>
    <col min="14594" max="14594" width="9" style="14"/>
    <col min="14595" max="14595" width="30.54296875" style="14" customWidth="1"/>
    <col min="14596" max="14840" width="9" style="14"/>
    <col min="14841" max="14841" width="39.54296875" style="14" bestFit="1" customWidth="1"/>
    <col min="14842" max="14842" width="34" style="14" bestFit="1" customWidth="1"/>
    <col min="14843" max="14844" width="14.453125" style="14" customWidth="1"/>
    <col min="14845" max="14845" width="7.453125" style="14" bestFit="1" customWidth="1"/>
    <col min="14846" max="14847" width="7.453125" style="14" customWidth="1"/>
    <col min="14848" max="14849" width="6.453125" style="14" bestFit="1" customWidth="1"/>
    <col min="14850" max="14850" width="9" style="14"/>
    <col min="14851" max="14851" width="30.54296875" style="14" customWidth="1"/>
    <col min="14852" max="15096" width="9" style="14"/>
    <col min="15097" max="15097" width="39.54296875" style="14" bestFit="1" customWidth="1"/>
    <col min="15098" max="15098" width="34" style="14" bestFit="1" customWidth="1"/>
    <col min="15099" max="15100" width="14.453125" style="14" customWidth="1"/>
    <col min="15101" max="15101" width="7.453125" style="14" bestFit="1" customWidth="1"/>
    <col min="15102" max="15103" width="7.453125" style="14" customWidth="1"/>
    <col min="15104" max="15105" width="6.453125" style="14" bestFit="1" customWidth="1"/>
    <col min="15106" max="15106" width="9" style="14"/>
    <col min="15107" max="15107" width="30.54296875" style="14" customWidth="1"/>
    <col min="15108" max="15352" width="9" style="14"/>
    <col min="15353" max="15353" width="39.54296875" style="14" bestFit="1" customWidth="1"/>
    <col min="15354" max="15354" width="34" style="14" bestFit="1" customWidth="1"/>
    <col min="15355" max="15356" width="14.453125" style="14" customWidth="1"/>
    <col min="15357" max="15357" width="7.453125" style="14" bestFit="1" customWidth="1"/>
    <col min="15358" max="15359" width="7.453125" style="14" customWidth="1"/>
    <col min="15360" max="15361" width="6.453125" style="14" bestFit="1" customWidth="1"/>
    <col min="15362" max="15362" width="9" style="14"/>
    <col min="15363" max="15363" width="30.54296875" style="14" customWidth="1"/>
    <col min="15364" max="15608" width="9" style="14"/>
    <col min="15609" max="15609" width="39.54296875" style="14" bestFit="1" customWidth="1"/>
    <col min="15610" max="15610" width="34" style="14" bestFit="1" customWidth="1"/>
    <col min="15611" max="15612" width="14.453125" style="14" customWidth="1"/>
    <col min="15613" max="15613" width="7.453125" style="14" bestFit="1" customWidth="1"/>
    <col min="15614" max="15615" width="7.453125" style="14" customWidth="1"/>
    <col min="15616" max="15617" width="6.453125" style="14" bestFit="1" customWidth="1"/>
    <col min="15618" max="15618" width="9" style="14"/>
    <col min="15619" max="15619" width="30.54296875" style="14" customWidth="1"/>
    <col min="15620" max="15864" width="9" style="14"/>
    <col min="15865" max="15865" width="39.54296875" style="14" bestFit="1" customWidth="1"/>
    <col min="15866" max="15866" width="34" style="14" bestFit="1" customWidth="1"/>
    <col min="15867" max="15868" width="14.453125" style="14" customWidth="1"/>
    <col min="15869" max="15869" width="7.453125" style="14" bestFit="1" customWidth="1"/>
    <col min="15870" max="15871" width="7.453125" style="14" customWidth="1"/>
    <col min="15872" max="15873" width="6.453125" style="14" bestFit="1" customWidth="1"/>
    <col min="15874" max="15874" width="9" style="14"/>
    <col min="15875" max="15875" width="30.54296875" style="14" customWidth="1"/>
    <col min="15876" max="16120" width="9" style="14"/>
    <col min="16121" max="16121" width="39.54296875" style="14" bestFit="1" customWidth="1"/>
    <col min="16122" max="16122" width="34" style="14" bestFit="1" customWidth="1"/>
    <col min="16123" max="16124" width="14.453125" style="14" customWidth="1"/>
    <col min="16125" max="16125" width="7.453125" style="14" bestFit="1" customWidth="1"/>
    <col min="16126" max="16127" width="7.453125" style="14" customWidth="1"/>
    <col min="16128" max="16129" width="6.453125" style="14" bestFit="1" customWidth="1"/>
    <col min="16130" max="16130" width="9" style="14"/>
    <col min="16131" max="16131" width="30.54296875" style="14" customWidth="1"/>
    <col min="16132" max="16377" width="9" style="14"/>
    <col min="16378" max="16384" width="9" style="14" customWidth="1"/>
  </cols>
  <sheetData>
    <row r="1" spans="1:5" ht="15" thickBot="1" x14ac:dyDescent="0.4">
      <c r="A1" s="32" t="s">
        <v>25</v>
      </c>
      <c r="B1" s="33"/>
      <c r="C1" s="33"/>
      <c r="D1" s="33"/>
      <c r="E1" s="34"/>
    </row>
    <row r="2" spans="1:5" ht="46" customHeight="1" thickBot="1" x14ac:dyDescent="0.4">
      <c r="A2" s="21" t="s">
        <v>20</v>
      </c>
      <c r="B2" s="21" t="s">
        <v>16</v>
      </c>
      <c r="C2" s="20" t="s">
        <v>15</v>
      </c>
      <c r="D2" s="21" t="s">
        <v>17</v>
      </c>
      <c r="E2" s="21" t="s">
        <v>21</v>
      </c>
    </row>
    <row r="3" spans="1:5" ht="15" thickBot="1" x14ac:dyDescent="0.4">
      <c r="A3" s="25" t="s">
        <v>26</v>
      </c>
      <c r="B3" s="29">
        <v>0.01</v>
      </c>
      <c r="C3" s="26">
        <v>140</v>
      </c>
      <c r="D3" s="27">
        <f>C3*B3</f>
        <v>1.4000000000000001</v>
      </c>
      <c r="E3" s="28"/>
    </row>
    <row r="4" spans="1:5" ht="15" thickBot="1" x14ac:dyDescent="0.4">
      <c r="A4" s="25"/>
      <c r="B4" s="29"/>
      <c r="C4" s="26"/>
      <c r="D4" s="27"/>
      <c r="E4" s="28"/>
    </row>
    <row r="5" spans="1:5" x14ac:dyDescent="0.35">
      <c r="A5" s="23"/>
    </row>
    <row r="6" spans="1:5" x14ac:dyDescent="0.35">
      <c r="A6" s="23"/>
    </row>
  </sheetData>
  <mergeCells count="1">
    <mergeCell ref="A1:E1"/>
  </mergeCells>
  <phoneticPr fontId="13" type="noConversion"/>
  <pageMargins left="0.75" right="0.75" top="1" bottom="1" header="0.5" footer="0.5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Overview</vt:lpstr>
      <vt:lpstr>Assumptions and Clarifications</vt:lpstr>
      <vt:lpstr>Pricing Schedule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2020-06-17T11:08:44Z</dcterms:created>
  <dcterms:modified xsi:type="dcterms:W3CDTF">2026-08-12T11:17:11Z</dcterms:modified>
  <cp:category/>
  <cp:contentStatus/>
</cp:coreProperties>
</file>