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ROSCOMFILE06\Shared Folders\Finance\General\Procurement\Published Competitions\Published on Etenders-SupplyGov\8620269 N63 Mount Talbot to Athleague Pavement works\"/>
    </mc:Choice>
  </mc:AlternateContent>
  <xr:revisionPtr revIDLastSave="0" documentId="8_{A4447387-DB41-46BC-9683-813CE073C84E}" xr6:coauthVersionLast="47" xr6:coauthVersionMax="47" xr10:uidLastSave="{00000000-0000-0000-0000-000000000000}"/>
  <bookViews>
    <workbookView xWindow="-120" yWindow="-120" windowWidth="29040" windowHeight="15720" tabRatio="933" xr2:uid="{00000000-000D-0000-FFFF-FFFF00000000}"/>
  </bookViews>
  <sheets>
    <sheet name="Prelims (1)" sheetId="52" r:id="rId1"/>
    <sheet name="Prelims (2)" sheetId="63" r:id="rId2"/>
    <sheet name="RdWrks-Site Clearance (1)" sheetId="3" r:id="rId3"/>
    <sheet name="RdWrks Main CW-Drainage (1)" sheetId="58" r:id="rId4"/>
    <sheet name="RdWrks Main CW-Drainage (2)" sheetId="15" r:id="rId5"/>
    <sheet name="RdWrks-Earthwrx (1)" sheetId="4" r:id="rId6"/>
    <sheet name="RdWrks Main CW-Pavements (1)" sheetId="5" r:id="rId7"/>
    <sheet name="RdWrks Main Pavements (2)" sheetId="62" r:id="rId8"/>
    <sheet name="RdWrks Side Rds-Pavements (1)" sheetId="12" r:id="rId9"/>
    <sheet name="Rdwrks - Kerbs, Fways Pave" sheetId="64" r:id="rId10"/>
    <sheet name="RdWrks-Traffic Sign &amp; Rd Ma (1)" sheetId="6" r:id="rId11"/>
    <sheet name="RdWrks-Traffic Sign &amp; Rd Ma (2)" sheetId="56" r:id="rId12"/>
    <sheet name="Accom Wrks-Drainage (1)" sheetId="53" r:id="rId13"/>
    <sheet name="Accom Wrks-Earthwrx (2)" sheetId="59" r:id="rId14"/>
    <sheet name="Accom Wrks- Pavements" sheetId="60" r:id="rId15"/>
    <sheet name="Prelims Summary" sheetId="50" r:id="rId16"/>
    <sheet name="RdWrks Summary (1)" sheetId="8" r:id="rId17"/>
    <sheet name="Accom Summary (1)" sheetId="57" r:id="rId18"/>
    <sheet name="General Summary" sheetId="10" r:id="rId19"/>
  </sheets>
  <definedNames>
    <definedName name="OLE_LINK1" localSheetId="17">'Accom Summary (1)'!#REF!</definedName>
    <definedName name="OLE_LINK1" localSheetId="12">'Accom Wrks-Drainage (1)'!#REF!</definedName>
    <definedName name="OLE_LINK1" localSheetId="13">'Accom Wrks-Earthwrx (2)'!#REF!</definedName>
    <definedName name="OLE_LINK1" localSheetId="18">'General Summary'!#REF!</definedName>
    <definedName name="OLE_LINK1" localSheetId="15">'Prelims Summary'!#REF!</definedName>
    <definedName name="OLE_LINK1" localSheetId="6">'RdWrks Main CW-Pavements (1)'!#REF!</definedName>
    <definedName name="OLE_LINK1" localSheetId="8">'RdWrks Side Rds-Pavements (1)'!#REF!</definedName>
    <definedName name="OLE_LINK1" localSheetId="16">'RdWrks Summary (1)'!#REF!</definedName>
    <definedName name="OLE_LINK1" localSheetId="5">'RdWrks-Earthwrx (1)'!#REF!</definedName>
    <definedName name="OLE_LINK1" localSheetId="10">'RdWrks-Traffic Sign &amp; Rd Ma (1)'!#REF!</definedName>
    <definedName name="OLE_LINK1" localSheetId="11">'RdWrks-Traffic Sign &amp; Rd Ma (2)'!#REF!</definedName>
    <definedName name="_xlnm.Print_Area" localSheetId="14">'Accom Wrks- Pavements'!$A$1:$F$58</definedName>
    <definedName name="_xlnm.Print_Area" localSheetId="3">'RdWrks Main CW-Drainage (1)'!$A$1:$F$41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7" i="62" l="1"/>
  <c r="F21" i="62"/>
  <c r="F31" i="59"/>
  <c r="F35" i="59"/>
  <c r="F24" i="6"/>
  <c r="F22" i="6"/>
  <c r="F20" i="6"/>
  <c r="F37" i="58"/>
  <c r="F26" i="58"/>
  <c r="F17" i="58"/>
  <c r="F23" i="5" l="1"/>
  <c r="F21" i="63"/>
  <c r="F17" i="63"/>
  <c r="F15" i="63"/>
  <c r="F13" i="63"/>
  <c r="F33" i="63"/>
  <c r="F29" i="63"/>
  <c r="F25" i="63"/>
  <c r="F23" i="52"/>
  <c r="F17" i="8" l="1"/>
  <c r="F13" i="64"/>
  <c r="F47" i="64" l="1"/>
  <c r="F18" i="62" l="1"/>
  <c r="F38" i="4"/>
  <c r="F33" i="4"/>
  <c r="F21" i="15"/>
  <c r="F15" i="62"/>
  <c r="F12" i="50" l="1"/>
  <c r="F47" i="63"/>
  <c r="F33" i="52"/>
  <c r="F29" i="52"/>
  <c r="F27" i="52"/>
  <c r="F25" i="52"/>
  <c r="F35" i="58" l="1"/>
  <c r="F27" i="59"/>
  <c r="F23" i="59"/>
  <c r="F38" i="62" l="1"/>
  <c r="F16" i="8" s="1"/>
  <c r="F17" i="15" l="1"/>
  <c r="F29" i="4" l="1"/>
  <c r="F25" i="4"/>
  <c r="F28" i="6"/>
  <c r="F14" i="57"/>
  <c r="F18" i="60" l="1"/>
  <c r="F15" i="60"/>
  <c r="F24" i="60"/>
  <c r="F22" i="60"/>
  <c r="F58" i="60" l="1"/>
  <c r="F13" i="8" l="1"/>
  <c r="F13" i="53"/>
  <c r="F19" i="59"/>
  <c r="F15" i="59"/>
  <c r="F14" i="15"/>
  <c r="F31" i="58"/>
  <c r="F29" i="58"/>
  <c r="F22" i="58"/>
  <c r="F15" i="58"/>
  <c r="F55" i="59" l="1"/>
  <c r="F13" i="57" s="1"/>
  <c r="F51" i="53"/>
  <c r="F12" i="57" s="1"/>
  <c r="F41" i="58"/>
  <c r="F19" i="56" l="1"/>
  <c r="F16" i="56"/>
  <c r="F13" i="56"/>
  <c r="F56" i="56" l="1"/>
  <c r="F20" i="8" s="1"/>
  <c r="F49" i="57"/>
  <c r="F13" i="10" s="1"/>
  <c r="F13" i="52" l="1"/>
  <c r="F13" i="6"/>
  <c r="F25" i="5" l="1"/>
  <c r="F13" i="5" l="1"/>
  <c r="F15" i="12"/>
  <c r="F30" i="6" l="1"/>
  <c r="F26" i="6"/>
  <c r="F18" i="6"/>
  <c r="F19" i="3" l="1"/>
  <c r="F57" i="15" l="1"/>
  <c r="F19" i="12"/>
  <c r="F13" i="12" l="1"/>
  <c r="F47" i="12" s="1"/>
  <c r="F18" i="8" l="1"/>
  <c r="F21" i="52"/>
  <c r="F17" i="52"/>
  <c r="F15" i="52"/>
  <c r="F44" i="52" l="1"/>
  <c r="F11" i="50" s="1"/>
  <c r="F50" i="50" s="1"/>
  <c r="F12" i="8"/>
  <c r="F16" i="6" l="1"/>
  <c r="F41" i="6" s="1"/>
  <c r="F19" i="8" l="1"/>
  <c r="F19" i="5"/>
  <c r="F15" i="5"/>
  <c r="F13" i="4"/>
  <c r="F21" i="4"/>
  <c r="F17" i="4"/>
  <c r="F13" i="3"/>
  <c r="F17" i="3"/>
  <c r="F37" i="5" l="1"/>
  <c r="F15" i="8" s="1"/>
  <c r="F55" i="4"/>
  <c r="F14" i="8" s="1"/>
  <c r="F51" i="3"/>
  <c r="F11" i="8" s="1"/>
  <c r="F45" i="8" l="1"/>
  <c r="F11" i="10"/>
  <c r="F12" i="10" l="1"/>
  <c r="F18" i="10" l="1"/>
  <c r="F22" i="10" s="1"/>
</calcChain>
</file>

<file path=xl/sharedStrings.xml><?xml version="1.0" encoding="utf-8"?>
<sst xmlns="http://schemas.openxmlformats.org/spreadsheetml/2006/main" count="433" uniqueCount="198">
  <si>
    <t>Part 1 – PRELIMINARIES</t>
  </si>
  <si>
    <t>Construction Heading - Preliminaries</t>
  </si>
  <si>
    <t>Series 100 – PRELIMINARIES</t>
  </si>
  <si>
    <t>Item ID</t>
  </si>
  <si>
    <t>Item Description</t>
  </si>
  <si>
    <t>Unit</t>
  </si>
  <si>
    <t>Quantity</t>
  </si>
  <si>
    <t>Rate</t>
  </si>
  <si>
    <t>Amount €</t>
  </si>
  <si>
    <t>Temporary Accommodation</t>
  </si>
  <si>
    <t>Erection of office for the Contractor</t>
  </si>
  <si>
    <t>Item</t>
  </si>
  <si>
    <t xml:space="preserve"> -</t>
  </si>
  <si>
    <t>Servicing of office for the Contractor</t>
  </si>
  <si>
    <t>Dismantling of office for the Contractor</t>
  </si>
  <si>
    <t>Traffic Safety and Management</t>
  </si>
  <si>
    <t>Road Sweeping and Cleaning</t>
  </si>
  <si>
    <t>Road sweeping and cleaning</t>
  </si>
  <si>
    <t>Facilities for Local Authority, Public or Private Utility Undertakers and Other Contractors</t>
  </si>
  <si>
    <t>Facilities for Eir and other Contractors of Eir</t>
  </si>
  <si>
    <t>Facilities for ESB and other Contractors of ESB</t>
  </si>
  <si>
    <t>Facilities for Roscommon County Council and other Contractors of Roscommon County Council</t>
  </si>
  <si>
    <t>Project Supervisor for the Construction Stage</t>
  </si>
  <si>
    <t>Acceptance of Appointment as Project Supervisor for Construction Stage in compliance with the provisions of the Safety, Health and Welfare at Work (Construction) Regulations 2013</t>
  </si>
  <si>
    <t>Safety File</t>
  </si>
  <si>
    <t>As Built Records</t>
  </si>
  <si>
    <t xml:space="preserve">              </t>
  </si>
  <si>
    <t>Survey Grid</t>
  </si>
  <si>
    <t>Set out 10m grid for survey and check purposes as per Appendix 1/12</t>
  </si>
  <si>
    <t xml:space="preserve">PAGE TOTAL CARRIED FORWARD TO PART 1 PRELIMINARIES SUMMARY            </t>
  </si>
  <si>
    <t>Part 2 – ROADWORKS</t>
  </si>
  <si>
    <t>Construction Heading 1 - Roadworks General</t>
  </si>
  <si>
    <t>Series 200 – SITE CLEARANCE</t>
  </si>
  <si>
    <t>Site Clearance</t>
  </si>
  <si>
    <t>General site clearance</t>
  </si>
  <si>
    <t>ha</t>
  </si>
  <si>
    <t>Take Up or Down and Set Aside for Re-use Or Remove to Store or Tip off Site</t>
  </si>
  <si>
    <t>Take up and remove to store off Site existing reflecting road studs as per Appendix 2/3</t>
  </si>
  <si>
    <t>no.</t>
  </si>
  <si>
    <t>m</t>
  </si>
  <si>
    <t>Take up and remove to store off Site existing gully gratings as per Appendix 2/3</t>
  </si>
  <si>
    <t xml:space="preserve">PAGE TOTAL CARRIED FORWARD TO PART 2 ROADWORKS SUMMARY </t>
  </si>
  <si>
    <t>PAGE TOTAL CARRIED FORWARD TO PART 2 ROADWORKS SUMMARY</t>
  </si>
  <si>
    <t>Construction Heading 2 - Main Carriageway</t>
  </si>
  <si>
    <t>Series 500 – DRAINAGE and SERVICE DUCTS</t>
  </si>
  <si>
    <t>Drains, Sewers, Piped Culverts and Service Ducts (Excluding Filter Drains, Narrow Filter Drains &amp; Fin Drains)</t>
  </si>
  <si>
    <t>Storm Drains</t>
  </si>
  <si>
    <t>Connections</t>
  </si>
  <si>
    <r>
      <t>m</t>
    </r>
    <r>
      <rPr>
        <vertAlign val="superscript"/>
        <sz val="10"/>
        <rFont val="Calibri"/>
        <family val="2"/>
        <scheme val="minor"/>
      </rPr>
      <t>3</t>
    </r>
  </si>
  <si>
    <t>Chambers and Gullies</t>
  </si>
  <si>
    <t>Renewal, Raising or Lowering Covers and Gratings on Existing Chambers and Gullies</t>
  </si>
  <si>
    <t>Raising (Resetting) the level of domestic water meter covers and frame on existing blockwork as per Appendix 5/2, not exceeding 100mm, include for engineering brick course</t>
  </si>
  <si>
    <t>Water Tables</t>
  </si>
  <si>
    <t>Water tables as per Appendix 5/1, average dimensions 2.5m x 1.5m x 0.3m</t>
  </si>
  <si>
    <t>Series 600 – EARTHWORKS</t>
  </si>
  <si>
    <t>Imported Fill</t>
  </si>
  <si>
    <t>Imported topsoil Class 5B, in verges, average depth 100mm</t>
  </si>
  <si>
    <r>
      <t>m</t>
    </r>
    <r>
      <rPr>
        <vertAlign val="superscript"/>
        <sz val="10"/>
        <color theme="1"/>
        <rFont val="Calibri"/>
        <family val="2"/>
        <scheme val="minor"/>
      </rPr>
      <t>3</t>
    </r>
  </si>
  <si>
    <t>Topsoiling</t>
  </si>
  <si>
    <r>
      <t>m</t>
    </r>
    <r>
      <rPr>
        <vertAlign val="superscript"/>
        <sz val="10"/>
        <color theme="1"/>
        <rFont val="Calibri"/>
        <family val="2"/>
        <scheme val="minor"/>
      </rPr>
      <t>2</t>
    </r>
  </si>
  <si>
    <t>Grass Seeding and Turfing</t>
  </si>
  <si>
    <r>
      <t>Grass seeding, surfaces sloping at 10</t>
    </r>
    <r>
      <rPr>
        <vertAlign val="superscript"/>
        <sz val="10"/>
        <color theme="1"/>
        <rFont val="Calibri"/>
        <family val="2"/>
        <scheme val="minor"/>
      </rPr>
      <t>0</t>
    </r>
    <r>
      <rPr>
        <sz val="10"/>
        <color theme="1"/>
        <rFont val="Calibri"/>
        <family val="2"/>
        <scheme val="minor"/>
      </rPr>
      <t xml:space="preserve"> or less to the horizontal, in proposed grass areas as per Appendix 6/8</t>
    </r>
  </si>
  <si>
    <t>Verge widening</t>
  </si>
  <si>
    <t>Disposal</t>
  </si>
  <si>
    <t>Series 700 – PAVEMENTS</t>
  </si>
  <si>
    <t>Pavement</t>
  </si>
  <si>
    <t>t</t>
  </si>
  <si>
    <t>Bond Coat</t>
  </si>
  <si>
    <t>Cold Milling</t>
  </si>
  <si>
    <r>
      <t>m</t>
    </r>
    <r>
      <rPr>
        <vertAlign val="superscript"/>
        <sz val="10"/>
        <rFont val="Calibri"/>
        <family val="2"/>
        <scheme val="minor"/>
      </rPr>
      <t>2</t>
    </r>
  </si>
  <si>
    <t>Construction Heading 4 - Side Roads</t>
  </si>
  <si>
    <t>Construction Heading 5 - Signs, Motorway Communications and Lighting</t>
  </si>
  <si>
    <t>Series 1200 – TRAFFIC SIGNS and ROAD MARKINGS</t>
  </si>
  <si>
    <t>Road Markings</t>
  </si>
  <si>
    <t>Road markings, continuous lines, extruded thermoplastic, 150mm width, white reflectorised with applied solid glass beads (RRM 001)</t>
  </si>
  <si>
    <t>Road markings, intermittent lines, extruded thermoplastic, 150mm width, 4m line 2m gap, white reflectorised with applied solid glass beads (RRM 002C)</t>
  </si>
  <si>
    <t>Road markings, continuous line, thermoplastic screed, 200mm width, white reflectorised with applied solid glass beads (RRM 017)</t>
  </si>
  <si>
    <t>Road markings, letters and numerals, thermoplastic screed, white with applied solid glass beads, 2800mm high letters - "STOP"(M114)</t>
  </si>
  <si>
    <t>Retroreflecting Road Studs</t>
  </si>
  <si>
    <t>Retroflecting road studs, white bi-directional, Type 1 as per Appendix 12/3</t>
  </si>
  <si>
    <t>Retroflecting road studs, yellow bi-directional, Type 1 as per Appendix 12/3</t>
  </si>
  <si>
    <t>Retroflecting road studs,yellow/green bi-directional, Type 1 as per Appendix 12/3</t>
  </si>
  <si>
    <t>Part 8 – ACCOMMODATION WORKS</t>
  </si>
  <si>
    <t>Construction Heading 1 - Accommodation Works</t>
  </si>
  <si>
    <t>Series 500 – DRAINAGE</t>
  </si>
  <si>
    <t>Drains, Sewers, Piped Culverts and Service Ducts (Excluding Filter Drains)</t>
  </si>
  <si>
    <t>Precast concrete drainage channel at entrances as per Appendix 5/3 and CC-SCD-00523 Type B laid straight or curved exceeding 12m radius</t>
  </si>
  <si>
    <t xml:space="preserve">PAGE TOTAL CARRIED FORWARD TO PART 8 ACCOMMODATION WORKS SUMMARY    </t>
  </si>
  <si>
    <t>Accomodation works</t>
  </si>
  <si>
    <t>Excavation</t>
  </si>
  <si>
    <t>Excavation, Acceptable material including Class 5A, in agricultural entrances, 0 metres to 3 metres in depth</t>
  </si>
  <si>
    <t>Disposal, Acceptable material including Class 5A, in agricultural entrances</t>
  </si>
  <si>
    <t xml:space="preserve">PAGE TOTAL CARRIED FORWARD TO PART 8 ACCOMMODATION WORKS SUMMARY     </t>
  </si>
  <si>
    <t>Accommodation Works</t>
  </si>
  <si>
    <t>Milling/clean off, existing surface, depth not greater than 100mm</t>
  </si>
  <si>
    <t>PAGE TOTAL CARRIED FORWARD TO PART 8 ACCOMMODATION WORKS SUMMARY</t>
  </si>
  <si>
    <t>PART 1 - PRELIMINARIES</t>
  </si>
  <si>
    <t>SUMMARY</t>
  </si>
  <si>
    <t>Page 1</t>
  </si>
  <si>
    <t>Part 1 - PRELIMINARIES</t>
  </si>
  <si>
    <t xml:space="preserve">TOTAL CARRIED FORWARD TO GENERAL SUMMARY     </t>
  </si>
  <si>
    <t>Roadworks Site Clearance</t>
  </si>
  <si>
    <t>Total Page 3</t>
  </si>
  <si>
    <t>Total Page 4</t>
  </si>
  <si>
    <t>Roadworks Drainage and Service Ducts</t>
  </si>
  <si>
    <t>Total Page 5</t>
  </si>
  <si>
    <t>Total Page 6</t>
  </si>
  <si>
    <t>Roadworks Earthworks</t>
  </si>
  <si>
    <t>Total Page 7</t>
  </si>
  <si>
    <t>Roadworks Pavement - Main Carriageway</t>
  </si>
  <si>
    <t>Total Page 8</t>
  </si>
  <si>
    <t>Roadworks Pavement - Side Roads</t>
  </si>
  <si>
    <t>Total Page 9</t>
  </si>
  <si>
    <t>Total Page 10</t>
  </si>
  <si>
    <t>Roadworks Traffic Signs and Road Markings</t>
  </si>
  <si>
    <t>Total Page 11</t>
  </si>
  <si>
    <t>TOTAL CARRIED FORWARD TO GENERAL SUMMARY</t>
  </si>
  <si>
    <t>Total Page 12</t>
  </si>
  <si>
    <t>Accommodation Works - Drainage</t>
  </si>
  <si>
    <t>Total Page 13</t>
  </si>
  <si>
    <t>Accommodation Works - Earthworks</t>
  </si>
  <si>
    <t>Accommodation Works - Pavements</t>
  </si>
  <si>
    <t xml:space="preserve">            </t>
  </si>
  <si>
    <t>GENERAL SUMMARY</t>
  </si>
  <si>
    <t>Part 2 - ROADWORKS</t>
  </si>
  <si>
    <t>Page 17</t>
  </si>
  <si>
    <t>Part 8 - ACCOMMODATION WORKS</t>
  </si>
  <si>
    <t>SUBTOTAL</t>
  </si>
  <si>
    <t>TENDER TOTAL                                         (excl. of VAT)</t>
  </si>
  <si>
    <t>Signature:</t>
  </si>
  <si>
    <t>Contractors Name and Address:</t>
  </si>
  <si>
    <t xml:space="preserve">Disposal of material for the existing grass verges material </t>
  </si>
  <si>
    <t>Cleaning</t>
  </si>
  <si>
    <t>Edging/clearing back the existing grass verges back to pavement edge not exceeding 300mm at locations to be agreed with Employers Representative</t>
  </si>
  <si>
    <t>Jetting and cleaning of existing  gullies, aco channells and water network to be agreed with Employers Representative</t>
  </si>
  <si>
    <t>-</t>
  </si>
  <si>
    <t>Twin walled HDPE pipe, 150mm internal diameter, depth to invert not exceeding 2 metres, average depth 1m, from new gullies to surface water drains with bedding and surround to CC-SCD-00521 Type Z as per Appendix 5/1</t>
  </si>
  <si>
    <t>Repair Areas</t>
  </si>
  <si>
    <t>Series 700 – PAVEMENTS (cont'd)</t>
  </si>
  <si>
    <t>Series 500 – DRAINAGE and SERVICE DUCTS (cont'd)</t>
  </si>
  <si>
    <t>Taking measures for or construction of temporary diversion for traffic at those locations listed in Appendix 1/18 but not measured individually</t>
  </si>
  <si>
    <t>Maintenance of measures for or construction of temporary diversions for traffic at those locations listed in Appendix 1/18 but not measured individually</t>
  </si>
  <si>
    <t>Removal of measures for or construction of temporary diversions for traffic at those locations listed in Appendix 1/18 but not measured individually</t>
  </si>
  <si>
    <t>Series 100 – PRELIMINARIES (cont'd)</t>
  </si>
  <si>
    <t>Page 2</t>
  </si>
  <si>
    <t>Part 1-  PRELIMINARIES</t>
  </si>
  <si>
    <t>Total Page 14</t>
  </si>
  <si>
    <t>Imported acceptable material fill, Cl.804 material, in proposed pavement edges, to CC-SCD-00701, average depth 150mm</t>
  </si>
  <si>
    <t>Compaction of Fill</t>
  </si>
  <si>
    <t>Compaction, acceptable material, imported Cl.804 material, in proposed pavement edges</t>
  </si>
  <si>
    <t>Page 18</t>
  </si>
  <si>
    <t xml:space="preserve">Resetting of existing heavy duty cast iron  manhole lid and frame on existing blockwork, include for engineering brick course. </t>
  </si>
  <si>
    <t>Resetting the level of existing sluice valve covers, water meter covers, scour valve covers and hydrant covers and frame on existing blockwork as per Appendix 5/2, include for engineering brick course</t>
  </si>
  <si>
    <t>Series 1100 – KERBS, FOOTWAYS and PAVED AREAS</t>
  </si>
  <si>
    <t>Kerbs, Channels, Edgings, Combined Drainage, and Kerb Blocks and Linear Drainage Channel Systems</t>
  </si>
  <si>
    <t xml:space="preserve">PAGE TOTAL CARRIED FORWARD TO PART 2 ROADWORKS SUMMARY      </t>
  </si>
  <si>
    <t>Roadworks Kerbs Fottways and Paved Areas</t>
  </si>
  <si>
    <t>Total Page 15</t>
  </si>
  <si>
    <t>Supply and install saddle connections for 150mm gully connection to pipe, as per Appendix 5/1</t>
  </si>
  <si>
    <t>Road markings, intermittent lines, extruded thermoplastic, 150mm width, 2m line 2m gap, yellow reflectorised with applied solid glass beads (RRM 025)</t>
  </si>
  <si>
    <t xml:space="preserve">Traffic Safety and Management including reference to Specification Appendix 1/17 &amp; Appendix 1/18, </t>
  </si>
  <si>
    <t>Road markings, intermittent lines, extruded thermoplastic, 150mm width, 1m line 1m gap, white reflectorised with applied solid glass beads (RRM 003C)</t>
  </si>
  <si>
    <r>
      <t>Topsoiling 100mm average thickness, in proposed grassed areas sloping at 10</t>
    </r>
    <r>
      <rPr>
        <vertAlign val="superscript"/>
        <sz val="10"/>
        <color theme="1"/>
        <rFont val="Calibri"/>
        <family val="2"/>
        <scheme val="minor"/>
      </rPr>
      <t>0</t>
    </r>
    <r>
      <rPr>
        <sz val="10"/>
        <color theme="1"/>
        <rFont val="Calibri"/>
        <family val="2"/>
        <scheme val="minor"/>
      </rPr>
      <t xml:space="preserve"> or less as per Appendix 6/8.</t>
    </r>
  </si>
  <si>
    <t>Milling to a depth greater than 20mm , (including disposal to authorised facility/re-use of arisings), in removal of existing carriageway at carriageway</t>
  </si>
  <si>
    <t>Page 16</t>
  </si>
  <si>
    <r>
      <t xml:space="preserve">Traffic Safety and Management including reference to Specification Appendix 1/17 &amp; Appendix 1/18, Note: 3 VMS boards are required to be erected in advance of the works commencing at location to be agreed and shall be maintained in position for the duration of the works. VMS boards required as part of diversion route shall also come under this item.                                                                                                                                                                                                                                                                                                                                                                                                                     </t>
    </r>
    <r>
      <rPr>
        <b/>
        <sz val="10"/>
        <color theme="1"/>
        <rFont val="Calibri"/>
        <family val="2"/>
        <scheme val="minor"/>
      </rPr>
      <t>Note: Road Diversion in place for duration of SMA surface course and Repair Area works.</t>
    </r>
  </si>
  <si>
    <t xml:space="preserve">N63 MOUNT TALBOT TO ATHLEAGUE PAVEMENT IMPROVEMENT SCHEME </t>
  </si>
  <si>
    <t>Chamber, Type C as per CC-SCD-00504, depth exceeding 1 metre but not exceeding 2 metres, cover heavy duty grade D400</t>
  </si>
  <si>
    <t xml:space="preserve">Milling to a depth of 60mm (including disposal to authorised facility/re-use of arisings), in removal of existing carriageway at carriageway </t>
  </si>
  <si>
    <t>Milling to a depth of 200mm (including disposal to authorised facility/re-use of arisings), in removal of existing carriageway at carriageway. (Repair Area 01, 02, 03,04,05,06,07,08,09,10,11,12,13,14,15,16,17, 18)</t>
  </si>
  <si>
    <t>Kerbs, Precast concrete, as per CC-SCD-01101 Type B and Appendix 11/1, Straight or curved exceeding 12 metres radius</t>
  </si>
  <si>
    <t>Road markings, intermittent lines, extruded thermoplastic, 150mm width, 4m line 2m gap, white reflectorised with applied solid glass beads (RRM 002A)</t>
  </si>
  <si>
    <t>Road markings, intermittent lines, extruded thermoplastic, 150mm width, 4m line 2m gap, white reflectorised with applied solid glass beads (RRM 002B)</t>
  </si>
  <si>
    <t>Road markings, intermittent lines, extruded thermoplastic, 150mm width, 4m line 2m gap, white reflectorised with applied solid glass beads (RRM 002D)</t>
  </si>
  <si>
    <t>Imported acceptable material fill, Cl.804 material, in Pavement Type C  area, as per Appendix 1/15 average depth 150mm</t>
  </si>
  <si>
    <t>Imported acceptable material fill, Cl.804 material, in Pavement Type B areas, as per Appendix 1/15 average depth 100mm</t>
  </si>
  <si>
    <t>Compaction of Fill (Pavement Type B Area)</t>
  </si>
  <si>
    <t>Imported Fill (Pavement Type B Area)</t>
  </si>
  <si>
    <t>Imported Fill (Pavement Type C Area)</t>
  </si>
  <si>
    <t>Compaction of Fill (Pavement Type C  Area)</t>
  </si>
  <si>
    <t>Compaction, acceptable material, imported Cl.804 material, in Pavement Type C  area</t>
  </si>
  <si>
    <t>Compaction, acceptable material, imported Cl.804 material, in Pavement Type B area</t>
  </si>
  <si>
    <t>Pavement Type B  House Entrances</t>
  </si>
  <si>
    <t>Pavement Type C Areas (Farm Entrance)</t>
  </si>
  <si>
    <t>Single Surface Dressing cl 7.2 in Farm entrances, as per Appendix 7/1 (Pavement Type C)</t>
  </si>
  <si>
    <t>Narrow filter drains, 100mm internal diameter uPVC perforated pipe,depth not exceeding 2 meters, average depth 500mm, as per CC-SCD-00540 Drain Type 8, as per appendix 5/4</t>
  </si>
  <si>
    <t xml:space="preserve">Geotextile and geotextile-related products as per Appendix 7/7 </t>
  </si>
  <si>
    <r>
      <t xml:space="preserve">
</t>
    </r>
    <r>
      <rPr>
        <sz val="10"/>
        <rFont val="Calibri"/>
        <family val="2"/>
        <scheme val="minor"/>
      </rPr>
      <t>Regulating, SMA 10 bin 70/100 des in carriageway, as per Cl.5.1.9 of Series 900 of the TII SRW and Appendix 7/1 (Pavement Type A) (Conversion factor of 2.4 used)</t>
    </r>
  </si>
  <si>
    <t>Bond Coat as per Appendix 7/4 and Cl.10.1.4 of Series 900 of TII SRW</t>
  </si>
  <si>
    <t>Pavement Base, AC 32 dense base 70/100 recepie mix, 100mm thick in carriageway, hardshoulder and hardstrip (Repaiir Area 01,02,03,04,05,06,07,08,09,10,11,12.13,14,15, 16,17,18))</t>
  </si>
  <si>
    <t>Regulating, SMA 10 bin 70/100 des in carriageway, as per Cl.5.1.9 of Series 900 of the TII SRW and Appendix 7/1  (Conversion factor of 2.4 used)</t>
  </si>
  <si>
    <t xml:space="preserve">N63 MOUNT TALBOT TO ATHLEAGUE PAVEMENT IMPROVEMENT SCHEME  </t>
  </si>
  <si>
    <t>Pavement, Surface Course, SMA 10 bin 70/100 des, 40mm thick in domestic entrances, as per Appendix 7/1 (Pavement Type B)</t>
  </si>
  <si>
    <t>Gullies, trapped as per CC-SCD-00510, depth to invert not exceeding 1 metre, bedding and surround to CC-SCD-00514, grating as per CC-SCD-00512 (Proposed)</t>
  </si>
  <si>
    <t>Gullies, trapped as per CC-SCD-00510, depth to invert not exceeding 1 metre, bedding and surround to CC-SCD-00514, grating as per CC-SCD-00512 (Existing)</t>
  </si>
  <si>
    <t xml:space="preserve">Surface Course, SMA 14 surf PMB 65-105-60 des, 40mm thick in carriageway, as per Cl.5.1.13 of Series 900 of the TII SRW and Appendix 7/1 
(PSV 60) (Pavement Type A )                                           </t>
  </si>
  <si>
    <t xml:space="preserve">Surface Course, SMA 14 surf PMB 65-105-60, 40mm thick in carriageway, as per Cl.5.1.13 of Series 900 of the TII SRW and Appendix 7/1 
(PSV 60) </t>
  </si>
  <si>
    <t>UGM A Subbase , Granular material, 150mm depth in carriageway (Repair Area 01,02,03,04,05,06,07,08,09,10,11,12,13,14,15,16,17,18)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</si>
</sst>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1"/>
      <color theme="1"/>
      <name val="Calibri"/>
      <family val="2"/>
      <scheme val="minor"/>
    </font>
    <font>
      <b/>
      <sz val="10"/>
      <color theme="1"/>
      <name val="Calibri"/>
      <family val="2"/>
      <scheme val="minor"/>
    </font>
    <font>
      <sz val="10"/>
      <color theme="1"/>
      <name val="Calibri"/>
      <family val="2"/>
      <scheme val="minor"/>
    </font>
    <font>
      <vertAlign val="superscript"/>
      <sz val="10"/>
      <color theme="1"/>
      <name val="Calibri"/>
      <family val="2"/>
      <scheme val="minor"/>
    </font>
    <font>
      <b/>
      <sz val="11"/>
      <color theme="1"/>
      <name val="Calibri"/>
      <family val="2"/>
      <scheme val="minor"/>
    </font>
    <font>
      <sz val="10"/>
      <name val="Calibri"/>
      <family val="2"/>
      <scheme val="minor"/>
    </font>
    <font>
      <sz val="10"/>
      <color rgb="FFFF0000"/>
      <name val="Calibri"/>
      <family val="2"/>
      <scheme val="minor"/>
    </font>
    <font>
      <sz val="11"/>
      <color theme="1"/>
      <name val="Calibri"/>
      <family val="2"/>
      <scheme val="minor"/>
    </font>
    <font>
      <b/>
      <sz val="10"/>
      <name val="Calibri"/>
      <family val="2"/>
      <scheme val="minor"/>
    </font>
    <font>
      <vertAlign val="superscript"/>
      <sz val="10"/>
      <name val="Calibri"/>
      <family val="2"/>
      <scheme val="minor"/>
    </font>
    <font>
      <sz val="11"/>
      <name val="Calibri"/>
      <family val="2"/>
      <scheme val="minor"/>
    </font>
    <font>
      <sz val="11"/>
      <color rgb="FFFF0000"/>
      <name val="Calibri"/>
      <family val="2"/>
      <scheme val="minor"/>
    </font>
    <font>
      <b/>
      <sz val="10"/>
      <color rgb="FFFF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auto="1"/>
      </bottom>
      <diagonal/>
    </border>
  </borders>
  <cellStyleXfs count="3">
    <xf numFmtId="0" fontId="0" fillId="0" borderId="0"/>
    <xf numFmtId="44" fontId="7" fillId="0" borderId="0" applyFont="0" applyFill="0" applyBorder="0" applyAlignment="0" applyProtection="0"/>
    <xf numFmtId="44" fontId="7" fillId="0" borderId="0" applyFont="0" applyFill="0" applyBorder="0" applyAlignment="0" applyProtection="0"/>
  </cellStyleXfs>
  <cellXfs count="97">
    <xf numFmtId="0" fontId="0" fillId="0" borderId="0" xfId="0"/>
    <xf numFmtId="0" fontId="0" fillId="0" borderId="0" xfId="0" applyAlignment="1">
      <alignment vertical="center"/>
    </xf>
    <xf numFmtId="0" fontId="0" fillId="0" borderId="0" xfId="0" applyAlignment="1">
      <alignment horizontal="left"/>
    </xf>
    <xf numFmtId="0" fontId="0" fillId="0" borderId="0" xfId="0" applyAlignment="1">
      <alignment wrapText="1"/>
    </xf>
    <xf numFmtId="0" fontId="2" fillId="0" borderId="0" xfId="0" applyFont="1" applyAlignment="1">
      <alignment vertical="center"/>
    </xf>
    <xf numFmtId="0" fontId="1"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wrapText="1"/>
    </xf>
    <xf numFmtId="0" fontId="2" fillId="0" borderId="0" xfId="0" applyFont="1"/>
    <xf numFmtId="0" fontId="2" fillId="0" borderId="1" xfId="0" applyFont="1" applyBorder="1"/>
    <xf numFmtId="0" fontId="2" fillId="0" borderId="0" xfId="0" applyFont="1" applyAlignment="1">
      <alignment horizontal="right"/>
    </xf>
    <xf numFmtId="0" fontId="0" fillId="0" borderId="1" xfId="0" applyBorder="1" applyAlignment="1">
      <alignment vertical="center"/>
    </xf>
    <xf numFmtId="0" fontId="5" fillId="0" borderId="0" xfId="0" applyFont="1" applyAlignment="1">
      <alignment vertical="center" wrapText="1"/>
    </xf>
    <xf numFmtId="0" fontId="1" fillId="0" borderId="0" xfId="0" applyFont="1" applyAlignment="1">
      <alignment horizontal="left" wrapText="1"/>
    </xf>
    <xf numFmtId="0" fontId="0" fillId="0" borderId="0" xfId="0" applyAlignment="1">
      <alignment horizontal="center" vertical="center"/>
    </xf>
    <xf numFmtId="44" fontId="0" fillId="0" borderId="0" xfId="1" applyFont="1"/>
    <xf numFmtId="44" fontId="1" fillId="0" borderId="0" xfId="1" applyFont="1" applyAlignment="1">
      <alignment vertical="center"/>
    </xf>
    <xf numFmtId="44" fontId="1" fillId="0" borderId="0" xfId="1" applyFont="1" applyAlignment="1">
      <alignment horizontal="center" vertical="center"/>
    </xf>
    <xf numFmtId="44" fontId="2" fillId="0" borderId="0" xfId="1" applyFont="1" applyAlignment="1">
      <alignment vertical="center"/>
    </xf>
    <xf numFmtId="44" fontId="2" fillId="0" borderId="1" xfId="1" applyFont="1" applyBorder="1" applyAlignment="1">
      <alignment horizontal="center" vertical="center"/>
    </xf>
    <xf numFmtId="44" fontId="2" fillId="0" borderId="0" xfId="1" applyFont="1" applyBorder="1" applyAlignment="1">
      <alignment horizontal="center" vertical="center"/>
    </xf>
    <xf numFmtId="44" fontId="2" fillId="0" borderId="0" xfId="1" applyFont="1" applyBorder="1" applyAlignment="1">
      <alignment vertical="center"/>
    </xf>
    <xf numFmtId="44" fontId="0" fillId="0" borderId="0" xfId="1" applyFont="1" applyAlignment="1">
      <alignment vertical="center"/>
    </xf>
    <xf numFmtId="44" fontId="2" fillId="0" borderId="0" xfId="1" applyFont="1"/>
    <xf numFmtId="44" fontId="2" fillId="0" borderId="0" xfId="1" applyFont="1" applyAlignment="1">
      <alignment horizontal="left" vertical="center"/>
    </xf>
    <xf numFmtId="44" fontId="2" fillId="0" borderId="0" xfId="1" applyFont="1" applyAlignment="1">
      <alignment horizontal="center" vertical="center"/>
    </xf>
    <xf numFmtId="0" fontId="0" fillId="0" borderId="0" xfId="0" applyAlignment="1">
      <alignment horizontal="center"/>
    </xf>
    <xf numFmtId="44" fontId="2" fillId="0" borderId="1" xfId="1" applyFont="1" applyBorder="1" applyAlignment="1">
      <alignment horizontal="left" vertical="center"/>
    </xf>
    <xf numFmtId="44" fontId="2" fillId="0" borderId="0" xfId="1" applyFont="1" applyBorder="1"/>
    <xf numFmtId="44" fontId="2" fillId="0" borderId="0" xfId="1" applyFont="1" applyBorder="1" applyAlignment="1"/>
    <xf numFmtId="44" fontId="2" fillId="0" borderId="0" xfId="1" applyFont="1" applyBorder="1" applyAlignment="1">
      <alignment horizontal="left" vertical="center"/>
    </xf>
    <xf numFmtId="44" fontId="2" fillId="0" borderId="1" xfId="1" applyFont="1" applyBorder="1"/>
    <xf numFmtId="0" fontId="5" fillId="0" borderId="0" xfId="0" applyFont="1" applyAlignment="1">
      <alignment vertical="center"/>
    </xf>
    <xf numFmtId="44" fontId="5" fillId="0" borderId="0" xfId="1" applyFont="1" applyAlignment="1">
      <alignment vertical="center"/>
    </xf>
    <xf numFmtId="0" fontId="5" fillId="0" borderId="0" xfId="0" applyFont="1" applyAlignment="1">
      <alignment horizontal="center" vertical="center"/>
    </xf>
    <xf numFmtId="44" fontId="5" fillId="0" borderId="1" xfId="1" applyFont="1" applyBorder="1" applyAlignment="1">
      <alignment horizontal="center" vertical="center"/>
    </xf>
    <xf numFmtId="44" fontId="5" fillId="0" borderId="0" xfId="1" applyFont="1" applyBorder="1" applyAlignment="1">
      <alignment horizontal="center" vertical="center"/>
    </xf>
    <xf numFmtId="44" fontId="5" fillId="0" borderId="0" xfId="1"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5" fillId="0" borderId="0" xfId="0" applyFont="1" applyAlignment="1">
      <alignment horizontal="left" vertical="center"/>
    </xf>
    <xf numFmtId="44" fontId="5" fillId="0" borderId="0" xfId="1" applyFont="1" applyAlignment="1">
      <alignment horizontal="left" vertical="center"/>
    </xf>
    <xf numFmtId="0" fontId="5" fillId="0" borderId="0" xfId="0" applyFont="1" applyAlignment="1">
      <alignment wrapText="1"/>
    </xf>
    <xf numFmtId="0" fontId="5" fillId="0" borderId="0" xfId="0" applyFont="1"/>
    <xf numFmtId="44" fontId="5" fillId="0" borderId="0" xfId="1" applyFont="1"/>
    <xf numFmtId="0" fontId="1" fillId="0" borderId="0" xfId="0" applyFont="1" applyAlignment="1">
      <alignment horizontal="right" vertical="center"/>
    </xf>
    <xf numFmtId="44" fontId="5" fillId="0" borderId="1" xfId="1" applyFont="1" applyFill="1" applyBorder="1" applyAlignment="1">
      <alignment horizontal="center" vertical="center"/>
    </xf>
    <xf numFmtId="0" fontId="1" fillId="0" borderId="0" xfId="0" applyFont="1"/>
    <xf numFmtId="0" fontId="1"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vertical="top" wrapText="1"/>
    </xf>
    <xf numFmtId="0" fontId="10" fillId="0" borderId="0" xfId="0" applyFont="1"/>
    <xf numFmtId="0" fontId="11" fillId="0" borderId="0" xfId="0" applyFont="1"/>
    <xf numFmtId="44" fontId="2" fillId="0" borderId="0" xfId="1" applyFont="1" applyFill="1" applyBorder="1" applyAlignment="1">
      <alignment horizontal="center" vertical="center"/>
    </xf>
    <xf numFmtId="0" fontId="1" fillId="0" borderId="0" xfId="0" applyFont="1" applyAlignment="1">
      <alignment horizontal="left" vertical="center" wrapText="1"/>
    </xf>
    <xf numFmtId="44" fontId="2" fillId="0" borderId="0" xfId="1" applyFont="1" applyFill="1" applyAlignment="1">
      <alignment horizontal="center" vertical="center"/>
    </xf>
    <xf numFmtId="44" fontId="5" fillId="0" borderId="0" xfId="1" applyFont="1" applyFill="1" applyBorder="1" applyAlignment="1">
      <alignment horizontal="center" vertical="center"/>
    </xf>
    <xf numFmtId="0" fontId="2" fillId="2" borderId="0" xfId="0" applyFont="1" applyFill="1" applyAlignment="1">
      <alignment horizontal="left" vertical="center"/>
    </xf>
    <xf numFmtId="0" fontId="5" fillId="2" borderId="0" xfId="0" applyFont="1" applyFill="1" applyAlignment="1">
      <alignment vertical="top" wrapText="1"/>
    </xf>
    <xf numFmtId="0" fontId="5" fillId="2" borderId="0" xfId="0" applyFont="1" applyFill="1" applyAlignment="1">
      <alignment horizontal="center" vertical="center"/>
    </xf>
    <xf numFmtId="44" fontId="5" fillId="2" borderId="0" xfId="1" applyFont="1" applyFill="1" applyBorder="1" applyAlignment="1">
      <alignment horizontal="center" vertical="center"/>
    </xf>
    <xf numFmtId="0" fontId="1" fillId="2" borderId="0" xfId="0" applyFont="1" applyFill="1" applyAlignment="1">
      <alignment horizontal="left" vertical="center"/>
    </xf>
    <xf numFmtId="44" fontId="1" fillId="0" borderId="0" xfId="1" applyFont="1" applyBorder="1" applyAlignment="1">
      <alignment vertical="center"/>
    </xf>
    <xf numFmtId="44" fontId="1" fillId="0" borderId="0" xfId="1" applyFont="1" applyBorder="1" applyAlignment="1">
      <alignment horizontal="left" vertical="center"/>
    </xf>
    <xf numFmtId="0" fontId="2" fillId="0" borderId="0" xfId="0" applyFont="1" applyAlignment="1">
      <alignment vertical="top" wrapText="1"/>
    </xf>
    <xf numFmtId="44" fontId="0" fillId="0" borderId="0" xfId="1" applyFont="1" applyBorder="1" applyAlignment="1">
      <alignment horizontal="center" vertical="center"/>
    </xf>
    <xf numFmtId="44" fontId="5" fillId="0" borderId="0" xfId="1" applyFont="1" applyFill="1" applyAlignment="1">
      <alignment vertical="center"/>
    </xf>
    <xf numFmtId="44" fontId="2" fillId="0" borderId="1" xfId="1" applyFont="1" applyFill="1" applyBorder="1" applyAlignment="1">
      <alignment horizontal="center" vertical="center"/>
    </xf>
    <xf numFmtId="0" fontId="0" fillId="0" borderId="0" xfId="0" applyAlignment="1">
      <alignment horizontal="left" vertical="center"/>
    </xf>
    <xf numFmtId="0" fontId="2" fillId="0" borderId="0" xfId="0" applyFont="1" applyAlignment="1">
      <alignment horizontal="left"/>
    </xf>
    <xf numFmtId="44" fontId="0" fillId="0" borderId="0" xfId="1" applyFont="1" applyBorder="1"/>
    <xf numFmtId="44" fontId="1" fillId="0" borderId="0" xfId="1" applyFont="1" applyBorder="1" applyAlignment="1">
      <alignment horizontal="center" vertical="center"/>
    </xf>
    <xf numFmtId="44" fontId="1" fillId="0" borderId="0" xfId="1" applyFont="1" applyFill="1" applyBorder="1" applyAlignment="1">
      <alignment horizontal="center" vertical="center"/>
    </xf>
    <xf numFmtId="0" fontId="2" fillId="2" borderId="0" xfId="0" applyFont="1" applyFill="1" applyAlignment="1">
      <alignment horizontal="center" vertical="center"/>
    </xf>
    <xf numFmtId="0" fontId="5" fillId="2" borderId="0" xfId="0" applyFont="1" applyFill="1" applyAlignment="1">
      <alignment vertical="center" wrapText="1"/>
    </xf>
    <xf numFmtId="44" fontId="2" fillId="0" borderId="0" xfId="1" applyFont="1" applyFill="1" applyBorder="1" applyAlignment="1">
      <alignment vertical="center"/>
    </xf>
    <xf numFmtId="0" fontId="8" fillId="0" borderId="0" xfId="0" applyFont="1" applyAlignment="1">
      <alignment vertical="center" wrapText="1"/>
    </xf>
    <xf numFmtId="0" fontId="8" fillId="0" borderId="0" xfId="0" applyFont="1" applyAlignment="1">
      <alignment horizontal="center" vertical="center"/>
    </xf>
    <xf numFmtId="44" fontId="8" fillId="0" borderId="0" xfId="1" applyFont="1" applyAlignment="1">
      <alignment horizontal="center" vertical="center"/>
    </xf>
    <xf numFmtId="44" fontId="8" fillId="0" borderId="0" xfId="1" applyFont="1" applyAlignment="1">
      <alignment vertical="center"/>
    </xf>
    <xf numFmtId="44" fontId="5" fillId="0" borderId="0" xfId="1"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left" vertical="center" wrapText="1"/>
    </xf>
    <xf numFmtId="0" fontId="12" fillId="0" borderId="0" xfId="0" applyFont="1" applyAlignment="1">
      <alignment horizontal="left" vertical="center"/>
    </xf>
    <xf numFmtId="0" fontId="8" fillId="0" borderId="0" xfId="0" applyFont="1" applyAlignment="1">
      <alignment horizontal="left" vertical="center"/>
    </xf>
    <xf numFmtId="0" fontId="1" fillId="0" borderId="0" xfId="0" applyFont="1" applyAlignment="1">
      <alignment horizontal="right"/>
    </xf>
    <xf numFmtId="0" fontId="1" fillId="0" borderId="0" xfId="0" applyFont="1" applyAlignment="1">
      <alignment horizontal="right" vertical="center"/>
    </xf>
    <xf numFmtId="0" fontId="0" fillId="0" borderId="0" xfId="0" applyAlignment="1">
      <alignment horizontal="left" vertical="center"/>
    </xf>
  </cellXfs>
  <cellStyles count="3">
    <cellStyle name="Currency" xfId="1" builtinId="4"/>
    <cellStyle name="Currency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N44"/>
  <sheetViews>
    <sheetView tabSelected="1" view="pageLayout" zoomScaleNormal="100" workbookViewId="0">
      <selection activeCell="A3" sqref="A3:F3"/>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 min="12" max="12" width="6.7109375" bestFit="1" customWidth="1"/>
  </cols>
  <sheetData>
    <row r="1" spans="1:12" x14ac:dyDescent="0.25">
      <c r="A1" s="89" t="s">
        <v>166</v>
      </c>
      <c r="B1" s="89"/>
      <c r="C1" s="89"/>
      <c r="D1" s="89"/>
      <c r="E1" s="89"/>
      <c r="F1" s="89"/>
    </row>
    <row r="2" spans="1:12" ht="6" customHeight="1" x14ac:dyDescent="0.25"/>
    <row r="3" spans="1:12" s="1" customFormat="1" x14ac:dyDescent="0.25">
      <c r="A3" s="90" t="s">
        <v>0</v>
      </c>
      <c r="B3" s="90"/>
      <c r="C3" s="90"/>
      <c r="D3" s="90"/>
      <c r="E3" s="90"/>
      <c r="F3" s="90"/>
      <c r="G3" s="4"/>
      <c r="H3" s="4"/>
    </row>
    <row r="4" spans="1:12" s="1" customFormat="1" ht="6" customHeight="1" x14ac:dyDescent="0.25">
      <c r="A4" s="5"/>
      <c r="B4" s="6"/>
      <c r="C4" s="7"/>
      <c r="D4" s="7"/>
      <c r="E4" s="7"/>
      <c r="F4" s="22"/>
      <c r="G4" s="4"/>
      <c r="H4" s="4"/>
    </row>
    <row r="5" spans="1:12" s="1" customFormat="1" x14ac:dyDescent="0.25">
      <c r="A5" s="90" t="s">
        <v>1</v>
      </c>
      <c r="B5" s="90"/>
      <c r="C5" s="90"/>
      <c r="D5" s="90"/>
      <c r="E5" s="90"/>
      <c r="F5" s="90"/>
      <c r="G5" s="4"/>
      <c r="H5" s="4"/>
    </row>
    <row r="6" spans="1:12" s="1" customFormat="1" ht="6" customHeight="1" x14ac:dyDescent="0.25">
      <c r="A6" s="10"/>
      <c r="B6" s="10"/>
      <c r="C6" s="10"/>
      <c r="D6" s="10"/>
      <c r="E6" s="10"/>
      <c r="F6" s="23"/>
      <c r="G6" s="4"/>
      <c r="H6" s="4"/>
    </row>
    <row r="7" spans="1:12" s="1" customFormat="1" x14ac:dyDescent="0.25">
      <c r="A7" s="90" t="s">
        <v>2</v>
      </c>
      <c r="B7" s="90"/>
      <c r="C7" s="90"/>
      <c r="D7" s="90"/>
      <c r="E7" s="90"/>
      <c r="F7" s="90"/>
      <c r="G7" s="4"/>
      <c r="H7" s="4"/>
    </row>
    <row r="8" spans="1:12" s="1" customFormat="1" ht="6" customHeight="1" x14ac:dyDescent="0.25">
      <c r="A8" s="8"/>
      <c r="B8" s="9"/>
      <c r="C8" s="4"/>
      <c r="D8" s="4"/>
      <c r="E8" s="4"/>
      <c r="F8" s="24"/>
      <c r="G8" s="4"/>
      <c r="H8" s="4"/>
    </row>
    <row r="9" spans="1:12" s="1" customFormat="1" x14ac:dyDescent="0.25">
      <c r="A9" s="5" t="s">
        <v>3</v>
      </c>
      <c r="B9" s="6" t="s">
        <v>4</v>
      </c>
      <c r="C9" s="10" t="s">
        <v>5</v>
      </c>
      <c r="D9" s="10" t="s">
        <v>6</v>
      </c>
      <c r="E9" s="10" t="s">
        <v>7</v>
      </c>
      <c r="F9" s="23" t="s">
        <v>8</v>
      </c>
      <c r="G9" s="4"/>
      <c r="H9" s="4"/>
    </row>
    <row r="10" spans="1:12" s="1" customFormat="1" ht="6" customHeight="1" x14ac:dyDescent="0.25">
      <c r="A10" s="5"/>
      <c r="B10" s="6"/>
      <c r="C10" s="7"/>
      <c r="D10" s="7"/>
      <c r="E10" s="7"/>
      <c r="F10" s="22"/>
      <c r="G10" s="4"/>
      <c r="H10" s="4"/>
      <c r="L10" s="5"/>
    </row>
    <row r="11" spans="1:12" s="1" customFormat="1" x14ac:dyDescent="0.25">
      <c r="A11" s="88" t="s">
        <v>9</v>
      </c>
      <c r="B11" s="88"/>
      <c r="C11" s="4"/>
      <c r="D11" s="4"/>
      <c r="E11" s="4"/>
      <c r="F11" s="24"/>
      <c r="G11" s="4"/>
      <c r="H11" s="4"/>
    </row>
    <row r="12" spans="1:12" s="1" customFormat="1" ht="6" customHeight="1" x14ac:dyDescent="0.25">
      <c r="A12" s="8"/>
      <c r="B12" s="9"/>
      <c r="C12" s="4"/>
      <c r="D12" s="4"/>
      <c r="E12" s="38"/>
      <c r="F12" s="39"/>
      <c r="G12" s="4"/>
      <c r="H12" s="4"/>
    </row>
    <row r="13" spans="1:12" s="1" customFormat="1" x14ac:dyDescent="0.25">
      <c r="A13" s="8">
        <v>1</v>
      </c>
      <c r="B13" s="9" t="s">
        <v>10</v>
      </c>
      <c r="C13" s="11" t="s">
        <v>11</v>
      </c>
      <c r="D13" s="11" t="s">
        <v>12</v>
      </c>
      <c r="E13" s="40"/>
      <c r="F13" s="41">
        <f>E13</f>
        <v>0</v>
      </c>
      <c r="G13" s="4"/>
      <c r="H13" s="4"/>
    </row>
    <row r="14" spans="1:12" s="1" customFormat="1" ht="6" customHeight="1" x14ac:dyDescent="0.25">
      <c r="A14" s="8"/>
      <c r="B14" s="9"/>
      <c r="C14" s="11"/>
      <c r="D14" s="11"/>
      <c r="E14" s="40"/>
      <c r="F14" s="42"/>
      <c r="G14" s="4"/>
      <c r="H14" s="4"/>
    </row>
    <row r="15" spans="1:12" s="1" customFormat="1" x14ac:dyDescent="0.25">
      <c r="A15" s="8">
        <v>2</v>
      </c>
      <c r="B15" s="9" t="s">
        <v>13</v>
      </c>
      <c r="C15" s="11" t="s">
        <v>11</v>
      </c>
      <c r="D15" s="11" t="s">
        <v>12</v>
      </c>
      <c r="E15" s="40"/>
      <c r="F15" s="41">
        <f>E15</f>
        <v>0</v>
      </c>
      <c r="G15" s="4"/>
      <c r="H15" s="4"/>
    </row>
    <row r="16" spans="1:12" s="1" customFormat="1" ht="6" customHeight="1" x14ac:dyDescent="0.25">
      <c r="A16" s="8"/>
      <c r="B16" s="9"/>
      <c r="C16" s="11"/>
      <c r="D16" s="11"/>
      <c r="E16" s="40"/>
      <c r="F16" s="42"/>
      <c r="G16" s="4"/>
      <c r="H16" s="4"/>
    </row>
    <row r="17" spans="1:14" s="1" customFormat="1" x14ac:dyDescent="0.25">
      <c r="A17" s="8">
        <v>3</v>
      </c>
      <c r="B17" s="9" t="s">
        <v>14</v>
      </c>
      <c r="C17" s="11" t="s">
        <v>11</v>
      </c>
      <c r="D17" s="11" t="s">
        <v>12</v>
      </c>
      <c r="E17" s="40"/>
      <c r="F17" s="41">
        <f>E17</f>
        <v>0</v>
      </c>
      <c r="G17" s="4"/>
      <c r="H17" s="4"/>
    </row>
    <row r="18" spans="1:14" s="1" customFormat="1" ht="6" customHeight="1" x14ac:dyDescent="0.25">
      <c r="A18" s="8"/>
      <c r="B18" s="9"/>
      <c r="C18" s="11"/>
      <c r="D18" s="11"/>
      <c r="E18" s="40"/>
      <c r="F18" s="42"/>
      <c r="G18" s="4"/>
      <c r="H18" s="4"/>
    </row>
    <row r="19" spans="1:14" s="1" customFormat="1" x14ac:dyDescent="0.25">
      <c r="A19" s="88" t="s">
        <v>15</v>
      </c>
      <c r="B19" s="88"/>
      <c r="C19" s="11"/>
      <c r="D19" s="11"/>
      <c r="E19" s="40"/>
      <c r="F19" s="42"/>
      <c r="G19" s="4"/>
      <c r="H19" s="4"/>
    </row>
    <row r="20" spans="1:14" s="1" customFormat="1" ht="6" customHeight="1" x14ac:dyDescent="0.25">
      <c r="A20" s="8"/>
      <c r="B20" s="9"/>
      <c r="C20" s="4"/>
      <c r="D20" s="4"/>
      <c r="E20" s="38"/>
      <c r="F20" s="43"/>
      <c r="G20" s="4"/>
      <c r="H20" s="4"/>
    </row>
    <row r="21" spans="1:14" s="1" customFormat="1" ht="140.25" x14ac:dyDescent="0.25">
      <c r="A21" s="8">
        <v>4</v>
      </c>
      <c r="B21" s="9" t="s">
        <v>165</v>
      </c>
      <c r="C21" s="11" t="s">
        <v>11</v>
      </c>
      <c r="D21" s="11" t="s">
        <v>12</v>
      </c>
      <c r="E21" s="40"/>
      <c r="F21" s="41">
        <f>E21</f>
        <v>0</v>
      </c>
      <c r="G21" s="4"/>
      <c r="H21" s="4"/>
    </row>
    <row r="22" spans="1:14" s="1" customFormat="1" ht="7.5" customHeight="1" x14ac:dyDescent="0.25">
      <c r="A22" s="8"/>
      <c r="B22" s="9"/>
      <c r="C22" s="11"/>
      <c r="D22" s="11"/>
      <c r="E22" s="40"/>
      <c r="F22" s="42"/>
      <c r="G22" s="4"/>
      <c r="H22" s="4"/>
    </row>
    <row r="23" spans="1:14" s="1" customFormat="1" ht="38.25" x14ac:dyDescent="0.25">
      <c r="A23" s="8">
        <v>5</v>
      </c>
      <c r="B23" s="9" t="s">
        <v>160</v>
      </c>
      <c r="C23" s="11" t="s">
        <v>11</v>
      </c>
      <c r="D23" s="11" t="s">
        <v>135</v>
      </c>
      <c r="E23" s="40"/>
      <c r="F23" s="41">
        <f>E23</f>
        <v>0</v>
      </c>
      <c r="G23" s="4"/>
      <c r="H23" s="4"/>
    </row>
    <row r="24" spans="1:14" s="1" customFormat="1" ht="7.5" customHeight="1" x14ac:dyDescent="0.25">
      <c r="A24" s="8"/>
      <c r="B24" s="9"/>
      <c r="C24" s="11"/>
      <c r="D24" s="11"/>
      <c r="E24" s="40"/>
      <c r="F24" s="42"/>
      <c r="G24" s="4"/>
      <c r="H24" s="4"/>
    </row>
    <row r="25" spans="1:14" s="1" customFormat="1" ht="48.75" customHeight="1" x14ac:dyDescent="0.25">
      <c r="A25" s="8">
        <v>6</v>
      </c>
      <c r="B25" s="9" t="s">
        <v>140</v>
      </c>
      <c r="C25" s="11" t="s">
        <v>11</v>
      </c>
      <c r="D25" s="11" t="s">
        <v>12</v>
      </c>
      <c r="E25" s="40"/>
      <c r="F25" s="41">
        <f>E25</f>
        <v>0</v>
      </c>
      <c r="G25" s="8"/>
      <c r="H25" s="9"/>
      <c r="I25" s="11"/>
      <c r="J25" s="11"/>
      <c r="K25" s="40"/>
      <c r="L25" s="42"/>
      <c r="M25" s="4"/>
      <c r="N25" s="4"/>
    </row>
    <row r="26" spans="1:14" s="1" customFormat="1" ht="8.25" customHeight="1" x14ac:dyDescent="0.25">
      <c r="A26" s="8"/>
      <c r="B26" s="9"/>
      <c r="C26" s="4"/>
      <c r="D26" s="4"/>
      <c r="E26" s="40"/>
      <c r="F26" s="43"/>
      <c r="G26" s="4"/>
      <c r="H26" s="4"/>
    </row>
    <row r="27" spans="1:14" s="1" customFormat="1" ht="49.5" customHeight="1" x14ac:dyDescent="0.25">
      <c r="A27" s="8">
        <v>7</v>
      </c>
      <c r="B27" s="9" t="s">
        <v>141</v>
      </c>
      <c r="C27" s="11" t="s">
        <v>11</v>
      </c>
      <c r="D27" s="11" t="s">
        <v>12</v>
      </c>
      <c r="E27" s="40"/>
      <c r="F27" s="41">
        <f>E27</f>
        <v>0</v>
      </c>
      <c r="G27" s="4"/>
      <c r="H27" s="4"/>
    </row>
    <row r="28" spans="1:14" s="1" customFormat="1" ht="6" customHeight="1" x14ac:dyDescent="0.25">
      <c r="A28" s="8"/>
      <c r="B28" s="9"/>
      <c r="C28" s="4"/>
      <c r="D28" s="4"/>
      <c r="E28" s="40"/>
      <c r="F28" s="43"/>
      <c r="G28" s="4"/>
      <c r="H28" s="4"/>
    </row>
    <row r="29" spans="1:14" s="1" customFormat="1" ht="54.75" customHeight="1" x14ac:dyDescent="0.25">
      <c r="A29" s="8">
        <v>8</v>
      </c>
      <c r="B29" s="9" t="s">
        <v>142</v>
      </c>
      <c r="C29" s="11" t="s">
        <v>11</v>
      </c>
      <c r="D29" s="11" t="s">
        <v>12</v>
      </c>
      <c r="E29" s="40"/>
      <c r="F29" s="41">
        <f>E29</f>
        <v>0</v>
      </c>
      <c r="G29" s="8"/>
      <c r="H29" s="9"/>
      <c r="I29" s="11"/>
      <c r="J29" s="11"/>
      <c r="K29" s="40"/>
      <c r="L29" s="42"/>
      <c r="M29" s="4"/>
      <c r="N29" s="4"/>
    </row>
    <row r="30" spans="1:14" s="1" customFormat="1" ht="6.75" customHeight="1" x14ac:dyDescent="0.25">
      <c r="A30" s="8"/>
      <c r="B30" s="9"/>
      <c r="C30" s="11"/>
      <c r="D30" s="11"/>
      <c r="E30" s="40"/>
      <c r="F30" s="42"/>
      <c r="G30" s="8"/>
      <c r="H30" s="9"/>
      <c r="I30" s="11"/>
      <c r="J30" s="11"/>
      <c r="K30" s="40"/>
      <c r="L30" s="42"/>
      <c r="M30" s="4"/>
      <c r="N30" s="4"/>
    </row>
    <row r="31" spans="1:14" s="1" customFormat="1" ht="12" customHeight="1" x14ac:dyDescent="0.25">
      <c r="A31" s="88" t="s">
        <v>16</v>
      </c>
      <c r="B31" s="88"/>
      <c r="C31" s="4"/>
      <c r="D31" s="4"/>
      <c r="E31" s="38"/>
      <c r="F31" s="43"/>
      <c r="G31" s="8"/>
      <c r="H31" s="9"/>
      <c r="I31" s="11"/>
      <c r="J31" s="11"/>
      <c r="K31" s="40"/>
      <c r="L31" s="42"/>
      <c r="M31" s="4"/>
      <c r="N31" s="4"/>
    </row>
    <row r="32" spans="1:14" s="1" customFormat="1" ht="5.25" customHeight="1" x14ac:dyDescent="0.25">
      <c r="A32" s="8"/>
      <c r="B32" s="9"/>
      <c r="C32" s="4"/>
      <c r="D32" s="4"/>
      <c r="E32" s="38"/>
      <c r="F32" s="43"/>
      <c r="G32" s="8"/>
      <c r="H32" s="9"/>
      <c r="I32" s="11"/>
      <c r="J32" s="11"/>
      <c r="K32" s="40"/>
      <c r="L32" s="42"/>
      <c r="M32" s="4"/>
      <c r="N32" s="4"/>
    </row>
    <row r="33" spans="1:14" s="1" customFormat="1" ht="13.5" customHeight="1" x14ac:dyDescent="0.25">
      <c r="A33" s="8">
        <v>9</v>
      </c>
      <c r="B33" s="9" t="s">
        <v>17</v>
      </c>
      <c r="C33" s="11" t="s">
        <v>11</v>
      </c>
      <c r="D33" s="11" t="s">
        <v>12</v>
      </c>
      <c r="E33" s="40"/>
      <c r="F33" s="41">
        <f>E33</f>
        <v>0</v>
      </c>
      <c r="G33" s="8"/>
      <c r="H33" s="9"/>
      <c r="I33" s="11"/>
      <c r="J33" s="11"/>
      <c r="K33" s="40"/>
      <c r="L33" s="42"/>
      <c r="M33" s="4"/>
      <c r="N33" s="4"/>
    </row>
    <row r="34" spans="1:14" s="1" customFormat="1" ht="7.5" customHeight="1" x14ac:dyDescent="0.25">
      <c r="A34" s="8"/>
      <c r="B34" s="9"/>
      <c r="C34" s="11"/>
      <c r="D34" s="11"/>
      <c r="E34" s="40"/>
      <c r="F34" s="42"/>
      <c r="G34" s="8"/>
      <c r="H34" s="9"/>
      <c r="I34" s="11"/>
      <c r="J34" s="11"/>
      <c r="K34" s="40"/>
      <c r="L34" s="42"/>
      <c r="M34" s="4"/>
      <c r="N34" s="4"/>
    </row>
    <row r="35" spans="1:14" s="1" customFormat="1" x14ac:dyDescent="0.25">
      <c r="A35" s="4"/>
      <c r="B35" s="4"/>
    </row>
    <row r="36" spans="1:14" s="1" customFormat="1" ht="6" customHeight="1" x14ac:dyDescent="0.25">
      <c r="A36" s="4"/>
      <c r="B36" s="4"/>
    </row>
    <row r="37" spans="1:14" s="1" customFormat="1" ht="6" customHeight="1" x14ac:dyDescent="0.25">
      <c r="A37" s="4"/>
      <c r="B37" s="4"/>
    </row>
    <row r="38" spans="1:14" s="1" customFormat="1" x14ac:dyDescent="0.25">
      <c r="A38" s="4"/>
      <c r="B38" s="4"/>
    </row>
    <row r="39" spans="1:14" s="1" customFormat="1" ht="6" customHeight="1" x14ac:dyDescent="0.25">
      <c r="A39" s="4"/>
      <c r="B39" s="4"/>
    </row>
    <row r="40" spans="1:14" s="1" customFormat="1" x14ac:dyDescent="0.25">
      <c r="A40" s="4"/>
      <c r="B40" s="4"/>
    </row>
    <row r="41" spans="1:14" s="1" customFormat="1" x14ac:dyDescent="0.25">
      <c r="A41" s="4"/>
      <c r="B41" s="4"/>
    </row>
    <row r="42" spans="1:14" ht="67.5" customHeight="1" x14ac:dyDescent="0.25">
      <c r="A42"/>
      <c r="B42"/>
      <c r="F42"/>
    </row>
    <row r="43" spans="1:14" ht="6" customHeight="1" x14ac:dyDescent="0.25">
      <c r="A43"/>
      <c r="B43"/>
      <c r="F43"/>
    </row>
    <row r="44" spans="1:14" x14ac:dyDescent="0.25">
      <c r="B44" s="53" t="s">
        <v>29</v>
      </c>
      <c r="C44" s="53"/>
      <c r="D44" s="4"/>
      <c r="E44" s="4"/>
      <c r="F44" s="25">
        <f>SUM(F11:F34)</f>
        <v>0</v>
      </c>
    </row>
  </sheetData>
  <mergeCells count="7">
    <mergeCell ref="A19:B19"/>
    <mergeCell ref="A31:B31"/>
    <mergeCell ref="A1:F1"/>
    <mergeCell ref="A3:F3"/>
    <mergeCell ref="A5:F5"/>
    <mergeCell ref="A7:F7"/>
    <mergeCell ref="A11:B11"/>
  </mergeCells>
  <pageMargins left="0.62992125984251968" right="0.62992125984251968" top="0.74803149606299213" bottom="0.74803149606299213" header="0.31496062992125984" footer="0.31496062992125984"/>
  <pageSetup paperSize="9" scale="96" fitToHeight="0" orientation="portrait" r:id="rId1"/>
  <headerFooter>
    <oddHeader>&amp;C&amp;"-,Bold"&amp;14&amp;KFF0000Tender Bulletin No 1</oddHead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3E619-CEF6-4CB3-82FA-421C58A69288}">
  <sheetPr>
    <tabColor rgb="FFFF0000"/>
  </sheetPr>
  <dimension ref="A1:I47"/>
  <sheetViews>
    <sheetView view="pageLayout" zoomScaleNormal="100" workbookViewId="0">
      <selection activeCell="B23" sqref="B23"/>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 min="7" max="10" width="9.140625" customWidth="1"/>
  </cols>
  <sheetData>
    <row r="1" spans="1:9" x14ac:dyDescent="0.25">
      <c r="A1" s="89" t="s">
        <v>191</v>
      </c>
      <c r="B1" s="89"/>
      <c r="C1" s="89"/>
      <c r="D1" s="89"/>
      <c r="E1" s="89"/>
      <c r="F1" s="89"/>
    </row>
    <row r="2" spans="1:9" ht="6" customHeight="1" x14ac:dyDescent="0.25"/>
    <row r="3" spans="1:9" s="1" customFormat="1" x14ac:dyDescent="0.25">
      <c r="A3" s="90" t="s">
        <v>30</v>
      </c>
      <c r="B3" s="90"/>
      <c r="C3" s="90"/>
      <c r="D3" s="90"/>
      <c r="E3" s="90"/>
      <c r="F3" s="90"/>
      <c r="G3" s="4"/>
      <c r="H3" s="4"/>
    </row>
    <row r="4" spans="1:9" s="1" customFormat="1" ht="6" customHeight="1" x14ac:dyDescent="0.25">
      <c r="A4" s="5"/>
      <c r="B4" s="6"/>
      <c r="C4" s="7"/>
      <c r="D4" s="7"/>
      <c r="E4" s="7"/>
      <c r="F4" s="22"/>
      <c r="G4" s="4"/>
      <c r="H4" s="4"/>
    </row>
    <row r="5" spans="1:9" s="1" customFormat="1" x14ac:dyDescent="0.25">
      <c r="A5" s="90" t="s">
        <v>43</v>
      </c>
      <c r="B5" s="90"/>
      <c r="C5" s="90"/>
      <c r="D5" s="90"/>
      <c r="E5" s="90"/>
      <c r="F5" s="90"/>
      <c r="G5" s="4"/>
      <c r="H5" s="4"/>
    </row>
    <row r="6" spans="1:9" s="1" customFormat="1" ht="6" customHeight="1" x14ac:dyDescent="0.25">
      <c r="A6" s="10"/>
      <c r="B6" s="10"/>
      <c r="C6" s="10"/>
      <c r="D6" s="10"/>
      <c r="E6" s="10"/>
      <c r="F6" s="23"/>
      <c r="G6" s="4"/>
      <c r="H6" s="4"/>
    </row>
    <row r="7" spans="1:9" s="1" customFormat="1" x14ac:dyDescent="0.25">
      <c r="A7" s="90" t="s">
        <v>153</v>
      </c>
      <c r="B7" s="90"/>
      <c r="C7" s="90"/>
      <c r="D7" s="90"/>
      <c r="E7" s="90"/>
      <c r="F7" s="90"/>
      <c r="G7" s="4"/>
      <c r="H7" s="4"/>
    </row>
    <row r="8" spans="1:9" s="1" customFormat="1" ht="6" customHeight="1" x14ac:dyDescent="0.25">
      <c r="A8" s="8"/>
      <c r="B8" s="9"/>
      <c r="C8" s="4"/>
      <c r="D8" s="4"/>
      <c r="E8" s="4"/>
      <c r="F8" s="24"/>
      <c r="G8" s="4"/>
      <c r="H8" s="4"/>
    </row>
    <row r="9" spans="1:9" s="1" customFormat="1" x14ac:dyDescent="0.25">
      <c r="A9" s="45" t="s">
        <v>3</v>
      </c>
      <c r="B9" s="83" t="s">
        <v>4</v>
      </c>
      <c r="C9" s="84" t="s">
        <v>5</v>
      </c>
      <c r="D9" s="84" t="s">
        <v>6</v>
      </c>
      <c r="E9" s="84" t="s">
        <v>7</v>
      </c>
      <c r="F9" s="85" t="s">
        <v>8</v>
      </c>
      <c r="G9" s="4"/>
      <c r="H9" s="4"/>
    </row>
    <row r="10" spans="1:9" s="1" customFormat="1" ht="6" customHeight="1" x14ac:dyDescent="0.25">
      <c r="A10" s="45"/>
      <c r="B10" s="83"/>
      <c r="C10" s="44"/>
      <c r="D10" s="44"/>
      <c r="E10" s="44"/>
      <c r="F10" s="86"/>
      <c r="G10" s="4"/>
      <c r="H10" s="4"/>
    </row>
    <row r="11" spans="1:9" s="1" customFormat="1" x14ac:dyDescent="0.25">
      <c r="A11" s="93" t="s">
        <v>154</v>
      </c>
      <c r="B11" s="93"/>
      <c r="C11" s="93"/>
      <c r="D11" s="93"/>
      <c r="E11" s="93"/>
      <c r="F11" s="93"/>
      <c r="G11" s="4"/>
      <c r="H11" s="4"/>
    </row>
    <row r="12" spans="1:9" s="1" customFormat="1" ht="6" customHeight="1" x14ac:dyDescent="0.2">
      <c r="A12" s="46"/>
      <c r="B12" s="48"/>
      <c r="C12" s="49"/>
      <c r="D12" s="49"/>
      <c r="E12" s="49"/>
      <c r="F12" s="50"/>
      <c r="G12" s="4"/>
      <c r="H12" s="4"/>
    </row>
    <row r="13" spans="1:9" s="1" customFormat="1" ht="38.25" x14ac:dyDescent="0.25">
      <c r="A13" s="46">
        <v>1</v>
      </c>
      <c r="B13" s="57" t="s">
        <v>170</v>
      </c>
      <c r="C13" s="40" t="s">
        <v>39</v>
      </c>
      <c r="D13" s="40">
        <v>36</v>
      </c>
      <c r="E13" s="40"/>
      <c r="F13" s="41">
        <f>E13*D13</f>
        <v>0</v>
      </c>
      <c r="G13" s="4"/>
      <c r="H13" s="4"/>
      <c r="I13" s="11"/>
    </row>
    <row r="14" spans="1:9" s="1" customFormat="1" ht="6" customHeight="1" x14ac:dyDescent="0.2">
      <c r="A14" s="46"/>
      <c r="B14" s="48"/>
      <c r="C14" s="40"/>
      <c r="D14" s="40"/>
      <c r="E14" s="40"/>
      <c r="F14" s="87"/>
      <c r="G14" s="4"/>
      <c r="H14" s="4"/>
      <c r="I14" s="11"/>
    </row>
    <row r="15" spans="1:9" s="1" customFormat="1" ht="48.75" customHeight="1" x14ac:dyDescent="0.25">
      <c r="A15" s="4"/>
      <c r="B15" s="4"/>
      <c r="C15" s="11"/>
    </row>
    <row r="16" spans="1:9" s="59" customFormat="1" x14ac:dyDescent="0.25">
      <c r="A16" s="92"/>
      <c r="B16" s="92"/>
      <c r="C16" s="92"/>
      <c r="D16" s="92"/>
      <c r="E16" s="92"/>
      <c r="F16" s="92"/>
    </row>
    <row r="17" s="59" customFormat="1" ht="12" customHeight="1" x14ac:dyDescent="0.25"/>
    <row r="18" customFormat="1" ht="6" customHeight="1" x14ac:dyDescent="0.25"/>
    <row r="19" customFormat="1" x14ac:dyDescent="0.25"/>
    <row r="20" customFormat="1" ht="6" customHeight="1" x14ac:dyDescent="0.25"/>
    <row r="21" customFormat="1" x14ac:dyDescent="0.25"/>
    <row r="39" spans="2:6" ht="132" customHeight="1" x14ac:dyDescent="0.25"/>
    <row r="47" spans="2:6" x14ac:dyDescent="0.25">
      <c r="B47" s="54" t="s">
        <v>155</v>
      </c>
      <c r="C47" s="54"/>
      <c r="D47" s="8"/>
      <c r="E47" s="4"/>
      <c r="F47" s="25">
        <f>SUM(F12:F23)</f>
        <v>0</v>
      </c>
    </row>
  </sheetData>
  <mergeCells count="6">
    <mergeCell ref="A16:F16"/>
    <mergeCell ref="A1:F1"/>
    <mergeCell ref="A3:F3"/>
    <mergeCell ref="A5:F5"/>
    <mergeCell ref="A7:F7"/>
    <mergeCell ref="A11:F11"/>
  </mergeCells>
  <pageMargins left="0.7" right="0.7" top="0.75" bottom="0.75" header="0.3" footer="0.3"/>
  <pageSetup paperSize="9" scale="94" orientation="portrait" horizontalDpi="300" r:id="rId1"/>
  <headerFooter>
    <oddFooter>&amp;CPage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0000"/>
    <pageSetUpPr fitToPage="1"/>
  </sheetPr>
  <dimension ref="A1:I41"/>
  <sheetViews>
    <sheetView view="pageLayout" topLeftCell="A11" zoomScaleNormal="100" workbookViewId="0">
      <selection activeCell="D30" sqref="D30"/>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9" x14ac:dyDescent="0.25">
      <c r="A1" s="89" t="s">
        <v>166</v>
      </c>
      <c r="B1" s="89"/>
      <c r="C1" s="89"/>
      <c r="D1" s="89"/>
      <c r="E1" s="89"/>
      <c r="F1" s="89"/>
    </row>
    <row r="2" spans="1:9" ht="6" customHeight="1" x14ac:dyDescent="0.25"/>
    <row r="3" spans="1:9" s="1" customFormat="1" x14ac:dyDescent="0.25">
      <c r="A3" s="90" t="s">
        <v>30</v>
      </c>
      <c r="B3" s="90"/>
      <c r="C3" s="90"/>
      <c r="D3" s="90"/>
      <c r="E3" s="90"/>
      <c r="F3" s="90"/>
      <c r="G3" s="4"/>
      <c r="H3" s="4"/>
    </row>
    <row r="4" spans="1:9" s="1" customFormat="1" ht="6" customHeight="1" x14ac:dyDescent="0.25">
      <c r="A4" s="5"/>
      <c r="B4" s="6"/>
      <c r="C4" s="7"/>
      <c r="D4" s="7"/>
      <c r="E4" s="7"/>
      <c r="F4" s="22"/>
      <c r="G4" s="4"/>
      <c r="H4" s="4"/>
    </row>
    <row r="5" spans="1:9" s="1" customFormat="1" x14ac:dyDescent="0.25">
      <c r="A5" s="90" t="s">
        <v>71</v>
      </c>
      <c r="B5" s="90"/>
      <c r="C5" s="90"/>
      <c r="D5" s="90"/>
      <c r="E5" s="90"/>
      <c r="F5" s="90"/>
      <c r="G5" s="4"/>
      <c r="H5" s="4"/>
    </row>
    <row r="6" spans="1:9" s="1" customFormat="1" ht="6" customHeight="1" x14ac:dyDescent="0.25">
      <c r="A6" s="10"/>
      <c r="B6" s="10"/>
      <c r="C6" s="10"/>
      <c r="D6" s="10"/>
      <c r="E6" s="10"/>
      <c r="F6" s="23"/>
      <c r="G6" s="4"/>
      <c r="H6" s="4"/>
    </row>
    <row r="7" spans="1:9" s="1" customFormat="1" x14ac:dyDescent="0.25">
      <c r="A7" s="90" t="s">
        <v>72</v>
      </c>
      <c r="B7" s="90"/>
      <c r="C7" s="90"/>
      <c r="D7" s="90"/>
      <c r="E7" s="90"/>
      <c r="F7" s="90"/>
      <c r="G7" s="4"/>
      <c r="H7" s="4"/>
    </row>
    <row r="8" spans="1:9" s="1" customFormat="1" ht="6" customHeight="1" x14ac:dyDescent="0.25">
      <c r="A8" s="8"/>
      <c r="B8" s="9"/>
      <c r="C8" s="4"/>
      <c r="D8" s="4"/>
      <c r="E8" s="4"/>
      <c r="F8" s="24"/>
      <c r="G8" s="4"/>
      <c r="H8" s="4"/>
    </row>
    <row r="9" spans="1:9" s="1" customFormat="1" x14ac:dyDescent="0.25">
      <c r="A9" s="5" t="s">
        <v>3</v>
      </c>
      <c r="B9" s="6" t="s">
        <v>4</v>
      </c>
      <c r="C9" s="10" t="s">
        <v>5</v>
      </c>
      <c r="D9" s="10" t="s">
        <v>6</v>
      </c>
      <c r="E9" s="10" t="s">
        <v>7</v>
      </c>
      <c r="F9" s="23" t="s">
        <v>8</v>
      </c>
      <c r="G9" s="4"/>
      <c r="H9" s="4"/>
    </row>
    <row r="10" spans="1:9" s="1" customFormat="1" ht="6" customHeight="1" x14ac:dyDescent="0.25">
      <c r="A10" s="5"/>
      <c r="B10" s="6"/>
      <c r="C10" s="10"/>
      <c r="D10" s="10"/>
      <c r="E10" s="10"/>
      <c r="F10" s="23"/>
      <c r="G10" s="4"/>
      <c r="H10" s="4"/>
    </row>
    <row r="11" spans="1:9" s="1" customFormat="1" x14ac:dyDescent="0.25">
      <c r="A11" s="93" t="s">
        <v>73</v>
      </c>
      <c r="B11" s="93"/>
      <c r="C11" s="93"/>
      <c r="D11" s="93"/>
      <c r="E11" s="93"/>
      <c r="F11" s="93"/>
      <c r="G11" s="4"/>
      <c r="H11" s="4"/>
    </row>
    <row r="12" spans="1:9" s="1" customFormat="1" ht="6" customHeight="1" x14ac:dyDescent="0.25">
      <c r="A12" s="46"/>
      <c r="B12" s="18"/>
      <c r="C12" s="38"/>
      <c r="D12" s="38"/>
      <c r="E12" s="38"/>
      <c r="F12" s="73"/>
      <c r="G12" s="4"/>
      <c r="H12" s="4"/>
    </row>
    <row r="13" spans="1:9" s="1" customFormat="1" ht="51" x14ac:dyDescent="0.25">
      <c r="A13" s="46">
        <v>1</v>
      </c>
      <c r="B13" s="18" t="s">
        <v>74</v>
      </c>
      <c r="C13" s="40" t="s">
        <v>39</v>
      </c>
      <c r="D13" s="40">
        <v>2195</v>
      </c>
      <c r="E13" s="40"/>
      <c r="F13" s="52">
        <f>E13*D13</f>
        <v>0</v>
      </c>
      <c r="G13" s="4"/>
      <c r="H13" s="4"/>
      <c r="I13" s="11"/>
    </row>
    <row r="14" spans="1:9" s="1" customFormat="1" ht="6" customHeight="1" x14ac:dyDescent="0.25">
      <c r="A14" s="46"/>
      <c r="B14" s="18"/>
      <c r="C14" s="40"/>
      <c r="D14" s="40"/>
      <c r="E14" s="40"/>
      <c r="F14" s="63"/>
      <c r="G14" s="4"/>
      <c r="H14" s="4"/>
      <c r="I14" s="11"/>
    </row>
    <row r="15" spans="1:9" s="1" customFormat="1" ht="6" customHeight="1" x14ac:dyDescent="0.25">
      <c r="A15" s="46"/>
      <c r="B15" s="18"/>
      <c r="C15" s="40"/>
      <c r="D15" s="40"/>
      <c r="E15" s="40"/>
      <c r="F15" s="63"/>
      <c r="G15" s="4"/>
      <c r="H15" s="4"/>
      <c r="I15" s="11"/>
    </row>
    <row r="16" spans="1:9" s="1" customFormat="1" ht="51" x14ac:dyDescent="0.25">
      <c r="A16" s="46">
        <v>2</v>
      </c>
      <c r="B16" s="18" t="s">
        <v>161</v>
      </c>
      <c r="C16" s="40" t="s">
        <v>39</v>
      </c>
      <c r="D16" s="40">
        <v>10</v>
      </c>
      <c r="E16" s="40"/>
      <c r="F16" s="52">
        <f>E16*D16</f>
        <v>0</v>
      </c>
      <c r="G16" s="4"/>
      <c r="H16" s="4"/>
      <c r="I16" s="11"/>
    </row>
    <row r="17" spans="1:9" s="1" customFormat="1" ht="6" customHeight="1" x14ac:dyDescent="0.25">
      <c r="A17" s="46"/>
      <c r="B17" s="18"/>
      <c r="C17" s="40"/>
      <c r="D17" s="40"/>
      <c r="E17" s="40"/>
      <c r="F17" s="63"/>
      <c r="G17" s="4"/>
      <c r="H17" s="4"/>
      <c r="I17" s="11"/>
    </row>
    <row r="18" spans="1:9" s="1" customFormat="1" ht="53.25" customHeight="1" x14ac:dyDescent="0.25">
      <c r="A18" s="8">
        <v>3</v>
      </c>
      <c r="B18" s="18" t="s">
        <v>75</v>
      </c>
      <c r="C18" s="40" t="s">
        <v>39</v>
      </c>
      <c r="D18" s="40">
        <v>74</v>
      </c>
      <c r="E18" s="11"/>
      <c r="F18" s="74">
        <f>E18*D18</f>
        <v>0</v>
      </c>
      <c r="G18" s="4"/>
      <c r="H18" s="4"/>
      <c r="I18" s="11"/>
    </row>
    <row r="19" spans="1:9" s="1" customFormat="1" ht="6" customHeight="1" x14ac:dyDescent="0.25">
      <c r="A19" s="8"/>
      <c r="B19" s="18"/>
      <c r="C19" s="40"/>
      <c r="D19" s="40"/>
      <c r="E19" s="11"/>
      <c r="F19" s="60"/>
      <c r="G19" s="4"/>
      <c r="H19" s="4"/>
      <c r="I19" s="11"/>
    </row>
    <row r="20" spans="1:9" s="1" customFormat="1" ht="63.75" customHeight="1" x14ac:dyDescent="0.25">
      <c r="A20" s="8">
        <v>4</v>
      </c>
      <c r="B20" s="18" t="s">
        <v>171</v>
      </c>
      <c r="C20" s="40" t="s">
        <v>39</v>
      </c>
      <c r="D20" s="40">
        <v>102</v>
      </c>
      <c r="E20" s="11"/>
      <c r="F20" s="74">
        <f>E20*D20</f>
        <v>0</v>
      </c>
      <c r="G20" s="4"/>
      <c r="H20" s="4"/>
      <c r="I20" s="11"/>
    </row>
    <row r="21" spans="1:9" s="1" customFormat="1" ht="6" customHeight="1" x14ac:dyDescent="0.25">
      <c r="A21" s="8"/>
      <c r="B21" s="18"/>
      <c r="C21" s="40"/>
      <c r="D21" s="40"/>
      <c r="E21" s="11"/>
      <c r="F21" s="60"/>
      <c r="G21" s="4"/>
      <c r="H21" s="4"/>
      <c r="I21" s="11"/>
    </row>
    <row r="22" spans="1:9" s="1" customFormat="1" ht="52.5" customHeight="1" x14ac:dyDescent="0.25">
      <c r="A22" s="8">
        <v>5</v>
      </c>
      <c r="B22" s="18" t="s">
        <v>172</v>
      </c>
      <c r="C22" s="40" t="s">
        <v>39</v>
      </c>
      <c r="D22" s="40">
        <v>170</v>
      </c>
      <c r="E22" s="11"/>
      <c r="F22" s="74">
        <f>E22*D22</f>
        <v>0</v>
      </c>
      <c r="G22" s="4"/>
      <c r="H22" s="4"/>
      <c r="I22" s="11"/>
    </row>
    <row r="23" spans="1:9" s="1" customFormat="1" ht="6" customHeight="1" x14ac:dyDescent="0.25">
      <c r="A23" s="8"/>
      <c r="B23" s="18"/>
      <c r="C23" s="40"/>
      <c r="D23" s="40"/>
      <c r="E23" s="11"/>
      <c r="F23" s="60"/>
      <c r="G23" s="4"/>
      <c r="H23" s="4"/>
      <c r="I23" s="11"/>
    </row>
    <row r="24" spans="1:9" s="1" customFormat="1" ht="54.75" customHeight="1" x14ac:dyDescent="0.25">
      <c r="A24" s="8">
        <v>6</v>
      </c>
      <c r="B24" s="18" t="s">
        <v>173</v>
      </c>
      <c r="C24" s="40" t="s">
        <v>39</v>
      </c>
      <c r="D24" s="40">
        <v>162</v>
      </c>
      <c r="E24" s="11"/>
      <c r="F24" s="74">
        <f>E24*D24</f>
        <v>0</v>
      </c>
      <c r="G24" s="4"/>
      <c r="H24" s="4"/>
      <c r="I24" s="11"/>
    </row>
    <row r="25" spans="1:9" s="1" customFormat="1" ht="6" customHeight="1" x14ac:dyDescent="0.25">
      <c r="A25" s="8"/>
      <c r="B25" s="18"/>
      <c r="C25" s="40"/>
      <c r="D25" s="40"/>
      <c r="E25" s="11"/>
      <c r="F25" s="60"/>
      <c r="G25" s="4"/>
      <c r="H25" s="4"/>
      <c r="I25" s="11"/>
    </row>
    <row r="26" spans="1:9" s="1" customFormat="1" ht="53.25" customHeight="1" x14ac:dyDescent="0.25">
      <c r="A26" s="8">
        <v>7</v>
      </c>
      <c r="B26" s="18" t="s">
        <v>159</v>
      </c>
      <c r="C26" s="40" t="s">
        <v>39</v>
      </c>
      <c r="D26" s="40">
        <v>2880</v>
      </c>
      <c r="E26" s="11"/>
      <c r="F26" s="74">
        <f>E26*D26</f>
        <v>0</v>
      </c>
      <c r="G26" s="4"/>
      <c r="H26" s="4"/>
      <c r="I26" s="11"/>
    </row>
    <row r="27" spans="1:9" s="1" customFormat="1" ht="6" customHeight="1" x14ac:dyDescent="0.25">
      <c r="A27" s="8"/>
      <c r="B27" s="18"/>
      <c r="C27" s="40"/>
      <c r="D27" s="40"/>
      <c r="E27" s="11"/>
      <c r="F27" s="60"/>
      <c r="G27" s="4"/>
      <c r="H27" s="4"/>
      <c r="I27" s="11"/>
    </row>
    <row r="28" spans="1:9" s="1" customFormat="1" ht="38.25" x14ac:dyDescent="0.25">
      <c r="A28" s="75">
        <v>8</v>
      </c>
      <c r="B28" s="18" t="s">
        <v>76</v>
      </c>
      <c r="C28" s="40" t="s">
        <v>39</v>
      </c>
      <c r="D28" s="40">
        <v>45</v>
      </c>
      <c r="E28" s="11"/>
      <c r="F28" s="74">
        <f>E28*D28</f>
        <v>0</v>
      </c>
    </row>
    <row r="29" spans="1:9" s="1" customFormat="1" ht="6" customHeight="1" x14ac:dyDescent="0.25">
      <c r="A29" s="8"/>
      <c r="B29" s="18"/>
      <c r="C29" s="40"/>
      <c r="D29" s="40"/>
      <c r="E29" s="11"/>
      <c r="F29" s="62"/>
      <c r="G29" s="4"/>
      <c r="H29" s="4"/>
    </row>
    <row r="30" spans="1:9" s="1" customFormat="1" ht="51" x14ac:dyDescent="0.25">
      <c r="A30" s="8">
        <v>9</v>
      </c>
      <c r="B30" s="18" t="s">
        <v>77</v>
      </c>
      <c r="C30" s="40" t="s">
        <v>38</v>
      </c>
      <c r="D30" s="40">
        <v>16</v>
      </c>
      <c r="E30" s="11"/>
      <c r="F30" s="74">
        <f>E30*D30</f>
        <v>0</v>
      </c>
      <c r="G30" s="4"/>
      <c r="H30" s="4"/>
    </row>
    <row r="31" spans="1:9" s="1" customFormat="1" ht="6" customHeight="1" x14ac:dyDescent="0.25">
      <c r="A31" s="8"/>
      <c r="B31" s="18"/>
      <c r="C31" s="40"/>
      <c r="D31" s="40"/>
      <c r="E31" s="11"/>
      <c r="F31" s="60"/>
      <c r="G31" s="4"/>
      <c r="H31" s="4"/>
    </row>
    <row r="32" spans="1:9" s="1" customFormat="1" ht="6" customHeight="1" x14ac:dyDescent="0.25">
      <c r="A32" s="8"/>
      <c r="B32" s="18"/>
      <c r="C32" s="40"/>
      <c r="D32" s="40"/>
      <c r="E32" s="11"/>
      <c r="F32" s="60"/>
      <c r="G32" s="4"/>
      <c r="H32" s="4"/>
    </row>
    <row r="33" spans="1:8" s="1" customFormat="1" ht="6" customHeight="1" x14ac:dyDescent="0.25">
      <c r="A33" s="8"/>
      <c r="B33" s="18"/>
      <c r="C33" s="40"/>
      <c r="D33" s="40"/>
      <c r="E33" s="11"/>
      <c r="F33" s="60"/>
      <c r="G33" s="4"/>
      <c r="H33" s="4"/>
    </row>
    <row r="34" spans="1:8" s="1" customFormat="1" x14ac:dyDescent="0.25">
      <c r="A34" s="4"/>
      <c r="B34" s="4"/>
    </row>
    <row r="35" spans="1:8" s="1" customFormat="1" x14ac:dyDescent="0.25">
      <c r="A35" s="4"/>
      <c r="B35" s="4"/>
    </row>
    <row r="36" spans="1:8" s="1" customFormat="1" x14ac:dyDescent="0.25">
      <c r="A36" s="4"/>
      <c r="B36" s="4"/>
    </row>
    <row r="37" spans="1:8" s="1" customFormat="1" x14ac:dyDescent="0.25">
      <c r="A37" s="4"/>
      <c r="B37" s="4"/>
    </row>
    <row r="38" spans="1:8" s="1" customFormat="1" x14ac:dyDescent="0.25">
      <c r="A38" s="4"/>
      <c r="B38" s="4"/>
    </row>
    <row r="39" spans="1:8" s="1" customFormat="1" x14ac:dyDescent="0.25">
      <c r="A39" s="4"/>
      <c r="B39" s="4"/>
    </row>
    <row r="40" spans="1:8" s="1" customFormat="1" x14ac:dyDescent="0.25">
      <c r="A40" s="4"/>
      <c r="B40" s="4"/>
    </row>
    <row r="41" spans="1:8" x14ac:dyDescent="0.25">
      <c r="B41" s="53" t="s">
        <v>42</v>
      </c>
      <c r="C41" s="53"/>
      <c r="D41" s="4"/>
      <c r="E41" s="4"/>
      <c r="F41" s="74">
        <f>SUM(F11:F40)</f>
        <v>0</v>
      </c>
    </row>
  </sheetData>
  <mergeCells count="5">
    <mergeCell ref="A1:F1"/>
    <mergeCell ref="A3:F3"/>
    <mergeCell ref="A5:F5"/>
    <mergeCell ref="A7:F7"/>
    <mergeCell ref="A11:F11"/>
  </mergeCells>
  <pageMargins left="0.62992125984251968" right="0.62992125984251968" top="0.74803149606299213" bottom="0.74803149606299213" header="0.31496062992125984" footer="0.31496062992125984"/>
  <pageSetup paperSize="9" scale="96" fitToHeight="0" orientation="portrait" r:id="rId1"/>
  <headerFooter>
    <oddFooter>&amp;CPage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262E-253E-4F9A-A1DA-12214CAD0AF8}">
  <sheetPr>
    <tabColor rgb="FFFF0000"/>
    <pageSetUpPr fitToPage="1"/>
  </sheetPr>
  <dimension ref="A1:I56"/>
  <sheetViews>
    <sheetView view="pageLayout" topLeftCell="A3" zoomScaleNormal="100" workbookViewId="0">
      <selection activeCell="B24" sqref="B24:B25"/>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9" x14ac:dyDescent="0.25">
      <c r="A1" s="89" t="s">
        <v>166</v>
      </c>
      <c r="B1" s="89"/>
      <c r="C1" s="89"/>
      <c r="D1" s="89"/>
      <c r="E1" s="89"/>
      <c r="F1" s="89"/>
    </row>
    <row r="2" spans="1:9" ht="6" customHeight="1" x14ac:dyDescent="0.25"/>
    <row r="3" spans="1:9" s="1" customFormat="1" x14ac:dyDescent="0.25">
      <c r="A3" s="90" t="s">
        <v>30</v>
      </c>
      <c r="B3" s="90"/>
      <c r="C3" s="90"/>
      <c r="D3" s="90"/>
      <c r="E3" s="90"/>
      <c r="F3" s="90"/>
      <c r="G3" s="4"/>
      <c r="H3" s="4"/>
    </row>
    <row r="4" spans="1:9" s="1" customFormat="1" ht="6" customHeight="1" x14ac:dyDescent="0.25">
      <c r="A4" s="5"/>
      <c r="B4" s="6"/>
      <c r="C4" s="7"/>
      <c r="D4" s="7"/>
      <c r="E4" s="7"/>
      <c r="F4" s="22"/>
      <c r="G4" s="4"/>
      <c r="H4" s="4"/>
    </row>
    <row r="5" spans="1:9" s="1" customFormat="1" x14ac:dyDescent="0.25">
      <c r="A5" s="90" t="s">
        <v>71</v>
      </c>
      <c r="B5" s="90"/>
      <c r="C5" s="90"/>
      <c r="D5" s="90"/>
      <c r="E5" s="90"/>
      <c r="F5" s="90"/>
      <c r="G5" s="4"/>
      <c r="H5" s="4"/>
    </row>
    <row r="6" spans="1:9" s="1" customFormat="1" ht="6" customHeight="1" x14ac:dyDescent="0.25">
      <c r="A6" s="10"/>
      <c r="B6" s="10"/>
      <c r="C6" s="10"/>
      <c r="D6" s="10"/>
      <c r="E6" s="10"/>
      <c r="F6" s="23"/>
      <c r="G6" s="4"/>
      <c r="H6" s="4"/>
    </row>
    <row r="7" spans="1:9" s="1" customFormat="1" x14ac:dyDescent="0.25">
      <c r="A7" s="90" t="s">
        <v>72</v>
      </c>
      <c r="B7" s="90"/>
      <c r="C7" s="90"/>
      <c r="D7" s="90"/>
      <c r="E7" s="90"/>
      <c r="F7" s="90"/>
      <c r="G7" s="4"/>
      <c r="H7" s="4"/>
    </row>
    <row r="8" spans="1:9" s="1" customFormat="1" ht="6" customHeight="1" x14ac:dyDescent="0.25">
      <c r="A8" s="8"/>
      <c r="B8" s="9"/>
      <c r="C8" s="4"/>
      <c r="D8" s="4"/>
      <c r="E8" s="4"/>
      <c r="F8" s="24"/>
      <c r="G8" s="4"/>
      <c r="H8" s="4"/>
    </row>
    <row r="9" spans="1:9" s="1" customFormat="1" x14ac:dyDescent="0.25">
      <c r="A9" s="5" t="s">
        <v>3</v>
      </c>
      <c r="B9" s="6" t="s">
        <v>4</v>
      </c>
      <c r="C9" s="10" t="s">
        <v>5</v>
      </c>
      <c r="D9" s="10" t="s">
        <v>6</v>
      </c>
      <c r="E9" s="10" t="s">
        <v>7</v>
      </c>
      <c r="F9" s="23" t="s">
        <v>8</v>
      </c>
      <c r="G9" s="4"/>
      <c r="H9" s="4"/>
    </row>
    <row r="10" spans="1:9" s="1" customFormat="1" ht="6" customHeight="1" x14ac:dyDescent="0.25">
      <c r="A10" s="5"/>
      <c r="B10" s="6"/>
      <c r="C10" s="10"/>
      <c r="D10" s="10"/>
      <c r="E10" s="10"/>
      <c r="F10" s="23"/>
      <c r="G10" s="4"/>
      <c r="H10" s="4"/>
    </row>
    <row r="11" spans="1:9" s="1" customFormat="1" x14ac:dyDescent="0.25">
      <c r="A11" s="5" t="s">
        <v>78</v>
      </c>
      <c r="B11" s="18"/>
      <c r="C11" s="40"/>
      <c r="D11" s="40"/>
      <c r="E11" s="11"/>
      <c r="F11" s="31"/>
      <c r="G11" s="4"/>
      <c r="H11" s="4"/>
      <c r="I11" s="11"/>
    </row>
    <row r="12" spans="1:9" s="1" customFormat="1" ht="6" customHeight="1" x14ac:dyDescent="0.25">
      <c r="A12" s="8"/>
      <c r="B12" s="18"/>
      <c r="C12" s="40"/>
      <c r="D12" s="40"/>
      <c r="E12" s="11"/>
      <c r="F12" s="31"/>
      <c r="G12" s="4"/>
      <c r="H12" s="4"/>
      <c r="I12" s="11"/>
    </row>
    <row r="13" spans="1:9" s="1" customFormat="1" ht="25.5" x14ac:dyDescent="0.25">
      <c r="A13" s="8">
        <v>10</v>
      </c>
      <c r="B13" s="18" t="s">
        <v>79</v>
      </c>
      <c r="C13" s="40" t="s">
        <v>38</v>
      </c>
      <c r="D13" s="40">
        <v>481</v>
      </c>
      <c r="E13" s="11"/>
      <c r="F13" s="74">
        <f>E13*D13</f>
        <v>0</v>
      </c>
      <c r="G13" s="4"/>
      <c r="H13" s="4"/>
      <c r="I13" s="11"/>
    </row>
    <row r="14" spans="1:9" s="1" customFormat="1" ht="6" customHeight="1" x14ac:dyDescent="0.25">
      <c r="A14" s="8"/>
      <c r="B14" s="18"/>
      <c r="C14" s="40"/>
      <c r="D14" s="40"/>
      <c r="E14" s="11"/>
      <c r="F14" s="60"/>
      <c r="G14" s="4"/>
      <c r="H14" s="4"/>
      <c r="I14" s="11"/>
    </row>
    <row r="15" spans="1:9" s="1" customFormat="1" ht="6" customHeight="1" x14ac:dyDescent="0.25">
      <c r="A15" s="8"/>
      <c r="B15" s="18"/>
      <c r="C15" s="40"/>
      <c r="D15" s="40"/>
      <c r="E15" s="11"/>
      <c r="F15" s="62"/>
      <c r="G15" s="4"/>
      <c r="H15" s="4"/>
      <c r="I15" s="11"/>
    </row>
    <row r="16" spans="1:9" s="1" customFormat="1" ht="25.5" x14ac:dyDescent="0.25">
      <c r="A16" s="8">
        <v>11</v>
      </c>
      <c r="B16" s="18" t="s">
        <v>80</v>
      </c>
      <c r="C16" s="40" t="s">
        <v>38</v>
      </c>
      <c r="D16" s="40">
        <v>376</v>
      </c>
      <c r="E16" s="11"/>
      <c r="F16" s="74">
        <f>E16*D16</f>
        <v>0</v>
      </c>
      <c r="G16" s="4"/>
      <c r="H16" s="4"/>
      <c r="I16" s="11"/>
    </row>
    <row r="17" spans="1:9" s="1" customFormat="1" ht="6" customHeight="1" x14ac:dyDescent="0.25">
      <c r="A17" s="8"/>
      <c r="B17" s="18"/>
      <c r="C17" s="40"/>
      <c r="D17" s="38"/>
      <c r="E17" s="4"/>
      <c r="F17" s="82"/>
      <c r="G17" s="4"/>
      <c r="H17" s="4"/>
    </row>
    <row r="18" spans="1:9" s="1" customFormat="1" ht="8.25" customHeight="1" x14ac:dyDescent="0.25">
      <c r="A18" s="46"/>
      <c r="B18" s="18"/>
      <c r="C18" s="40"/>
      <c r="D18" s="40"/>
      <c r="E18" s="40"/>
      <c r="F18" s="63"/>
      <c r="G18" s="4"/>
      <c r="H18" s="4"/>
      <c r="I18" s="11"/>
    </row>
    <row r="19" spans="1:9" ht="25.5" x14ac:dyDescent="0.25">
      <c r="A19" s="8">
        <v>12</v>
      </c>
      <c r="B19" s="18" t="s">
        <v>81</v>
      </c>
      <c r="C19" s="40" t="s">
        <v>38</v>
      </c>
      <c r="D19" s="40">
        <v>104</v>
      </c>
      <c r="E19" s="11"/>
      <c r="F19" s="74">
        <f>E19*D19</f>
        <v>0</v>
      </c>
    </row>
    <row r="20" spans="1:9" s="1" customFormat="1" x14ac:dyDescent="0.25">
      <c r="A20" s="46"/>
      <c r="B20" s="18"/>
      <c r="C20" s="40"/>
      <c r="D20" s="40"/>
      <c r="E20" s="40"/>
      <c r="F20" s="42"/>
      <c r="G20" s="4"/>
      <c r="H20" s="4"/>
      <c r="I20" s="11"/>
    </row>
    <row r="21" spans="1:9" s="1" customFormat="1" x14ac:dyDescent="0.25">
      <c r="A21" s="46"/>
      <c r="B21" s="18"/>
      <c r="C21" s="40"/>
      <c r="D21" s="40"/>
      <c r="E21" s="40"/>
      <c r="F21" s="42"/>
      <c r="G21" s="4"/>
      <c r="H21" s="4"/>
      <c r="I21" s="11"/>
    </row>
    <row r="22" spans="1:9" s="1" customFormat="1" x14ac:dyDescent="0.25">
      <c r="A22" s="46"/>
      <c r="B22" s="18"/>
      <c r="C22" s="40"/>
      <c r="D22" s="40"/>
      <c r="E22" s="40"/>
      <c r="F22" s="42"/>
      <c r="G22" s="4"/>
      <c r="H22" s="4"/>
      <c r="I22" s="11"/>
    </row>
    <row r="23" spans="1:9" s="1" customFormat="1" x14ac:dyDescent="0.25">
      <c r="A23" s="46"/>
      <c r="B23" s="18"/>
      <c r="C23" s="40"/>
      <c r="D23" s="40"/>
      <c r="E23" s="40"/>
      <c r="F23" s="42"/>
      <c r="G23" s="4"/>
      <c r="H23" s="4"/>
      <c r="I23" s="11"/>
    </row>
    <row r="24" spans="1:9" s="1" customFormat="1" x14ac:dyDescent="0.25">
      <c r="A24" s="46"/>
      <c r="B24" s="18"/>
      <c r="C24" s="40"/>
      <c r="D24" s="40"/>
      <c r="E24" s="40"/>
      <c r="F24" s="42"/>
      <c r="G24" s="4"/>
      <c r="H24" s="4"/>
      <c r="I24" s="11"/>
    </row>
    <row r="25" spans="1:9" s="1" customFormat="1" x14ac:dyDescent="0.25">
      <c r="A25" s="46"/>
      <c r="B25" s="18"/>
      <c r="C25" s="40"/>
      <c r="D25" s="40"/>
      <c r="E25" s="40"/>
      <c r="F25" s="42"/>
      <c r="G25" s="4"/>
      <c r="H25" s="4"/>
      <c r="I25" s="11"/>
    </row>
    <row r="34" spans="2:6" x14ac:dyDescent="0.25">
      <c r="B34"/>
      <c r="F34"/>
    </row>
    <row r="55" spans="2:6" x14ac:dyDescent="0.25">
      <c r="F55" s="77"/>
    </row>
    <row r="56" spans="2:6" x14ac:dyDescent="0.25">
      <c r="B56" s="53" t="s">
        <v>42</v>
      </c>
      <c r="C56" s="53"/>
      <c r="D56" s="4"/>
      <c r="E56" s="4"/>
      <c r="F56" s="25">
        <f>SUM(F11:F28)</f>
        <v>0</v>
      </c>
    </row>
  </sheetData>
  <mergeCells count="4">
    <mergeCell ref="A1:F1"/>
    <mergeCell ref="A3:F3"/>
    <mergeCell ref="A5:F5"/>
    <mergeCell ref="A7:F7"/>
  </mergeCells>
  <pageMargins left="0.62992125984251968" right="0.62992125984251968" top="0.74803149606299213" bottom="0.74803149606299213" header="0.31496062992125984" footer="0.31496062992125984"/>
  <pageSetup paperSize="9" scale="96" fitToHeight="0" orientation="portrait" r:id="rId1"/>
  <headerFooter>
    <oddFooter>&amp;CPage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H51"/>
  <sheetViews>
    <sheetView view="pageLayout" topLeftCell="A8" zoomScaleNormal="100" workbookViewId="0">
      <selection activeCell="B19" sqref="B19"/>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8" x14ac:dyDescent="0.25">
      <c r="A1" s="89" t="s">
        <v>166</v>
      </c>
      <c r="B1" s="89"/>
      <c r="C1" s="89"/>
      <c r="D1" s="89"/>
      <c r="E1" s="89"/>
      <c r="F1" s="89"/>
    </row>
    <row r="3" spans="1:8" s="1" customFormat="1" x14ac:dyDescent="0.25">
      <c r="A3" s="90" t="s">
        <v>82</v>
      </c>
      <c r="B3" s="90"/>
      <c r="C3" s="90"/>
      <c r="D3" s="90"/>
      <c r="E3" s="90"/>
      <c r="F3" s="90"/>
      <c r="G3" s="4"/>
      <c r="H3" s="4"/>
    </row>
    <row r="4" spans="1:8" s="1" customFormat="1" x14ac:dyDescent="0.25">
      <c r="A4" s="5"/>
      <c r="B4" s="6"/>
      <c r="C4" s="7"/>
      <c r="D4" s="7"/>
      <c r="E4" s="7"/>
      <c r="F4" s="22"/>
      <c r="G4" s="4"/>
      <c r="H4" s="4"/>
    </row>
    <row r="5" spans="1:8" s="1" customFormat="1" x14ac:dyDescent="0.25">
      <c r="A5" s="90" t="s">
        <v>83</v>
      </c>
      <c r="B5" s="90"/>
      <c r="C5" s="90"/>
      <c r="D5" s="90"/>
      <c r="E5" s="90"/>
      <c r="F5" s="90"/>
      <c r="G5" s="4"/>
      <c r="H5" s="4"/>
    </row>
    <row r="6" spans="1:8" s="1" customFormat="1" x14ac:dyDescent="0.25">
      <c r="A6" s="10"/>
      <c r="B6" s="10"/>
      <c r="C6" s="10"/>
      <c r="D6" s="10"/>
      <c r="E6" s="10"/>
      <c r="F6" s="23"/>
      <c r="G6" s="4"/>
      <c r="H6" s="4"/>
    </row>
    <row r="7" spans="1:8" s="1" customFormat="1" x14ac:dyDescent="0.25">
      <c r="A7" s="90" t="s">
        <v>84</v>
      </c>
      <c r="B7" s="90"/>
      <c r="C7" s="90"/>
      <c r="D7" s="90"/>
      <c r="E7" s="90"/>
      <c r="F7" s="90"/>
      <c r="G7" s="4"/>
      <c r="H7" s="4"/>
    </row>
    <row r="8" spans="1:8" s="1" customFormat="1" x14ac:dyDescent="0.25">
      <c r="A8" s="8"/>
      <c r="B8" s="9"/>
      <c r="C8" s="4"/>
      <c r="D8" s="4"/>
      <c r="E8" s="4"/>
      <c r="F8" s="24"/>
      <c r="G8" s="4"/>
      <c r="H8" s="4"/>
    </row>
    <row r="9" spans="1:8" s="1" customFormat="1" x14ac:dyDescent="0.25">
      <c r="A9" s="5" t="s">
        <v>3</v>
      </c>
      <c r="B9" s="6" t="s">
        <v>4</v>
      </c>
      <c r="C9" s="10" t="s">
        <v>5</v>
      </c>
      <c r="D9" s="10" t="s">
        <v>6</v>
      </c>
      <c r="E9" s="10" t="s">
        <v>7</v>
      </c>
      <c r="F9" s="23" t="s">
        <v>8</v>
      </c>
      <c r="G9" s="4"/>
      <c r="H9" s="4"/>
    </row>
    <row r="10" spans="1:8" s="1" customFormat="1" x14ac:dyDescent="0.25">
      <c r="A10" s="5"/>
      <c r="B10" s="6"/>
      <c r="C10" s="7"/>
      <c r="D10" s="7"/>
      <c r="E10" s="7"/>
      <c r="F10" s="22"/>
      <c r="G10" s="4"/>
      <c r="H10" s="4"/>
    </row>
    <row r="11" spans="1:8" s="1" customFormat="1" x14ac:dyDescent="0.25">
      <c r="A11" s="5" t="s">
        <v>85</v>
      </c>
      <c r="B11" s="61"/>
      <c r="C11" s="8"/>
      <c r="D11" s="8"/>
      <c r="E11" s="8"/>
      <c r="F11" s="30"/>
      <c r="G11" s="4"/>
      <c r="H11" s="4"/>
    </row>
    <row r="12" spans="1:8" s="1" customFormat="1" x14ac:dyDescent="0.2">
      <c r="A12" s="8"/>
      <c r="B12" s="13"/>
      <c r="C12" s="11"/>
      <c r="D12" s="11"/>
      <c r="E12" s="11"/>
      <c r="F12" s="31"/>
      <c r="G12" s="4"/>
      <c r="H12" s="4"/>
    </row>
    <row r="13" spans="1:8" s="1" customFormat="1" ht="51" x14ac:dyDescent="0.25">
      <c r="A13" s="8">
        <v>1</v>
      </c>
      <c r="B13" s="57" t="s">
        <v>86</v>
      </c>
      <c r="C13" s="40" t="s">
        <v>39</v>
      </c>
      <c r="D13" s="40">
        <v>550</v>
      </c>
      <c r="E13" s="40"/>
      <c r="F13" s="41">
        <f>E13*D13</f>
        <v>0</v>
      </c>
      <c r="G13" s="4"/>
      <c r="H13" s="4"/>
    </row>
    <row r="14" spans="1:8" x14ac:dyDescent="0.25">
      <c r="D14" s="58"/>
    </row>
    <row r="15" spans="1:8" ht="6.75" customHeight="1" x14ac:dyDescent="0.25">
      <c r="A15" s="8"/>
      <c r="B15" s="57"/>
      <c r="C15" s="40"/>
      <c r="D15" s="40"/>
      <c r="E15" s="40"/>
      <c r="F15" s="42"/>
    </row>
    <row r="16" spans="1:8" ht="12" customHeight="1" x14ac:dyDescent="0.25">
      <c r="A16" s="5"/>
      <c r="B16" s="57"/>
      <c r="C16" s="40"/>
      <c r="D16" s="40"/>
      <c r="E16" s="40"/>
      <c r="F16" s="42"/>
    </row>
    <row r="17" spans="4:4" ht="8.25" customHeight="1" x14ac:dyDescent="0.25">
      <c r="D17" s="58"/>
    </row>
    <row r="50" spans="2:6" x14ac:dyDescent="0.25">
      <c r="F50" s="77"/>
    </row>
    <row r="51" spans="2:6" x14ac:dyDescent="0.25">
      <c r="B51" s="53" t="s">
        <v>87</v>
      </c>
      <c r="C51" s="53"/>
      <c r="D51" s="4"/>
      <c r="E51" s="4"/>
      <c r="F51" s="25">
        <f>SUM(F12:F27)</f>
        <v>0</v>
      </c>
    </row>
  </sheetData>
  <mergeCells count="4">
    <mergeCell ref="A1:F1"/>
    <mergeCell ref="A3:F3"/>
    <mergeCell ref="A5:F5"/>
    <mergeCell ref="A7:F7"/>
  </mergeCells>
  <pageMargins left="0.62992125984251968" right="0.62992125984251968" top="0.74803149606299213" bottom="0.74803149606299213" header="0.31496062992125984" footer="0.31496062992125984"/>
  <pageSetup paperSize="9" scale="96" fitToHeight="0" orientation="portrait" r:id="rId1"/>
  <headerFooter>
    <oddFooter>&amp;CPage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B211-FCAC-4F13-B48F-CE78D1E373BB}">
  <sheetPr>
    <tabColor theme="7"/>
    <pageSetUpPr fitToPage="1"/>
  </sheetPr>
  <dimension ref="A1:I55"/>
  <sheetViews>
    <sheetView view="pageLayout" topLeftCell="A11" zoomScaleNormal="100" workbookViewId="0">
      <selection activeCell="B36" sqref="B36"/>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9" x14ac:dyDescent="0.25">
      <c r="A1" s="89" t="s">
        <v>166</v>
      </c>
      <c r="B1" s="89"/>
      <c r="C1" s="89"/>
      <c r="D1" s="89"/>
      <c r="E1" s="89"/>
      <c r="F1" s="89"/>
    </row>
    <row r="2" spans="1:9" ht="6" customHeight="1" x14ac:dyDescent="0.25"/>
    <row r="3" spans="1:9" s="1" customFormat="1" x14ac:dyDescent="0.25">
      <c r="A3" s="90" t="s">
        <v>82</v>
      </c>
      <c r="B3" s="90"/>
      <c r="C3" s="90"/>
      <c r="D3" s="90"/>
      <c r="E3" s="90"/>
      <c r="F3" s="90"/>
      <c r="G3" s="4"/>
      <c r="H3" s="4"/>
    </row>
    <row r="4" spans="1:9" s="1" customFormat="1" ht="6" customHeight="1" x14ac:dyDescent="0.25">
      <c r="A4" s="5"/>
      <c r="B4" s="6"/>
      <c r="C4" s="7"/>
      <c r="D4" s="7"/>
      <c r="E4" s="7"/>
      <c r="F4" s="22"/>
      <c r="G4" s="4"/>
      <c r="H4" s="4"/>
    </row>
    <row r="5" spans="1:9" s="1" customFormat="1" x14ac:dyDescent="0.25">
      <c r="A5" s="90" t="s">
        <v>83</v>
      </c>
      <c r="B5" s="90"/>
      <c r="C5" s="90"/>
      <c r="D5" s="90"/>
      <c r="E5" s="90"/>
      <c r="F5" s="90"/>
      <c r="G5" s="4"/>
      <c r="H5" s="4"/>
    </row>
    <row r="6" spans="1:9" s="1" customFormat="1" ht="6" customHeight="1" x14ac:dyDescent="0.25">
      <c r="A6" s="10"/>
      <c r="B6" s="10"/>
      <c r="C6" s="10"/>
      <c r="D6" s="10"/>
      <c r="E6" s="10"/>
      <c r="F6" s="23"/>
      <c r="G6" s="4"/>
      <c r="H6" s="4"/>
    </row>
    <row r="7" spans="1:9" s="1" customFormat="1" x14ac:dyDescent="0.25">
      <c r="A7" s="90" t="s">
        <v>54</v>
      </c>
      <c r="B7" s="90"/>
      <c r="C7" s="90"/>
      <c r="D7" s="90"/>
      <c r="E7" s="90"/>
      <c r="F7" s="90"/>
      <c r="G7" s="4"/>
      <c r="H7" s="4"/>
    </row>
    <row r="8" spans="1:9" s="1" customFormat="1" ht="6" customHeight="1" x14ac:dyDescent="0.25">
      <c r="A8" s="8"/>
      <c r="B8" s="9"/>
      <c r="C8" s="4"/>
      <c r="D8" s="4"/>
      <c r="E8" s="4"/>
      <c r="F8" s="24"/>
      <c r="G8" s="4"/>
      <c r="H8" s="4"/>
    </row>
    <row r="9" spans="1:9" s="1" customFormat="1" x14ac:dyDescent="0.25">
      <c r="A9" s="5" t="s">
        <v>3</v>
      </c>
      <c r="B9" s="6" t="s">
        <v>4</v>
      </c>
      <c r="C9" s="10" t="s">
        <v>5</v>
      </c>
      <c r="D9" s="10" t="s">
        <v>6</v>
      </c>
      <c r="E9" s="10" t="s">
        <v>7</v>
      </c>
      <c r="F9" s="23" t="s">
        <v>8</v>
      </c>
      <c r="G9" s="4"/>
      <c r="H9" s="4"/>
    </row>
    <row r="10" spans="1:9" s="1" customFormat="1" ht="6" customHeight="1" x14ac:dyDescent="0.25">
      <c r="A10" s="5"/>
      <c r="B10" s="6"/>
      <c r="C10" s="7"/>
      <c r="D10" s="7"/>
      <c r="E10" s="7"/>
      <c r="F10" s="22"/>
      <c r="G10" s="4"/>
      <c r="H10" s="4"/>
    </row>
    <row r="11" spans="1:9" s="1" customFormat="1" ht="12" customHeight="1" x14ac:dyDescent="0.25">
      <c r="A11" s="5" t="s">
        <v>88</v>
      </c>
      <c r="B11" s="6"/>
      <c r="C11" s="7"/>
      <c r="D11" s="7"/>
      <c r="E11" s="7"/>
      <c r="F11" s="22"/>
      <c r="G11" s="4"/>
      <c r="H11" s="4"/>
    </row>
    <row r="12" spans="1:9" s="1" customFormat="1" ht="6" customHeight="1" x14ac:dyDescent="0.25">
      <c r="A12" s="5"/>
      <c r="B12" s="6"/>
      <c r="C12" s="7"/>
      <c r="D12" s="7"/>
      <c r="E12" s="7"/>
      <c r="F12" s="22"/>
      <c r="G12" s="4"/>
      <c r="H12" s="4"/>
    </row>
    <row r="13" spans="1:9" s="1" customFormat="1" x14ac:dyDescent="0.25">
      <c r="A13" s="7" t="s">
        <v>89</v>
      </c>
      <c r="B13" s="7"/>
      <c r="C13" s="7"/>
      <c r="D13" s="7"/>
      <c r="E13" s="7"/>
      <c r="F13" s="7"/>
      <c r="G13" s="4"/>
      <c r="H13" s="4"/>
      <c r="I13" s="11"/>
    </row>
    <row r="14" spans="1:9" s="1" customFormat="1" ht="6" customHeight="1" x14ac:dyDescent="0.2">
      <c r="A14" s="8"/>
      <c r="B14" s="13"/>
      <c r="C14" s="11"/>
      <c r="D14" s="11"/>
      <c r="E14" s="11"/>
      <c r="F14" s="31"/>
      <c r="G14" s="4"/>
      <c r="H14" s="4"/>
      <c r="I14" s="11"/>
    </row>
    <row r="15" spans="1:9" s="1" customFormat="1" ht="38.25" x14ac:dyDescent="0.25">
      <c r="A15" s="8">
        <v>1</v>
      </c>
      <c r="B15" s="57" t="s">
        <v>90</v>
      </c>
      <c r="C15" s="40" t="s">
        <v>48</v>
      </c>
      <c r="D15" s="40">
        <v>51</v>
      </c>
      <c r="E15" s="40"/>
      <c r="F15" s="41">
        <f>E15*D15</f>
        <v>0</v>
      </c>
      <c r="G15" s="4"/>
      <c r="H15" s="4"/>
      <c r="I15" s="11"/>
    </row>
    <row r="16" spans="1:9" s="1" customFormat="1" ht="6" customHeight="1" x14ac:dyDescent="0.2">
      <c r="A16" s="8"/>
      <c r="B16" s="48"/>
      <c r="C16" s="40"/>
      <c r="D16" s="49"/>
      <c r="E16" s="49"/>
      <c r="F16" s="50"/>
      <c r="G16" s="4"/>
      <c r="H16" s="4"/>
      <c r="I16" s="11"/>
    </row>
    <row r="17" spans="1:9" s="1" customFormat="1" x14ac:dyDescent="0.25">
      <c r="A17" s="7" t="s">
        <v>63</v>
      </c>
      <c r="B17" s="44"/>
      <c r="C17" s="44"/>
      <c r="D17" s="44"/>
      <c r="E17" s="44"/>
      <c r="F17" s="44"/>
      <c r="G17" s="4"/>
      <c r="H17" s="4"/>
      <c r="I17" s="11"/>
    </row>
    <row r="18" spans="1:9" s="1" customFormat="1" ht="6" customHeight="1" x14ac:dyDescent="0.2">
      <c r="A18" s="8"/>
      <c r="B18" s="48"/>
      <c r="C18" s="49"/>
      <c r="D18" s="49"/>
      <c r="E18" s="49"/>
      <c r="F18" s="50"/>
      <c r="G18" s="4"/>
      <c r="H18" s="4"/>
    </row>
    <row r="19" spans="1:9" ht="25.5" x14ac:dyDescent="0.25">
      <c r="A19" s="8">
        <v>2</v>
      </c>
      <c r="B19" s="57" t="s">
        <v>91</v>
      </c>
      <c r="C19" s="40" t="s">
        <v>48</v>
      </c>
      <c r="D19" s="40">
        <v>51</v>
      </c>
      <c r="E19" s="40"/>
      <c r="F19" s="41">
        <f>E19*D19</f>
        <v>0</v>
      </c>
    </row>
    <row r="20" spans="1:9" ht="8.25" customHeight="1" x14ac:dyDescent="0.25">
      <c r="A20" s="8"/>
      <c r="B20" s="57"/>
      <c r="C20" s="40"/>
      <c r="D20" s="40"/>
      <c r="E20" s="40"/>
      <c r="F20" s="42"/>
    </row>
    <row r="21" spans="1:9" x14ac:dyDescent="0.25">
      <c r="A21" s="5" t="s">
        <v>178</v>
      </c>
      <c r="B21" s="13"/>
      <c r="C21" s="40"/>
      <c r="D21" s="40"/>
      <c r="E21" s="40"/>
      <c r="F21" s="42"/>
    </row>
    <row r="22" spans="1:9" s="1" customFormat="1" ht="8.25" customHeight="1" x14ac:dyDescent="0.25">
      <c r="A22" s="8"/>
      <c r="C22" s="11"/>
      <c r="D22" s="40"/>
      <c r="E22" s="40"/>
      <c r="F22" s="31"/>
      <c r="G22" s="4"/>
      <c r="H22" s="4"/>
      <c r="I22" s="11"/>
    </row>
    <row r="23" spans="1:9" s="1" customFormat="1" ht="39" customHeight="1" x14ac:dyDescent="0.25">
      <c r="A23" s="8">
        <v>3</v>
      </c>
      <c r="B23" s="18" t="s">
        <v>174</v>
      </c>
      <c r="C23" s="11" t="s">
        <v>57</v>
      </c>
      <c r="D23" s="40">
        <v>51</v>
      </c>
      <c r="E23" s="11"/>
      <c r="F23" s="25">
        <f>E23*D23</f>
        <v>0</v>
      </c>
      <c r="G23" s="4"/>
      <c r="H23" s="4"/>
      <c r="I23" s="11"/>
    </row>
    <row r="24" spans="1:9" s="1" customFormat="1" ht="7.5" customHeight="1" x14ac:dyDescent="0.25">
      <c r="A24" s="8"/>
      <c r="B24" s="18"/>
      <c r="C24" s="11"/>
      <c r="D24" s="40"/>
      <c r="E24" s="11"/>
      <c r="F24" s="26"/>
      <c r="G24" s="4"/>
      <c r="H24" s="4"/>
      <c r="I24" s="11"/>
    </row>
    <row r="25" spans="1:9" s="1" customFormat="1" ht="10.5" customHeight="1" x14ac:dyDescent="0.25">
      <c r="A25" s="5" t="s">
        <v>179</v>
      </c>
      <c r="B25" s="18"/>
      <c r="C25" s="11"/>
      <c r="D25" s="40"/>
      <c r="E25" s="11"/>
      <c r="F25" s="26"/>
      <c r="G25" s="4"/>
      <c r="H25" s="4"/>
      <c r="I25" s="11"/>
    </row>
    <row r="26" spans="1:9" s="1" customFormat="1" ht="8.25" customHeight="1" x14ac:dyDescent="0.2">
      <c r="A26" s="8"/>
      <c r="B26" s="13"/>
      <c r="C26" s="11"/>
      <c r="D26" s="40"/>
      <c r="E26" s="40"/>
      <c r="F26" s="31"/>
      <c r="G26" s="4"/>
      <c r="H26" s="4"/>
      <c r="I26" s="11"/>
    </row>
    <row r="27" spans="1:9" s="1" customFormat="1" ht="30.75" customHeight="1" x14ac:dyDescent="0.25">
      <c r="A27" s="8">
        <v>4</v>
      </c>
      <c r="B27" s="12" t="s">
        <v>180</v>
      </c>
      <c r="C27" s="11" t="s">
        <v>57</v>
      </c>
      <c r="D27" s="40">
        <v>51</v>
      </c>
      <c r="E27" s="11"/>
      <c r="F27" s="25">
        <f>E27*D27</f>
        <v>0</v>
      </c>
      <c r="G27" s="4"/>
      <c r="H27" s="4"/>
      <c r="I27" s="11"/>
    </row>
    <row r="28" spans="1:9" s="1" customFormat="1" ht="8.25" customHeight="1" x14ac:dyDescent="0.2">
      <c r="A28" s="8"/>
      <c r="B28" s="13"/>
      <c r="C28" s="11"/>
      <c r="D28" s="40"/>
      <c r="E28" s="40"/>
      <c r="F28" s="31"/>
      <c r="G28" s="4"/>
      <c r="H28" s="4"/>
      <c r="I28" s="11"/>
    </row>
    <row r="29" spans="1:9" x14ac:dyDescent="0.25">
      <c r="A29" s="5" t="s">
        <v>177</v>
      </c>
      <c r="B29" s="7"/>
      <c r="C29" s="7"/>
      <c r="D29" s="44"/>
      <c r="E29" s="7"/>
      <c r="F29" s="22"/>
    </row>
    <row r="30" spans="1:9" ht="6" customHeight="1" x14ac:dyDescent="0.25">
      <c r="A30" s="8"/>
      <c r="B30" s="13"/>
      <c r="C30" s="14"/>
      <c r="D30" s="49"/>
      <c r="E30" s="14"/>
      <c r="F30" s="29"/>
    </row>
    <row r="31" spans="1:9" ht="38.25" x14ac:dyDescent="0.25">
      <c r="A31" s="8">
        <v>5</v>
      </c>
      <c r="B31" s="18" t="s">
        <v>175</v>
      </c>
      <c r="C31" s="11" t="s">
        <v>57</v>
      </c>
      <c r="D31" s="40">
        <v>47</v>
      </c>
      <c r="E31" s="11"/>
      <c r="F31" s="25">
        <f>E31*D31</f>
        <v>0</v>
      </c>
    </row>
    <row r="32" spans="1:9" ht="6" customHeight="1" x14ac:dyDescent="0.25">
      <c r="A32" s="8"/>
      <c r="B32" s="9"/>
      <c r="C32" s="11"/>
      <c r="D32" s="40"/>
      <c r="E32" s="11"/>
      <c r="F32" s="26"/>
    </row>
    <row r="33" spans="1:6" x14ac:dyDescent="0.25">
      <c r="A33" s="5" t="s">
        <v>176</v>
      </c>
      <c r="B33" s="9"/>
      <c r="C33" s="11"/>
      <c r="D33" s="40"/>
      <c r="E33" s="11"/>
      <c r="F33" s="26"/>
    </row>
    <row r="34" spans="1:6" ht="6" customHeight="1" x14ac:dyDescent="0.25">
      <c r="A34" s="8"/>
      <c r="B34" s="13"/>
      <c r="C34" s="11"/>
      <c r="D34" s="40"/>
      <c r="E34" s="11"/>
      <c r="F34" s="31"/>
    </row>
    <row r="35" spans="1:6" ht="25.5" x14ac:dyDescent="0.25">
      <c r="A35" s="8">
        <v>6</v>
      </c>
      <c r="B35" s="12" t="s">
        <v>181</v>
      </c>
      <c r="C35" s="11" t="s">
        <v>57</v>
      </c>
      <c r="D35" s="40">
        <v>47</v>
      </c>
      <c r="E35" s="11"/>
      <c r="F35" s="25">
        <f>E35*D35</f>
        <v>0</v>
      </c>
    </row>
    <row r="36" spans="1:6" x14ac:dyDescent="0.25">
      <c r="D36" s="58"/>
    </row>
    <row r="37" spans="1:6" x14ac:dyDescent="0.25">
      <c r="D37" s="58"/>
    </row>
    <row r="38" spans="1:6" x14ac:dyDescent="0.25">
      <c r="D38" s="58"/>
    </row>
    <row r="54" spans="2:6" x14ac:dyDescent="0.25">
      <c r="F54" s="77"/>
    </row>
    <row r="55" spans="2:6" x14ac:dyDescent="0.25">
      <c r="B55" s="53" t="s">
        <v>92</v>
      </c>
      <c r="C55" s="53"/>
      <c r="D55" s="4"/>
      <c r="E55" s="4"/>
      <c r="F55" s="25">
        <f>SUM(F13:F48)</f>
        <v>0</v>
      </c>
    </row>
  </sheetData>
  <mergeCells count="4">
    <mergeCell ref="A1:F1"/>
    <mergeCell ref="A3:F3"/>
    <mergeCell ref="A5:F5"/>
    <mergeCell ref="A7:F7"/>
  </mergeCells>
  <pageMargins left="0.62992125984251968" right="0.62992125984251968" top="0.74803149606299213" bottom="0.74803149606299213" header="0.31496062992125984" footer="0.31496062992125984"/>
  <pageSetup paperSize="9" scale="96" fitToHeight="0" orientation="portrait" r:id="rId1"/>
  <headerFooter>
    <oddFooter>&amp;CPage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8DE48-279D-4843-9775-3D8C0F133068}">
  <sheetPr>
    <tabColor theme="7"/>
  </sheetPr>
  <dimension ref="A1:I58"/>
  <sheetViews>
    <sheetView showWhiteSpace="0" view="pageLayout" zoomScaleNormal="100" workbookViewId="0">
      <selection activeCell="B26" sqref="B26"/>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8" x14ac:dyDescent="0.25">
      <c r="A1" s="89" t="s">
        <v>166</v>
      </c>
      <c r="B1" s="89"/>
      <c r="C1" s="89"/>
      <c r="D1" s="89"/>
      <c r="E1" s="89"/>
      <c r="F1" s="89"/>
    </row>
    <row r="2" spans="1:8" ht="6" customHeight="1" x14ac:dyDescent="0.25"/>
    <row r="3" spans="1:8" s="1" customFormat="1" x14ac:dyDescent="0.25">
      <c r="A3" s="90" t="s">
        <v>82</v>
      </c>
      <c r="B3" s="90"/>
      <c r="C3" s="90"/>
      <c r="D3" s="90"/>
      <c r="E3" s="90"/>
      <c r="F3" s="90"/>
      <c r="G3" s="4"/>
      <c r="H3" s="4"/>
    </row>
    <row r="4" spans="1:8" s="1" customFormat="1" ht="6" customHeight="1" x14ac:dyDescent="0.25">
      <c r="A4" s="5"/>
      <c r="B4" s="6"/>
      <c r="C4" s="7"/>
      <c r="D4" s="7"/>
      <c r="E4" s="7"/>
      <c r="F4" s="22"/>
      <c r="G4" s="4"/>
      <c r="H4" s="4"/>
    </row>
    <row r="5" spans="1:8" s="1" customFormat="1" x14ac:dyDescent="0.25">
      <c r="A5" s="90" t="s">
        <v>83</v>
      </c>
      <c r="B5" s="90"/>
      <c r="C5" s="90"/>
      <c r="D5" s="90"/>
      <c r="E5" s="90"/>
      <c r="F5" s="90"/>
      <c r="G5" s="4"/>
      <c r="H5" s="4"/>
    </row>
    <row r="6" spans="1:8" s="1" customFormat="1" ht="6" customHeight="1" x14ac:dyDescent="0.25">
      <c r="A6" s="10"/>
      <c r="B6" s="10"/>
      <c r="C6" s="10"/>
      <c r="D6" s="10"/>
      <c r="E6" s="10"/>
      <c r="F6" s="23"/>
      <c r="G6" s="4"/>
      <c r="H6" s="4"/>
    </row>
    <row r="7" spans="1:8" s="1" customFormat="1" x14ac:dyDescent="0.25">
      <c r="A7" s="90" t="s">
        <v>64</v>
      </c>
      <c r="B7" s="90"/>
      <c r="C7" s="90"/>
      <c r="D7" s="90"/>
      <c r="E7" s="90"/>
      <c r="F7" s="90"/>
      <c r="G7" s="4"/>
      <c r="H7" s="4"/>
    </row>
    <row r="8" spans="1:8" s="1" customFormat="1" ht="6" customHeight="1" x14ac:dyDescent="0.25">
      <c r="A8" s="8"/>
      <c r="B8" s="9"/>
      <c r="C8" s="4"/>
      <c r="D8" s="4"/>
      <c r="E8" s="4"/>
      <c r="F8" s="24"/>
      <c r="G8" s="4"/>
      <c r="H8" s="4"/>
    </row>
    <row r="9" spans="1:8" s="1" customFormat="1" x14ac:dyDescent="0.25">
      <c r="A9" s="5" t="s">
        <v>3</v>
      </c>
      <c r="B9" s="6" t="s">
        <v>4</v>
      </c>
      <c r="C9" s="10" t="s">
        <v>5</v>
      </c>
      <c r="D9" s="10" t="s">
        <v>6</v>
      </c>
      <c r="E9" s="10" t="s">
        <v>7</v>
      </c>
      <c r="F9" s="23" t="s">
        <v>8</v>
      </c>
      <c r="G9" s="4"/>
      <c r="H9" s="4"/>
    </row>
    <row r="10" spans="1:8" s="1" customFormat="1" ht="6" customHeight="1" x14ac:dyDescent="0.25">
      <c r="A10" s="5"/>
      <c r="B10" s="6"/>
      <c r="C10" s="7"/>
      <c r="D10" s="7"/>
      <c r="E10" s="7"/>
      <c r="F10" s="22"/>
      <c r="G10" s="4"/>
      <c r="H10" s="4"/>
    </row>
    <row r="11" spans="1:8" s="1" customFormat="1" x14ac:dyDescent="0.25">
      <c r="A11" s="5" t="s">
        <v>93</v>
      </c>
      <c r="B11" s="61"/>
      <c r="C11" s="8"/>
      <c r="D11" s="8"/>
      <c r="E11" s="8"/>
      <c r="F11" s="30"/>
      <c r="G11" s="4"/>
      <c r="H11" s="4"/>
    </row>
    <row r="12" spans="1:8" s="1" customFormat="1" ht="6.75" customHeight="1" x14ac:dyDescent="0.25">
      <c r="A12" s="5"/>
      <c r="B12" s="61"/>
      <c r="C12" s="8"/>
      <c r="D12" s="8"/>
      <c r="E12" s="8"/>
      <c r="F12" s="30"/>
      <c r="G12" s="4"/>
      <c r="H12" s="4"/>
    </row>
    <row r="13" spans="1:8" s="1" customFormat="1" x14ac:dyDescent="0.25">
      <c r="A13" s="7" t="s">
        <v>182</v>
      </c>
      <c r="B13" s="61"/>
      <c r="C13" s="8"/>
      <c r="D13" s="8"/>
      <c r="E13" s="8"/>
      <c r="F13" s="30"/>
      <c r="G13" s="4"/>
      <c r="H13" s="4"/>
    </row>
    <row r="14" spans="1:8" s="1" customFormat="1" ht="6.75" customHeight="1" x14ac:dyDescent="0.25">
      <c r="A14" s="5"/>
      <c r="B14" s="61"/>
      <c r="C14" s="8"/>
      <c r="D14" s="8"/>
      <c r="E14" s="8"/>
      <c r="F14" s="30"/>
      <c r="G14" s="4"/>
      <c r="H14" s="4"/>
    </row>
    <row r="15" spans="1:8" s="1" customFormat="1" ht="25.5" x14ac:dyDescent="0.25">
      <c r="A15" s="8">
        <v>1</v>
      </c>
      <c r="B15" s="57" t="s">
        <v>94</v>
      </c>
      <c r="C15" s="11" t="s">
        <v>59</v>
      </c>
      <c r="D15" s="66">
        <v>781</v>
      </c>
      <c r="E15" s="40"/>
      <c r="F15" s="25">
        <f>E15*D15</f>
        <v>0</v>
      </c>
      <c r="G15" s="4"/>
      <c r="H15" s="4"/>
    </row>
    <row r="16" spans="1:8" s="1" customFormat="1" ht="6" customHeight="1" x14ac:dyDescent="0.25">
      <c r="A16" s="8"/>
      <c r="B16" s="57"/>
      <c r="C16" s="11"/>
      <c r="D16" s="66"/>
      <c r="E16" s="40"/>
      <c r="F16" s="26"/>
      <c r="G16" s="4"/>
      <c r="H16" s="4"/>
    </row>
    <row r="17" spans="1:9" s="1" customFormat="1" ht="6" customHeight="1" x14ac:dyDescent="0.25">
      <c r="A17" s="8"/>
      <c r="B17" s="57"/>
      <c r="C17" s="11"/>
      <c r="D17" s="66"/>
      <c r="E17" s="40"/>
      <c r="F17" s="26"/>
      <c r="G17" s="4"/>
      <c r="H17" s="4"/>
    </row>
    <row r="18" spans="1:9" s="1" customFormat="1" ht="38.25" x14ac:dyDescent="0.25">
      <c r="A18" s="8">
        <v>2</v>
      </c>
      <c r="B18" s="57" t="s">
        <v>192</v>
      </c>
      <c r="C18" s="11" t="s">
        <v>59</v>
      </c>
      <c r="D18" s="66">
        <v>781</v>
      </c>
      <c r="E18" s="40"/>
      <c r="F18" s="25">
        <f>E18*D18</f>
        <v>0</v>
      </c>
      <c r="G18" s="4"/>
      <c r="H18" s="4"/>
    </row>
    <row r="19" spans="1:9" s="1" customFormat="1" ht="6" customHeight="1" x14ac:dyDescent="0.25">
      <c r="A19" s="8"/>
      <c r="B19" s="9"/>
      <c r="C19" s="4"/>
      <c r="D19" s="4"/>
      <c r="E19" s="4"/>
      <c r="F19" s="24"/>
      <c r="G19" s="4"/>
      <c r="H19" s="4"/>
    </row>
    <row r="20" spans="1:9" s="1" customFormat="1" x14ac:dyDescent="0.25">
      <c r="A20" s="7" t="s">
        <v>183</v>
      </c>
      <c r="B20" s="7"/>
      <c r="C20" s="7"/>
      <c r="D20" s="7"/>
      <c r="E20" s="7"/>
      <c r="F20" s="22"/>
      <c r="G20" s="4"/>
      <c r="H20" s="4"/>
    </row>
    <row r="21" spans="1:9" s="1" customFormat="1" ht="6" customHeight="1" x14ac:dyDescent="0.2">
      <c r="A21" s="8"/>
      <c r="B21" s="13"/>
      <c r="C21" s="14"/>
      <c r="D21" s="14"/>
      <c r="E21" s="14"/>
      <c r="F21" s="29"/>
      <c r="G21" s="4"/>
      <c r="H21" s="4"/>
    </row>
    <row r="22" spans="1:9" s="1" customFormat="1" ht="25.5" x14ac:dyDescent="0.25">
      <c r="A22" s="8">
        <v>3</v>
      </c>
      <c r="B22" s="57" t="s">
        <v>94</v>
      </c>
      <c r="C22" s="11" t="s">
        <v>59</v>
      </c>
      <c r="D22" s="66">
        <v>470</v>
      </c>
      <c r="E22" s="40"/>
      <c r="F22" s="25">
        <f>E22*D22</f>
        <v>0</v>
      </c>
      <c r="G22" s="4"/>
      <c r="H22" s="4"/>
      <c r="I22" s="11"/>
    </row>
    <row r="23" spans="1:9" s="1" customFormat="1" ht="6" customHeight="1" x14ac:dyDescent="0.2">
      <c r="A23" s="8"/>
      <c r="B23" s="13"/>
      <c r="C23" s="11"/>
      <c r="D23" s="40"/>
      <c r="E23" s="40"/>
      <c r="F23" s="31"/>
      <c r="G23" s="4"/>
      <c r="H23" s="4"/>
      <c r="I23" s="11"/>
    </row>
    <row r="24" spans="1:9" s="1" customFormat="1" ht="38.25" x14ac:dyDescent="0.25">
      <c r="A24" s="8">
        <v>4</v>
      </c>
      <c r="B24" s="57" t="s">
        <v>184</v>
      </c>
      <c r="C24" s="11" t="s">
        <v>59</v>
      </c>
      <c r="D24" s="66">
        <v>470</v>
      </c>
      <c r="E24" s="40"/>
      <c r="F24" s="25">
        <f>E24*D24</f>
        <v>0</v>
      </c>
      <c r="G24" s="4"/>
      <c r="H24" s="4"/>
      <c r="I24" s="11"/>
    </row>
    <row r="25" spans="1:9" s="1" customFormat="1" ht="6" customHeight="1" x14ac:dyDescent="0.2">
      <c r="A25" s="8"/>
      <c r="B25" s="13"/>
      <c r="C25" s="11"/>
      <c r="D25" s="49"/>
      <c r="E25" s="49"/>
      <c r="F25" s="29"/>
      <c r="G25" s="4"/>
      <c r="H25" s="4"/>
      <c r="I25" s="14"/>
    </row>
    <row r="26" spans="1:9" s="1" customFormat="1" x14ac:dyDescent="0.25">
      <c r="A26" s="7"/>
      <c r="B26" s="7"/>
      <c r="C26" s="7"/>
      <c r="D26" s="44"/>
      <c r="E26" s="44"/>
      <c r="F26" s="69"/>
      <c r="G26" s="4"/>
      <c r="H26" s="4"/>
    </row>
    <row r="27" spans="1:9" s="1" customFormat="1" x14ac:dyDescent="0.25">
      <c r="A27" s="5"/>
      <c r="B27" s="5"/>
      <c r="C27" s="5"/>
      <c r="D27" s="45"/>
      <c r="E27" s="45"/>
      <c r="F27" s="70"/>
      <c r="G27" s="4"/>
      <c r="H27" s="4"/>
    </row>
    <row r="28" spans="1:9" s="1" customFormat="1" x14ac:dyDescent="0.25">
      <c r="A28" s="8"/>
      <c r="B28" s="71"/>
      <c r="C28" s="11"/>
      <c r="D28" s="40"/>
      <c r="E28" s="40"/>
      <c r="F28" s="26"/>
      <c r="G28" s="4"/>
      <c r="H28" s="4"/>
    </row>
    <row r="29" spans="1:9" s="1" customFormat="1" x14ac:dyDescent="0.2">
      <c r="A29" s="8"/>
      <c r="B29" s="13"/>
      <c r="C29" s="14"/>
      <c r="D29" s="11"/>
      <c r="E29" s="11"/>
      <c r="F29" s="26"/>
      <c r="G29" s="4"/>
      <c r="H29" s="4"/>
    </row>
    <row r="30" spans="1:9" x14ac:dyDescent="0.25">
      <c r="A30" s="8"/>
      <c r="B30" s="71"/>
      <c r="C30" s="11"/>
      <c r="D30" s="11"/>
      <c r="E30" s="11"/>
      <c r="F30" s="26"/>
    </row>
    <row r="31" spans="1:9" x14ac:dyDescent="0.25">
      <c r="A31" s="8"/>
      <c r="B31" s="13"/>
      <c r="C31" s="11"/>
      <c r="D31" s="11"/>
      <c r="E31" s="11"/>
      <c r="F31" s="26"/>
    </row>
    <row r="32" spans="1:9" x14ac:dyDescent="0.25">
      <c r="A32" s="8"/>
      <c r="B32" s="71"/>
      <c r="C32" s="11"/>
      <c r="D32" s="11"/>
      <c r="E32" s="11"/>
      <c r="F32" s="26"/>
    </row>
    <row r="33" spans="1:6" x14ac:dyDescent="0.25">
      <c r="D33" s="20"/>
      <c r="E33" s="20"/>
      <c r="F33" s="72"/>
    </row>
    <row r="34" spans="1:6" x14ac:dyDescent="0.25">
      <c r="A34" s="8"/>
      <c r="B34" s="9"/>
      <c r="C34" s="11"/>
      <c r="D34" s="11"/>
      <c r="E34" s="11"/>
      <c r="F34" s="26"/>
    </row>
    <row r="57" spans="2:6" x14ac:dyDescent="0.25">
      <c r="F57" s="77"/>
    </row>
    <row r="58" spans="2:6" x14ac:dyDescent="0.25">
      <c r="B58" s="53" t="s">
        <v>95</v>
      </c>
      <c r="C58" s="53"/>
      <c r="D58" s="4"/>
      <c r="E58" s="4"/>
      <c r="F58" s="25">
        <f>SUM(F21:F50)</f>
        <v>0</v>
      </c>
    </row>
  </sheetData>
  <mergeCells count="4">
    <mergeCell ref="A1:F1"/>
    <mergeCell ref="A3:F3"/>
    <mergeCell ref="A5:F5"/>
    <mergeCell ref="A7:F7"/>
  </mergeCells>
  <pageMargins left="0.7" right="0.7" top="0.75" bottom="0.75" header="0.3" footer="0.3"/>
  <pageSetup paperSize="9" scale="90" orientation="portrait" r:id="rId1"/>
  <headerFooter>
    <oddFooter>&amp;CPage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0070C0"/>
    <pageSetUpPr fitToPage="1"/>
  </sheetPr>
  <dimension ref="A1:H50"/>
  <sheetViews>
    <sheetView view="pageLayout" zoomScaleNormal="100" workbookViewId="0">
      <selection activeCell="B6" sqref="B6"/>
    </sheetView>
  </sheetViews>
  <sheetFormatPr defaultRowHeight="15" x14ac:dyDescent="0.25"/>
  <cols>
    <col min="1" max="1" width="6.7109375" style="2" customWidth="1"/>
    <col min="2" max="2" width="38.7109375" style="3" customWidth="1"/>
    <col min="3" max="3" width="1.7109375" customWidth="1"/>
    <col min="4" max="4" width="11.85546875" customWidth="1"/>
    <col min="5" max="5" width="22.7109375" customWidth="1"/>
    <col min="6" max="6" width="11.85546875" style="21" customWidth="1"/>
  </cols>
  <sheetData>
    <row r="1" spans="1:8" x14ac:dyDescent="0.25">
      <c r="A1" s="89" t="s">
        <v>166</v>
      </c>
      <c r="B1" s="89"/>
      <c r="C1" s="89"/>
      <c r="D1" s="89"/>
      <c r="E1" s="89"/>
      <c r="F1" s="89"/>
    </row>
    <row r="3" spans="1:8" s="1" customFormat="1" x14ac:dyDescent="0.25">
      <c r="A3" s="90" t="s">
        <v>96</v>
      </c>
      <c r="B3" s="90"/>
      <c r="C3" s="90"/>
      <c r="D3" s="90"/>
      <c r="E3" s="90"/>
      <c r="F3" s="90"/>
      <c r="G3" s="4"/>
      <c r="H3" s="4"/>
    </row>
    <row r="4" spans="1:8" s="1" customFormat="1" x14ac:dyDescent="0.25">
      <c r="A4" s="5"/>
      <c r="B4" s="6"/>
      <c r="C4" s="7"/>
      <c r="D4" s="7"/>
      <c r="E4" s="7"/>
      <c r="F4" s="22"/>
      <c r="G4" s="4"/>
      <c r="H4" s="4"/>
    </row>
    <row r="5" spans="1:8" s="1" customFormat="1" x14ac:dyDescent="0.25">
      <c r="A5" s="90" t="s">
        <v>97</v>
      </c>
      <c r="B5" s="90"/>
      <c r="C5" s="90"/>
      <c r="D5" s="90"/>
      <c r="E5" s="90"/>
      <c r="F5" s="90"/>
      <c r="G5" s="4"/>
      <c r="H5" s="4"/>
    </row>
    <row r="6" spans="1:8" s="1" customFormat="1" x14ac:dyDescent="0.25">
      <c r="A6" s="5"/>
      <c r="B6" s="6"/>
      <c r="C6" s="7"/>
      <c r="D6" s="7"/>
      <c r="E6" s="7"/>
      <c r="F6" s="22"/>
      <c r="G6" s="4"/>
      <c r="H6" s="4"/>
    </row>
    <row r="7" spans="1:8" s="1" customFormat="1" x14ac:dyDescent="0.25">
      <c r="A7" s="5"/>
      <c r="B7" s="6"/>
      <c r="C7" s="10"/>
      <c r="D7" s="10"/>
      <c r="E7" s="10"/>
      <c r="F7" s="23" t="s">
        <v>8</v>
      </c>
      <c r="G7" s="4"/>
      <c r="H7" s="4"/>
    </row>
    <row r="8" spans="1:8" s="1" customFormat="1" x14ac:dyDescent="0.25">
      <c r="A8" s="5"/>
      <c r="B8" s="6"/>
      <c r="C8" s="7"/>
      <c r="D8" s="7"/>
      <c r="E8" s="7"/>
      <c r="F8" s="22"/>
      <c r="G8" s="4"/>
      <c r="H8" s="4"/>
    </row>
    <row r="9" spans="1:8" s="1" customFormat="1" x14ac:dyDescent="0.25">
      <c r="F9" s="28"/>
      <c r="G9" s="4"/>
      <c r="H9" s="4"/>
    </row>
    <row r="10" spans="1:8" s="1" customFormat="1" x14ac:dyDescent="0.25">
      <c r="A10" s="8"/>
      <c r="B10" s="9"/>
      <c r="C10" s="4"/>
      <c r="D10" s="4"/>
      <c r="E10" s="4"/>
      <c r="F10" s="24"/>
      <c r="G10" s="4"/>
      <c r="H10" s="4"/>
    </row>
    <row r="11" spans="1:8" s="1" customFormat="1" ht="20.100000000000001" customHeight="1" x14ac:dyDescent="0.25">
      <c r="A11" s="95" t="s">
        <v>98</v>
      </c>
      <c r="B11" s="95"/>
      <c r="C11" s="8"/>
      <c r="D11" s="5" t="s">
        <v>99</v>
      </c>
      <c r="E11" s="8"/>
      <c r="F11" s="33">
        <f>'Prelims (1)'!F44</f>
        <v>0</v>
      </c>
      <c r="G11" s="4"/>
      <c r="H11" s="4"/>
    </row>
    <row r="12" spans="1:8" s="1" customFormat="1" ht="20.100000000000001" customHeight="1" x14ac:dyDescent="0.25">
      <c r="A12" s="95" t="s">
        <v>144</v>
      </c>
      <c r="B12" s="95"/>
      <c r="C12" s="8"/>
      <c r="D12" s="5" t="s">
        <v>145</v>
      </c>
      <c r="E12" s="8"/>
      <c r="F12" s="33">
        <f>'Prelims (1)'!F45</f>
        <v>0</v>
      </c>
      <c r="G12" s="4"/>
      <c r="H12" s="4"/>
    </row>
    <row r="13" spans="1:8" s="1" customFormat="1" ht="19.5" customHeight="1" x14ac:dyDescent="0.25">
      <c r="A13" s="95"/>
      <c r="B13" s="95"/>
      <c r="C13" s="8"/>
      <c r="D13" s="5"/>
      <c r="E13" s="8"/>
      <c r="F13" s="36"/>
      <c r="G13" s="4"/>
      <c r="H13" s="4"/>
    </row>
    <row r="14" spans="1:8" s="1" customFormat="1" x14ac:dyDescent="0.25">
      <c r="A14" s="95"/>
      <c r="B14" s="95"/>
      <c r="C14" s="8"/>
      <c r="D14" s="5"/>
      <c r="E14" s="8"/>
      <c r="F14" s="36"/>
      <c r="G14" s="4"/>
      <c r="H14" s="4"/>
    </row>
    <row r="15" spans="1:8" s="1" customFormat="1" x14ac:dyDescent="0.2">
      <c r="A15" s="8"/>
      <c r="B15" s="13"/>
      <c r="C15" s="11"/>
      <c r="D15" s="14"/>
      <c r="E15" s="14"/>
      <c r="F15" s="34"/>
      <c r="G15" s="4"/>
      <c r="H15" s="4"/>
    </row>
    <row r="16" spans="1:8" s="1" customFormat="1" x14ac:dyDescent="0.2">
      <c r="A16" s="8"/>
      <c r="B16" s="13"/>
      <c r="C16" s="11"/>
      <c r="D16" s="14"/>
      <c r="E16" s="14"/>
      <c r="F16" s="34"/>
      <c r="G16" s="4"/>
      <c r="H16" s="4"/>
    </row>
    <row r="17" spans="1:8" s="1" customFormat="1" x14ac:dyDescent="0.2">
      <c r="A17" s="8"/>
      <c r="B17" s="13"/>
      <c r="C17" s="11"/>
      <c r="D17" s="14"/>
      <c r="E17" s="14"/>
      <c r="F17" s="34"/>
      <c r="G17" s="4"/>
      <c r="H17" s="4"/>
    </row>
    <row r="18" spans="1:8" s="1" customFormat="1" x14ac:dyDescent="0.25">
      <c r="A18" s="8"/>
      <c r="G18" s="4"/>
      <c r="H18" s="4"/>
    </row>
    <row r="19" spans="1:8" s="1" customFormat="1" x14ac:dyDescent="0.2">
      <c r="A19" s="8"/>
      <c r="B19" s="13"/>
      <c r="C19" s="11"/>
      <c r="D19" s="14"/>
      <c r="E19" s="14"/>
      <c r="F19" s="34"/>
      <c r="G19" s="4"/>
      <c r="H19" s="4"/>
    </row>
    <row r="20" spans="1:8" s="1" customFormat="1" x14ac:dyDescent="0.2">
      <c r="A20" s="8"/>
      <c r="B20" s="13"/>
      <c r="C20" s="11"/>
      <c r="D20" s="14"/>
      <c r="E20" s="14"/>
      <c r="F20" s="34"/>
      <c r="G20" s="4"/>
      <c r="H20" s="4"/>
    </row>
    <row r="21" spans="1:8" s="1" customFormat="1" x14ac:dyDescent="0.2">
      <c r="A21" s="8"/>
      <c r="B21" s="13"/>
      <c r="C21" s="11"/>
      <c r="D21" s="14"/>
      <c r="E21" s="14"/>
      <c r="F21" s="34"/>
      <c r="G21" s="4"/>
      <c r="H21" s="4"/>
    </row>
    <row r="22" spans="1:8" s="1" customFormat="1" x14ac:dyDescent="0.2">
      <c r="A22" s="8"/>
      <c r="B22" s="13"/>
      <c r="C22" s="11"/>
      <c r="D22" s="14"/>
      <c r="E22" s="19"/>
      <c r="F22" s="34"/>
      <c r="G22" s="4"/>
      <c r="H22" s="4"/>
    </row>
    <row r="23" spans="1:8" s="1" customFormat="1" x14ac:dyDescent="0.2">
      <c r="A23" s="8"/>
      <c r="B23" s="13"/>
      <c r="C23" s="11"/>
      <c r="D23" s="14"/>
      <c r="E23" s="14"/>
      <c r="F23" s="34"/>
      <c r="G23" s="4"/>
      <c r="H23" s="4"/>
    </row>
    <row r="24" spans="1:8" s="1" customFormat="1" x14ac:dyDescent="0.2">
      <c r="A24" s="8"/>
      <c r="B24" s="13"/>
      <c r="C24" s="11"/>
      <c r="D24" s="14"/>
      <c r="E24" s="14"/>
      <c r="F24" s="34"/>
      <c r="G24" s="4"/>
      <c r="H24" s="4"/>
    </row>
    <row r="25" spans="1:8" s="1" customFormat="1" x14ac:dyDescent="0.2">
      <c r="A25" s="8"/>
      <c r="B25" s="13"/>
      <c r="C25" s="11"/>
      <c r="D25" s="14"/>
      <c r="E25" s="14"/>
      <c r="F25" s="34"/>
      <c r="G25" s="4"/>
      <c r="H25" s="4"/>
    </row>
    <row r="26" spans="1:8" s="1" customFormat="1" x14ac:dyDescent="0.2">
      <c r="A26" s="8"/>
      <c r="B26" s="13"/>
      <c r="C26" s="11"/>
      <c r="D26" s="14"/>
      <c r="E26" s="14"/>
      <c r="F26" s="34"/>
      <c r="G26" s="4"/>
      <c r="H26" s="4"/>
    </row>
    <row r="27" spans="1:8" s="1" customFormat="1" x14ac:dyDescent="0.2">
      <c r="A27" s="8"/>
      <c r="B27" s="13"/>
      <c r="C27" s="11"/>
      <c r="D27" s="14"/>
      <c r="E27" s="14"/>
      <c r="F27" s="34"/>
      <c r="G27" s="4"/>
      <c r="H27" s="4"/>
    </row>
    <row r="28" spans="1:8" s="1" customFormat="1" x14ac:dyDescent="0.2">
      <c r="A28" s="8"/>
      <c r="B28" s="16"/>
      <c r="C28" s="14"/>
      <c r="E28" s="14"/>
      <c r="F28" s="34"/>
      <c r="G28" s="4"/>
      <c r="H28" s="4"/>
    </row>
    <row r="29" spans="1:8" s="1" customFormat="1" x14ac:dyDescent="0.2">
      <c r="A29" s="7"/>
      <c r="B29" s="14"/>
      <c r="C29" s="14"/>
      <c r="D29" s="14"/>
      <c r="E29" s="14"/>
      <c r="F29" s="35"/>
      <c r="G29" s="4"/>
      <c r="H29" s="4"/>
    </row>
    <row r="30" spans="1:8" s="1" customFormat="1" x14ac:dyDescent="0.2">
      <c r="A30" s="8"/>
      <c r="B30" s="16"/>
      <c r="C30" s="11"/>
      <c r="E30" s="14"/>
      <c r="F30" s="34"/>
      <c r="G30" s="4"/>
      <c r="H30" s="4"/>
    </row>
    <row r="31" spans="1:8" s="1" customFormat="1" ht="21" customHeight="1" x14ac:dyDescent="0.2">
      <c r="A31" s="5"/>
      <c r="B31" s="13"/>
      <c r="C31" s="11"/>
      <c r="D31" s="14"/>
      <c r="E31" s="14"/>
      <c r="F31" s="34"/>
      <c r="G31" s="4"/>
      <c r="H31" s="4"/>
    </row>
    <row r="32" spans="1:8" s="1" customFormat="1" ht="21" customHeight="1" x14ac:dyDescent="0.2">
      <c r="A32" s="8"/>
      <c r="B32" s="13"/>
      <c r="C32" s="11"/>
      <c r="D32" s="14"/>
      <c r="E32" s="14"/>
      <c r="F32" s="34"/>
      <c r="G32" s="4"/>
      <c r="H32" s="4"/>
    </row>
    <row r="33" spans="1:8" s="1" customFormat="1" ht="21" customHeight="1" x14ac:dyDescent="0.2">
      <c r="A33" s="8"/>
      <c r="B33" s="13"/>
      <c r="C33" s="11"/>
      <c r="D33" s="14"/>
      <c r="E33" s="14"/>
      <c r="F33" s="34"/>
      <c r="G33" s="4"/>
      <c r="H33" s="4"/>
    </row>
    <row r="34" spans="1:8" s="1" customFormat="1" ht="21" customHeight="1" x14ac:dyDescent="0.2">
      <c r="A34" s="8"/>
      <c r="B34" s="13"/>
      <c r="C34" s="11"/>
      <c r="D34" s="14"/>
      <c r="E34" s="14"/>
      <c r="F34" s="34"/>
      <c r="G34" s="4"/>
      <c r="H34" s="4"/>
    </row>
    <row r="35" spans="1:8" s="1" customFormat="1" ht="21" customHeight="1" x14ac:dyDescent="0.2">
      <c r="A35" s="8"/>
      <c r="B35" s="13"/>
      <c r="C35" s="11"/>
      <c r="D35" s="14"/>
      <c r="E35" s="14"/>
      <c r="F35" s="34"/>
      <c r="G35" s="4"/>
      <c r="H35" s="4"/>
    </row>
    <row r="36" spans="1:8" s="1" customFormat="1" x14ac:dyDescent="0.25">
      <c r="A36" s="8"/>
      <c r="B36" s="9"/>
      <c r="C36" s="11"/>
      <c r="D36" s="4"/>
      <c r="E36" s="4"/>
      <c r="F36" s="27"/>
      <c r="G36" s="4"/>
      <c r="H36" s="4"/>
    </row>
    <row r="37" spans="1:8" s="1" customFormat="1" x14ac:dyDescent="0.2">
      <c r="A37" s="8"/>
      <c r="B37" s="13"/>
      <c r="C37" s="11"/>
      <c r="D37" s="14"/>
      <c r="E37" s="14"/>
      <c r="F37" s="34"/>
      <c r="G37" s="4"/>
      <c r="H37" s="4"/>
    </row>
    <row r="38" spans="1:8" s="1" customFormat="1" x14ac:dyDescent="0.25">
      <c r="A38" s="8"/>
      <c r="B38" s="9"/>
      <c r="C38" s="11"/>
      <c r="D38" s="4"/>
      <c r="E38" s="4"/>
      <c r="F38" s="27"/>
      <c r="G38" s="4"/>
      <c r="H38" s="4"/>
    </row>
    <row r="39" spans="1:8" s="1" customFormat="1" x14ac:dyDescent="0.25">
      <c r="A39" s="8"/>
      <c r="B39" s="9"/>
      <c r="C39" s="11"/>
      <c r="D39" s="11"/>
      <c r="E39" s="11"/>
      <c r="F39" s="26"/>
      <c r="G39" s="4"/>
      <c r="H39" s="4"/>
    </row>
    <row r="40" spans="1:8" s="1" customFormat="1" x14ac:dyDescent="0.25">
      <c r="A40" s="8"/>
      <c r="B40" s="9"/>
      <c r="C40" s="11"/>
      <c r="D40" s="4"/>
      <c r="E40" s="4"/>
      <c r="F40" s="27"/>
      <c r="G40" s="4"/>
      <c r="H40" s="4"/>
    </row>
    <row r="41" spans="1:8" s="1" customFormat="1" x14ac:dyDescent="0.25">
      <c r="A41" s="8"/>
      <c r="B41" s="12"/>
      <c r="C41" s="11"/>
      <c r="D41" s="11"/>
      <c r="E41" s="11"/>
      <c r="F41" s="26"/>
      <c r="G41" s="4"/>
      <c r="H41" s="4"/>
    </row>
    <row r="42" spans="1:8" s="1" customFormat="1" x14ac:dyDescent="0.25">
      <c r="A42" s="8"/>
      <c r="B42" s="12"/>
      <c r="C42" s="11"/>
      <c r="D42" s="11"/>
      <c r="E42" s="11"/>
      <c r="F42" s="26"/>
      <c r="G42" s="4"/>
      <c r="H42" s="4"/>
    </row>
    <row r="43" spans="1:8" s="1" customFormat="1" x14ac:dyDescent="0.25">
      <c r="A43" s="8"/>
      <c r="B43" s="9"/>
      <c r="C43" s="4"/>
      <c r="D43" s="4"/>
      <c r="E43" s="4"/>
      <c r="F43" s="24"/>
      <c r="G43" s="4"/>
      <c r="H43" s="4"/>
    </row>
    <row r="44" spans="1:8" s="1" customFormat="1" x14ac:dyDescent="0.25">
      <c r="A44" s="8"/>
      <c r="B44" s="9"/>
      <c r="C44" s="4"/>
      <c r="D44" s="4"/>
      <c r="E44" s="4"/>
      <c r="F44" s="24"/>
      <c r="G44" s="4"/>
      <c r="H44" s="4"/>
    </row>
    <row r="45" spans="1:8" s="1" customFormat="1" x14ac:dyDescent="0.25">
      <c r="A45" s="8"/>
      <c r="B45" s="9"/>
      <c r="C45" s="4"/>
      <c r="D45" s="4"/>
      <c r="E45" s="4"/>
      <c r="F45" s="24"/>
      <c r="G45" s="4"/>
      <c r="H45" s="4"/>
    </row>
    <row r="46" spans="1:8" x14ac:dyDescent="0.25">
      <c r="B46" s="13"/>
      <c r="C46" s="14"/>
      <c r="D46" s="14"/>
      <c r="E46" s="14"/>
      <c r="F46" s="29"/>
      <c r="G46" s="14"/>
      <c r="H46" s="14"/>
    </row>
    <row r="50" spans="2:6" x14ac:dyDescent="0.25">
      <c r="B50" s="94" t="s">
        <v>100</v>
      </c>
      <c r="C50" s="94"/>
      <c r="D50" s="94"/>
      <c r="E50" s="94"/>
      <c r="F50" s="37">
        <f>SUM(F11:F15)</f>
        <v>0</v>
      </c>
    </row>
  </sheetData>
  <mergeCells count="8">
    <mergeCell ref="B50:E50"/>
    <mergeCell ref="A1:F1"/>
    <mergeCell ref="A3:F3"/>
    <mergeCell ref="A11:B11"/>
    <mergeCell ref="A12:B12"/>
    <mergeCell ref="A13:B13"/>
    <mergeCell ref="A14:B14"/>
    <mergeCell ref="A5:F5"/>
  </mergeCells>
  <pageMargins left="0.62992125984251968" right="0.62992125984251968" top="0.74803149606299213" bottom="0.74803149606299213" header="0.31496062992125984" footer="0.31496062992125984"/>
  <pageSetup paperSize="9" scale="95" fitToHeight="0" orientation="portrait" r:id="rId1"/>
  <headerFooter>
    <oddFooter>&amp;CPage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0000"/>
    <pageSetUpPr fitToPage="1"/>
  </sheetPr>
  <dimension ref="A1:F45"/>
  <sheetViews>
    <sheetView showWhiteSpace="0" view="pageLayout" zoomScaleNormal="100" workbookViewId="0">
      <selection sqref="A1:F1"/>
    </sheetView>
  </sheetViews>
  <sheetFormatPr defaultRowHeight="15" x14ac:dyDescent="0.25"/>
  <cols>
    <col min="1" max="1" width="6.7109375" style="2" customWidth="1"/>
    <col min="2" max="2" width="38.7109375" style="3" customWidth="1"/>
    <col min="3" max="3" width="1.7109375" customWidth="1"/>
    <col min="4" max="4" width="11.85546875" customWidth="1"/>
    <col min="5" max="5" width="22.7109375" customWidth="1"/>
    <col min="6" max="6" width="11.85546875" style="21" customWidth="1"/>
  </cols>
  <sheetData>
    <row r="1" spans="1:6" x14ac:dyDescent="0.25">
      <c r="A1" s="89" t="s">
        <v>166</v>
      </c>
      <c r="B1" s="89"/>
      <c r="C1" s="89"/>
      <c r="D1" s="89"/>
      <c r="E1" s="89"/>
      <c r="F1" s="89"/>
    </row>
    <row r="3" spans="1:6" s="1" customFormat="1" x14ac:dyDescent="0.25">
      <c r="A3" s="90" t="s">
        <v>30</v>
      </c>
      <c r="B3" s="90"/>
      <c r="C3" s="90"/>
      <c r="D3" s="90"/>
      <c r="E3" s="90"/>
      <c r="F3" s="90"/>
    </row>
    <row r="4" spans="1:6" s="1" customFormat="1" x14ac:dyDescent="0.25">
      <c r="A4" s="5"/>
      <c r="B4" s="6"/>
      <c r="C4" s="7"/>
      <c r="D4" s="7"/>
      <c r="E4" s="7"/>
      <c r="F4" s="22"/>
    </row>
    <row r="5" spans="1:6" s="1" customFormat="1" x14ac:dyDescent="0.25">
      <c r="A5" s="90" t="s">
        <v>97</v>
      </c>
      <c r="B5" s="90"/>
      <c r="C5" s="90"/>
      <c r="D5" s="90"/>
      <c r="E5" s="90"/>
      <c r="F5" s="90"/>
    </row>
    <row r="6" spans="1:6" s="1" customFormat="1" x14ac:dyDescent="0.25">
      <c r="A6" s="90"/>
      <c r="B6" s="90"/>
      <c r="C6" s="90"/>
      <c r="D6" s="90"/>
      <c r="E6" s="90"/>
      <c r="F6" s="90"/>
    </row>
    <row r="7" spans="1:6" s="1" customFormat="1" x14ac:dyDescent="0.25">
      <c r="A7" s="5"/>
      <c r="B7" s="6"/>
      <c r="C7" s="10"/>
      <c r="D7" s="10"/>
      <c r="E7" s="10"/>
      <c r="F7" s="23" t="s">
        <v>8</v>
      </c>
    </row>
    <row r="8" spans="1:6" s="1" customFormat="1" x14ac:dyDescent="0.25">
      <c r="A8" s="5"/>
      <c r="B8" s="6"/>
      <c r="C8" s="7"/>
      <c r="D8" s="7"/>
      <c r="E8" s="7"/>
      <c r="F8" s="22"/>
    </row>
    <row r="9" spans="1:6" s="1" customFormat="1" x14ac:dyDescent="0.25">
      <c r="F9" s="28"/>
    </row>
    <row r="10" spans="1:6" s="1" customFormat="1" x14ac:dyDescent="0.25">
      <c r="A10" s="8"/>
      <c r="B10" s="9"/>
      <c r="C10" s="4"/>
      <c r="D10" s="4"/>
      <c r="E10" s="4"/>
      <c r="F10" s="24"/>
    </row>
    <row r="11" spans="1:6" s="1" customFormat="1" ht="20.100000000000001" customHeight="1" x14ac:dyDescent="0.25">
      <c r="A11" s="95" t="s">
        <v>102</v>
      </c>
      <c r="B11" s="95"/>
      <c r="C11" s="8"/>
      <c r="D11" s="5" t="s">
        <v>101</v>
      </c>
      <c r="E11" s="8"/>
      <c r="F11" s="33">
        <f>'RdWrks-Site Clearance (1)'!F51</f>
        <v>0</v>
      </c>
    </row>
    <row r="12" spans="1:6" s="1" customFormat="1" ht="20.100000000000001" customHeight="1" x14ac:dyDescent="0.25">
      <c r="A12" s="95" t="s">
        <v>103</v>
      </c>
      <c r="B12" s="95"/>
      <c r="C12" s="8"/>
      <c r="D12" s="5" t="s">
        <v>104</v>
      </c>
      <c r="E12" s="8"/>
      <c r="F12" s="33">
        <f>'RdWrks Main CW-Drainage (2)'!F57</f>
        <v>0</v>
      </c>
    </row>
    <row r="13" spans="1:6" s="1" customFormat="1" ht="20.100000000000001" customHeight="1" x14ac:dyDescent="0.25">
      <c r="A13" s="51"/>
      <c r="B13" s="51" t="s">
        <v>105</v>
      </c>
      <c r="C13" s="8"/>
      <c r="D13" s="5" t="s">
        <v>104</v>
      </c>
      <c r="E13" s="8"/>
      <c r="F13" s="33">
        <f>'RdWrks Main CW-Drainage (2)'!F58</f>
        <v>0</v>
      </c>
    </row>
    <row r="14" spans="1:6" s="1" customFormat="1" ht="20.100000000000001" customHeight="1" x14ac:dyDescent="0.25">
      <c r="A14" s="95" t="s">
        <v>106</v>
      </c>
      <c r="B14" s="95"/>
      <c r="C14" s="8"/>
      <c r="D14" s="5" t="s">
        <v>107</v>
      </c>
      <c r="E14" s="8"/>
      <c r="F14" s="33">
        <f>'RdWrks-Earthwrx (1)'!F55</f>
        <v>0</v>
      </c>
    </row>
    <row r="15" spans="1:6" s="1" customFormat="1" ht="20.100000000000001" customHeight="1" x14ac:dyDescent="0.25">
      <c r="A15" s="95" t="s">
        <v>108</v>
      </c>
      <c r="B15" s="95"/>
      <c r="C15" s="8"/>
      <c r="D15" s="91" t="s">
        <v>109</v>
      </c>
      <c r="E15" s="91"/>
      <c r="F15" s="33">
        <f>'RdWrks Main CW-Pavements (1)'!F37</f>
        <v>0</v>
      </c>
    </row>
    <row r="16" spans="1:6" s="1" customFormat="1" ht="20.100000000000001" customHeight="1" x14ac:dyDescent="0.25">
      <c r="A16" s="95" t="s">
        <v>110</v>
      </c>
      <c r="B16" s="95"/>
      <c r="C16" s="8"/>
      <c r="D16" s="91" t="s">
        <v>109</v>
      </c>
      <c r="E16" s="91"/>
      <c r="F16" s="33">
        <f>'RdWrks Main Pavements (2)'!F38</f>
        <v>0</v>
      </c>
    </row>
    <row r="17" spans="1:6" s="1" customFormat="1" ht="20.100000000000001" customHeight="1" x14ac:dyDescent="0.25">
      <c r="A17" s="95" t="s">
        <v>112</v>
      </c>
      <c r="B17" s="95"/>
      <c r="C17" s="8"/>
      <c r="D17" s="91" t="s">
        <v>111</v>
      </c>
      <c r="E17" s="91"/>
      <c r="F17" s="33">
        <f>'RdWrks Main Pavements (2)'!F39</f>
        <v>0</v>
      </c>
    </row>
    <row r="18" spans="1:6" s="1" customFormat="1" ht="19.5" customHeight="1" x14ac:dyDescent="0.25">
      <c r="A18" s="95" t="s">
        <v>113</v>
      </c>
      <c r="B18" s="95"/>
      <c r="C18" s="8"/>
      <c r="D18" s="91" t="s">
        <v>156</v>
      </c>
      <c r="E18" s="91"/>
      <c r="F18" s="33">
        <f>'RdWrks Side Rds-Pavements (1)'!F47</f>
        <v>0</v>
      </c>
    </row>
    <row r="19" spans="1:6" s="1" customFormat="1" ht="20.100000000000001" customHeight="1" x14ac:dyDescent="0.25">
      <c r="A19" s="95" t="s">
        <v>115</v>
      </c>
      <c r="B19" s="95"/>
      <c r="C19" s="8"/>
      <c r="D19" s="88" t="s">
        <v>114</v>
      </c>
      <c r="E19" s="96"/>
      <c r="F19" s="33">
        <f>'RdWrks-Traffic Sign &amp; Rd Ma (1)'!F41</f>
        <v>0</v>
      </c>
    </row>
    <row r="20" spans="1:6" s="1" customFormat="1" ht="20.100000000000001" customHeight="1" x14ac:dyDescent="0.25">
      <c r="A20" s="95" t="s">
        <v>117</v>
      </c>
      <c r="B20" s="95"/>
      <c r="C20" s="8"/>
      <c r="D20" s="88" t="s">
        <v>114</v>
      </c>
      <c r="E20" s="96"/>
      <c r="F20" s="33">
        <f>'RdWrks-Traffic Sign &amp; Rd Ma (2)'!F56</f>
        <v>0</v>
      </c>
    </row>
    <row r="21" spans="1:6" s="1" customFormat="1" ht="19.5" customHeight="1" x14ac:dyDescent="0.25">
      <c r="A21" s="51"/>
      <c r="B21" s="51"/>
      <c r="C21" s="51"/>
      <c r="D21" s="88"/>
      <c r="E21" s="96"/>
      <c r="F21" s="36"/>
    </row>
    <row r="22" spans="1:6" s="1" customFormat="1" ht="19.5" customHeight="1" x14ac:dyDescent="0.25">
      <c r="A22" s="8"/>
    </row>
    <row r="23" spans="1:6" s="1" customFormat="1" x14ac:dyDescent="0.2">
      <c r="A23" s="8"/>
      <c r="B23" s="13"/>
      <c r="C23" s="11"/>
      <c r="D23" s="14"/>
      <c r="E23" s="14"/>
      <c r="F23" s="34"/>
    </row>
    <row r="24" spans="1:6" s="1" customFormat="1" x14ac:dyDescent="0.2">
      <c r="A24" s="8"/>
      <c r="B24" s="13"/>
      <c r="C24" s="11"/>
      <c r="D24" s="14"/>
      <c r="E24" s="14"/>
      <c r="F24" s="34"/>
    </row>
    <row r="25" spans="1:6" s="1" customFormat="1" x14ac:dyDescent="0.2">
      <c r="A25" s="8"/>
      <c r="B25" s="13"/>
      <c r="C25" s="11"/>
      <c r="D25" s="14"/>
      <c r="E25" s="14"/>
      <c r="F25" s="34"/>
    </row>
    <row r="26" spans="1:6" s="1" customFormat="1" x14ac:dyDescent="0.2">
      <c r="A26" s="8"/>
      <c r="B26" s="13"/>
      <c r="C26" s="11"/>
      <c r="D26" s="14"/>
      <c r="E26" s="14"/>
      <c r="F26" s="34"/>
    </row>
    <row r="27" spans="1:6" s="1" customFormat="1" x14ac:dyDescent="0.2">
      <c r="A27" s="8"/>
      <c r="B27" s="13"/>
      <c r="C27" s="11"/>
      <c r="D27" s="14"/>
      <c r="E27" s="14"/>
      <c r="F27" s="34"/>
    </row>
    <row r="28" spans="1:6" s="1" customFormat="1" x14ac:dyDescent="0.2">
      <c r="A28" s="8"/>
      <c r="B28" s="13"/>
      <c r="C28" s="11"/>
      <c r="D28" s="14"/>
      <c r="E28" s="14"/>
      <c r="F28" s="34"/>
    </row>
    <row r="29" spans="1:6" s="1" customFormat="1" x14ac:dyDescent="0.2">
      <c r="A29" s="8"/>
      <c r="B29" s="13"/>
      <c r="C29" s="11"/>
      <c r="D29" s="14"/>
      <c r="E29" s="14"/>
      <c r="F29" s="34"/>
    </row>
    <row r="30" spans="1:6" s="1" customFormat="1" x14ac:dyDescent="0.2">
      <c r="A30" s="8"/>
      <c r="B30" s="13"/>
      <c r="C30" s="11"/>
      <c r="D30" s="14"/>
      <c r="E30" s="14"/>
      <c r="F30" s="34"/>
    </row>
    <row r="31" spans="1:6" s="1" customFormat="1" x14ac:dyDescent="0.2">
      <c r="A31" s="8"/>
      <c r="B31" s="13"/>
      <c r="C31" s="11"/>
      <c r="D31" s="14"/>
      <c r="E31" s="14"/>
      <c r="F31" s="34"/>
    </row>
    <row r="32" spans="1:6" s="1" customFormat="1" x14ac:dyDescent="0.2">
      <c r="A32" s="8"/>
      <c r="B32" s="13"/>
      <c r="C32" s="11"/>
      <c r="D32" s="14"/>
      <c r="E32" s="14"/>
      <c r="F32" s="34"/>
    </row>
    <row r="33" spans="1:6" s="1" customFormat="1" x14ac:dyDescent="0.2">
      <c r="A33" s="8"/>
      <c r="B33" s="13"/>
      <c r="C33" s="14"/>
      <c r="D33" s="14"/>
      <c r="E33" s="14"/>
      <c r="F33" s="34"/>
    </row>
    <row r="34" spans="1:6" s="1" customFormat="1" x14ac:dyDescent="0.2">
      <c r="A34" s="7"/>
      <c r="B34" s="14"/>
      <c r="C34" s="14"/>
      <c r="D34" s="14"/>
      <c r="E34" s="14"/>
      <c r="F34" s="35"/>
    </row>
    <row r="35" spans="1:6" s="1" customFormat="1" x14ac:dyDescent="0.2">
      <c r="A35" s="8"/>
      <c r="B35" s="13"/>
      <c r="C35" s="11"/>
      <c r="D35" s="14"/>
      <c r="E35" s="14"/>
      <c r="F35" s="34"/>
    </row>
    <row r="36" spans="1:6" s="1" customFormat="1" x14ac:dyDescent="0.2">
      <c r="A36" s="5"/>
      <c r="B36" s="13"/>
      <c r="C36" s="11"/>
      <c r="D36" s="14"/>
      <c r="E36" s="14"/>
      <c r="F36" s="34"/>
    </row>
    <row r="37" spans="1:6" s="1" customFormat="1" x14ac:dyDescent="0.2">
      <c r="A37" s="8"/>
      <c r="B37" s="13"/>
      <c r="C37" s="11"/>
      <c r="D37" s="14"/>
      <c r="E37" s="14"/>
      <c r="F37" s="34"/>
    </row>
    <row r="38" spans="1:6" s="1" customFormat="1" x14ac:dyDescent="0.2">
      <c r="A38" s="8"/>
      <c r="B38" s="13"/>
      <c r="C38" s="11"/>
      <c r="D38" s="14"/>
      <c r="E38" s="14"/>
      <c r="F38" s="34"/>
    </row>
    <row r="39" spans="1:6" s="1" customFormat="1" x14ac:dyDescent="0.2">
      <c r="A39" s="8"/>
      <c r="B39" s="13"/>
      <c r="C39" s="11"/>
      <c r="D39" s="14"/>
      <c r="E39" s="14"/>
      <c r="F39" s="34"/>
    </row>
    <row r="40" spans="1:6" s="1" customFormat="1" x14ac:dyDescent="0.2">
      <c r="A40" s="8"/>
      <c r="B40" s="13"/>
      <c r="C40" s="11"/>
      <c r="D40" s="14"/>
      <c r="E40" s="14"/>
      <c r="F40" s="34"/>
    </row>
    <row r="41" spans="1:6" s="1" customFormat="1" x14ac:dyDescent="0.25">
      <c r="A41" s="8"/>
      <c r="B41" s="9"/>
      <c r="C41" s="11"/>
      <c r="D41" s="4"/>
      <c r="E41" s="4"/>
      <c r="F41" s="27"/>
    </row>
    <row r="42" spans="1:6" s="1" customFormat="1" x14ac:dyDescent="0.2">
      <c r="A42" s="8"/>
      <c r="B42" s="13"/>
      <c r="C42" s="11"/>
      <c r="D42" s="14"/>
      <c r="E42" s="14"/>
      <c r="F42" s="34"/>
    </row>
    <row r="43" spans="1:6" s="1" customFormat="1" x14ac:dyDescent="0.25">
      <c r="A43" s="8"/>
      <c r="B43" s="12"/>
      <c r="C43" s="11"/>
      <c r="D43" s="11"/>
      <c r="E43" s="11"/>
      <c r="F43" s="26"/>
    </row>
    <row r="44" spans="1:6" s="1" customFormat="1" x14ac:dyDescent="0.25">
      <c r="A44" s="8"/>
    </row>
    <row r="45" spans="1:6" x14ac:dyDescent="0.25">
      <c r="B45" s="94" t="s">
        <v>116</v>
      </c>
      <c r="C45" s="94"/>
      <c r="D45" s="94"/>
      <c r="E45" s="94"/>
      <c r="F45" s="25">
        <f>SUM(F11:F43)</f>
        <v>0</v>
      </c>
    </row>
  </sheetData>
  <mergeCells count="21">
    <mergeCell ref="A1:F1"/>
    <mergeCell ref="A18:B18"/>
    <mergeCell ref="A19:B19"/>
    <mergeCell ref="A3:F3"/>
    <mergeCell ref="A5:F5"/>
    <mergeCell ref="A6:F6"/>
    <mergeCell ref="A11:B11"/>
    <mergeCell ref="A15:B15"/>
    <mergeCell ref="D15:E15"/>
    <mergeCell ref="A12:B12"/>
    <mergeCell ref="A14:B14"/>
    <mergeCell ref="A16:B16"/>
    <mergeCell ref="D16:E16"/>
    <mergeCell ref="A17:B17"/>
    <mergeCell ref="D17:E17"/>
    <mergeCell ref="D18:E18"/>
    <mergeCell ref="A20:B20"/>
    <mergeCell ref="D20:E20"/>
    <mergeCell ref="D21:E21"/>
    <mergeCell ref="B45:E45"/>
    <mergeCell ref="D19:E19"/>
  </mergeCells>
  <pageMargins left="0.62992125984251968" right="0.62992125984251968" top="0.74803149606299213" bottom="0.74803149606299213" header="0.31496062992125984" footer="0.31496062992125984"/>
  <pageSetup paperSize="9" scale="95" fitToHeight="0" orientation="portrait" r:id="rId1"/>
  <headerFooter>
    <oddFooter>&amp;CPage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06C2A-27A3-43F5-9E7F-F44968C5DB03}">
  <sheetPr>
    <tabColor theme="7"/>
    <pageSetUpPr fitToPage="1"/>
  </sheetPr>
  <dimension ref="A1:F49"/>
  <sheetViews>
    <sheetView view="pageLayout" zoomScaleNormal="100" workbookViewId="0">
      <selection activeCell="B21" sqref="B21"/>
    </sheetView>
  </sheetViews>
  <sheetFormatPr defaultRowHeight="15" x14ac:dyDescent="0.25"/>
  <cols>
    <col min="1" max="1" width="6.7109375" style="2" customWidth="1"/>
    <col min="2" max="2" width="38.7109375" style="3" customWidth="1"/>
    <col min="3" max="3" width="1.7109375" customWidth="1"/>
    <col min="4" max="4" width="11.85546875" customWidth="1"/>
    <col min="5" max="5" width="22.7109375" customWidth="1"/>
    <col min="6" max="6" width="11.85546875" style="21" customWidth="1"/>
  </cols>
  <sheetData>
    <row r="1" spans="1:6" x14ac:dyDescent="0.25">
      <c r="A1" s="89" t="s">
        <v>166</v>
      </c>
      <c r="B1" s="89"/>
      <c r="C1" s="89"/>
      <c r="D1" s="89"/>
      <c r="E1" s="89"/>
      <c r="F1" s="89"/>
    </row>
    <row r="3" spans="1:6" s="1" customFormat="1" x14ac:dyDescent="0.25">
      <c r="A3" s="90" t="s">
        <v>82</v>
      </c>
      <c r="B3" s="90"/>
      <c r="C3" s="90"/>
      <c r="D3" s="90"/>
      <c r="E3" s="90"/>
      <c r="F3" s="90"/>
    </row>
    <row r="4" spans="1:6" s="1" customFormat="1" x14ac:dyDescent="0.25">
      <c r="A4" s="5"/>
      <c r="B4" s="6"/>
      <c r="C4" s="7"/>
      <c r="D4" s="7"/>
      <c r="E4" s="7"/>
      <c r="F4" s="22"/>
    </row>
    <row r="5" spans="1:6" s="1" customFormat="1" x14ac:dyDescent="0.25">
      <c r="A5" s="90" t="s">
        <v>97</v>
      </c>
      <c r="B5" s="90"/>
      <c r="C5" s="90"/>
      <c r="D5" s="90"/>
      <c r="E5" s="90"/>
      <c r="F5" s="90"/>
    </row>
    <row r="6" spans="1:6" s="1" customFormat="1" x14ac:dyDescent="0.25">
      <c r="A6" s="90"/>
      <c r="B6" s="90"/>
      <c r="C6" s="90"/>
      <c r="D6" s="90"/>
      <c r="E6" s="90"/>
      <c r="F6" s="90"/>
    </row>
    <row r="7" spans="1:6" s="1" customFormat="1" x14ac:dyDescent="0.25">
      <c r="A7" s="5"/>
      <c r="B7" s="6"/>
      <c r="C7" s="10"/>
      <c r="D7" s="10"/>
      <c r="E7" s="10"/>
      <c r="F7" s="23" t="s">
        <v>8</v>
      </c>
    </row>
    <row r="8" spans="1:6" s="1" customFormat="1" x14ac:dyDescent="0.25">
      <c r="A8" s="5"/>
      <c r="B8" s="6"/>
      <c r="C8" s="7"/>
      <c r="D8" s="7"/>
      <c r="E8" s="7"/>
      <c r="F8" s="22"/>
    </row>
    <row r="9" spans="1:6" s="1" customFormat="1" x14ac:dyDescent="0.25">
      <c r="F9" s="28"/>
    </row>
    <row r="10" spans="1:6" s="1" customFormat="1" x14ac:dyDescent="0.25">
      <c r="A10" s="8"/>
      <c r="B10" s="9"/>
      <c r="C10" s="4"/>
      <c r="D10" s="4"/>
      <c r="E10" s="4"/>
      <c r="F10" s="24"/>
    </row>
    <row r="11" spans="1:6" s="1" customFormat="1" ht="20.100000000000001" customHeight="1" x14ac:dyDescent="0.25">
      <c r="A11" s="95"/>
      <c r="B11" s="95"/>
      <c r="C11" s="8"/>
      <c r="D11" s="5"/>
      <c r="E11" s="8"/>
      <c r="F11" s="36"/>
    </row>
    <row r="12" spans="1:6" s="1" customFormat="1" ht="20.100000000000001" customHeight="1" x14ac:dyDescent="0.25">
      <c r="A12" s="95" t="s">
        <v>119</v>
      </c>
      <c r="B12" s="95"/>
      <c r="C12" s="8"/>
      <c r="D12" s="5" t="s">
        <v>118</v>
      </c>
      <c r="E12" s="8"/>
      <c r="F12" s="33">
        <f>'Accom Wrks-Drainage (1)'!F51</f>
        <v>0</v>
      </c>
    </row>
    <row r="13" spans="1:6" s="1" customFormat="1" ht="20.100000000000001" customHeight="1" x14ac:dyDescent="0.25">
      <c r="A13" s="95" t="s">
        <v>146</v>
      </c>
      <c r="B13" s="95"/>
      <c r="C13" s="8"/>
      <c r="D13" s="5" t="s">
        <v>120</v>
      </c>
      <c r="E13" s="8"/>
      <c r="F13" s="33">
        <f>'Accom Wrks-Earthwrx (2)'!F55</f>
        <v>0</v>
      </c>
    </row>
    <row r="14" spans="1:6" s="1" customFormat="1" ht="20.100000000000001" customHeight="1" x14ac:dyDescent="0.25">
      <c r="A14" s="95" t="s">
        <v>157</v>
      </c>
      <c r="B14" s="95"/>
      <c r="C14" s="8"/>
      <c r="D14" s="5" t="s">
        <v>121</v>
      </c>
      <c r="E14" s="8"/>
      <c r="F14" s="33">
        <f>'Accom Wrks-Earthwrx (2)'!F56</f>
        <v>0</v>
      </c>
    </row>
    <row r="15" spans="1:6" s="1" customFormat="1" ht="20.100000000000001" customHeight="1" x14ac:dyDescent="0.2">
      <c r="A15" s="8"/>
      <c r="B15" s="13"/>
      <c r="C15" s="11"/>
      <c r="D15" s="14"/>
      <c r="E15" s="14"/>
      <c r="F15" s="34"/>
    </row>
    <row r="16" spans="1:6" s="1" customFormat="1" ht="19.5" customHeight="1" x14ac:dyDescent="0.2">
      <c r="A16" s="8"/>
      <c r="B16" s="13"/>
      <c r="C16" s="11"/>
      <c r="D16" s="14"/>
      <c r="E16" s="14"/>
      <c r="F16" s="34"/>
    </row>
    <row r="17" spans="1:6" s="1" customFormat="1" ht="19.5" customHeight="1" x14ac:dyDescent="0.2">
      <c r="A17" s="8"/>
      <c r="B17" s="13"/>
      <c r="C17" s="11"/>
      <c r="D17" s="14"/>
      <c r="E17" s="14"/>
      <c r="F17" s="34"/>
    </row>
    <row r="18" spans="1:6" s="1" customFormat="1" ht="20.100000000000001" customHeight="1" x14ac:dyDescent="0.2">
      <c r="A18" s="8"/>
      <c r="B18" s="13"/>
      <c r="C18" s="11"/>
      <c r="D18" s="14"/>
      <c r="E18" s="14"/>
      <c r="F18" s="34"/>
    </row>
    <row r="19" spans="1:6" s="1" customFormat="1" ht="20.100000000000001" customHeight="1" x14ac:dyDescent="0.2">
      <c r="A19" s="8"/>
      <c r="B19" s="13"/>
      <c r="C19" s="11"/>
      <c r="D19" s="14"/>
      <c r="E19" s="14"/>
      <c r="F19" s="34"/>
    </row>
    <row r="20" spans="1:6" s="1" customFormat="1" ht="20.100000000000001" customHeight="1" x14ac:dyDescent="0.2">
      <c r="A20" s="8"/>
      <c r="B20" s="13"/>
      <c r="C20" s="11"/>
      <c r="D20" s="14"/>
      <c r="E20" s="14"/>
      <c r="F20" s="34"/>
    </row>
    <row r="21" spans="1:6" s="1" customFormat="1" ht="19.5" customHeight="1" x14ac:dyDescent="0.2">
      <c r="A21" s="8"/>
      <c r="B21" s="13"/>
      <c r="C21" s="11"/>
      <c r="D21" s="14"/>
      <c r="E21" s="14"/>
      <c r="F21" s="34"/>
    </row>
    <row r="22" spans="1:6" s="1" customFormat="1" ht="19.5" customHeight="1" x14ac:dyDescent="0.2">
      <c r="A22" s="8"/>
      <c r="B22" s="13"/>
      <c r="C22" s="11"/>
      <c r="D22" s="14"/>
      <c r="E22" s="14"/>
      <c r="F22" s="34"/>
    </row>
    <row r="23" spans="1:6" s="1" customFormat="1" x14ac:dyDescent="0.2">
      <c r="A23" s="8"/>
      <c r="B23" s="13"/>
      <c r="C23" s="14"/>
      <c r="D23" s="14"/>
      <c r="E23" s="14"/>
      <c r="F23" s="34"/>
    </row>
    <row r="24" spans="1:6" s="1" customFormat="1" x14ac:dyDescent="0.2">
      <c r="A24" s="7"/>
      <c r="B24" s="14"/>
      <c r="C24" s="14"/>
      <c r="D24" s="14"/>
      <c r="E24" s="14"/>
      <c r="F24" s="35"/>
    </row>
    <row r="25" spans="1:6" s="1" customFormat="1" x14ac:dyDescent="0.2">
      <c r="A25" s="8"/>
      <c r="B25" s="13"/>
      <c r="C25" s="11"/>
      <c r="D25" s="14"/>
      <c r="E25" s="14"/>
      <c r="F25" s="34"/>
    </row>
    <row r="26" spans="1:6" s="1" customFormat="1" x14ac:dyDescent="0.2">
      <c r="A26" s="5"/>
      <c r="B26" s="13"/>
      <c r="C26" s="11"/>
      <c r="D26" s="14"/>
      <c r="E26" s="14"/>
      <c r="F26" s="34"/>
    </row>
    <row r="27" spans="1:6" s="1" customFormat="1" x14ac:dyDescent="0.2">
      <c r="A27" s="8"/>
      <c r="B27" s="13"/>
      <c r="C27" s="11"/>
      <c r="D27" s="14"/>
      <c r="E27" s="14"/>
      <c r="F27" s="34"/>
    </row>
    <row r="28" spans="1:6" s="1" customFormat="1" x14ac:dyDescent="0.2">
      <c r="A28" s="8"/>
      <c r="B28" s="13"/>
      <c r="C28" s="11"/>
      <c r="D28" s="14"/>
      <c r="E28" s="14"/>
      <c r="F28" s="34"/>
    </row>
    <row r="29" spans="1:6" s="1" customFormat="1" x14ac:dyDescent="0.2">
      <c r="A29" s="8"/>
      <c r="B29" s="13"/>
      <c r="C29" s="11"/>
      <c r="D29" s="14"/>
      <c r="E29" s="14"/>
      <c r="F29" s="34"/>
    </row>
    <row r="30" spans="1:6" s="1" customFormat="1" x14ac:dyDescent="0.2">
      <c r="A30" s="8"/>
      <c r="B30" s="13"/>
      <c r="C30" s="11"/>
      <c r="D30" s="14"/>
      <c r="E30" s="14"/>
      <c r="F30" s="34"/>
    </row>
    <row r="31" spans="1:6" s="1" customFormat="1" x14ac:dyDescent="0.25">
      <c r="A31" s="8"/>
      <c r="B31" s="9"/>
      <c r="C31" s="11"/>
      <c r="D31" s="4"/>
      <c r="E31" s="4"/>
      <c r="F31" s="27"/>
    </row>
    <row r="32" spans="1:6" s="1" customFormat="1" x14ac:dyDescent="0.2">
      <c r="A32" s="8"/>
      <c r="B32" s="13"/>
      <c r="C32" s="11"/>
      <c r="D32" s="14"/>
      <c r="E32" s="14"/>
      <c r="F32" s="34"/>
    </row>
    <row r="33" spans="1:6" s="1" customFormat="1" x14ac:dyDescent="0.25">
      <c r="A33" s="8"/>
      <c r="B33" s="9"/>
      <c r="C33" s="11"/>
      <c r="D33" s="4"/>
      <c r="E33" s="4"/>
      <c r="F33" s="27"/>
    </row>
    <row r="34" spans="1:6" s="1" customFormat="1" x14ac:dyDescent="0.25">
      <c r="A34" s="8"/>
      <c r="B34" s="9"/>
      <c r="C34" s="11"/>
      <c r="D34" s="11"/>
      <c r="E34" s="11"/>
      <c r="F34" s="26"/>
    </row>
    <row r="35" spans="1:6" s="1" customFormat="1" x14ac:dyDescent="0.25">
      <c r="A35" s="8"/>
      <c r="B35" s="9"/>
      <c r="C35" s="11"/>
      <c r="D35" s="4"/>
      <c r="E35" s="4"/>
      <c r="F35" s="27"/>
    </row>
    <row r="36" spans="1:6" s="1" customFormat="1" x14ac:dyDescent="0.25">
      <c r="A36" s="8"/>
      <c r="B36" s="12"/>
      <c r="C36" s="11"/>
      <c r="D36" s="11"/>
      <c r="E36" s="11"/>
      <c r="F36" s="26"/>
    </row>
    <row r="37" spans="1:6" s="1" customFormat="1" x14ac:dyDescent="0.25">
      <c r="A37" s="8"/>
      <c r="B37" s="12"/>
      <c r="C37" s="11"/>
      <c r="D37" s="11"/>
      <c r="E37" s="11"/>
      <c r="F37" s="26"/>
    </row>
    <row r="38" spans="1:6" s="1" customFormat="1" x14ac:dyDescent="0.25">
      <c r="A38" s="8"/>
      <c r="B38" s="12"/>
      <c r="C38" s="11"/>
      <c r="D38" s="11"/>
      <c r="E38" s="11"/>
      <c r="F38" s="26"/>
    </row>
    <row r="39" spans="1:6" s="1" customFormat="1" x14ac:dyDescent="0.25">
      <c r="A39" s="8"/>
      <c r="B39" s="9"/>
      <c r="C39" s="4"/>
      <c r="D39" s="4"/>
      <c r="E39" s="4"/>
      <c r="F39" s="27"/>
    </row>
    <row r="40" spans="1:6" s="1" customFormat="1" x14ac:dyDescent="0.25">
      <c r="A40" s="8" t="s">
        <v>122</v>
      </c>
      <c r="B40" s="9"/>
      <c r="C40" s="4"/>
      <c r="D40" s="4"/>
      <c r="E40" s="4"/>
      <c r="F40" s="27"/>
    </row>
    <row r="41" spans="1:6" s="1" customFormat="1" x14ac:dyDescent="0.25">
      <c r="A41" s="8"/>
      <c r="B41" s="9"/>
      <c r="C41" s="4"/>
      <c r="D41" s="4"/>
      <c r="E41" s="4"/>
      <c r="F41" s="24"/>
    </row>
    <row r="42" spans="1:6" s="1" customFormat="1" x14ac:dyDescent="0.25">
      <c r="A42" s="8"/>
      <c r="F42" s="28"/>
    </row>
    <row r="43" spans="1:6" s="1" customFormat="1" x14ac:dyDescent="0.25">
      <c r="A43" s="8"/>
      <c r="B43" s="9"/>
      <c r="C43" s="4"/>
      <c r="D43" s="4"/>
      <c r="E43" s="4"/>
      <c r="F43" s="24"/>
    </row>
    <row r="44" spans="1:6" s="1" customFormat="1" x14ac:dyDescent="0.25">
      <c r="A44" s="2"/>
      <c r="B44" s="13"/>
      <c r="C44" s="14"/>
      <c r="D44" s="14"/>
      <c r="E44" s="14"/>
      <c r="F44" s="29"/>
    </row>
    <row r="45" spans="1:6" s="1" customFormat="1" x14ac:dyDescent="0.25">
      <c r="A45" s="2"/>
      <c r="B45" s="3"/>
      <c r="C45"/>
      <c r="D45"/>
      <c r="E45"/>
      <c r="F45" s="21"/>
    </row>
    <row r="46" spans="1:6" s="1" customFormat="1" x14ac:dyDescent="0.25">
      <c r="A46" s="2"/>
      <c r="B46" s="3"/>
      <c r="C46"/>
      <c r="D46"/>
      <c r="E46"/>
      <c r="F46" s="21"/>
    </row>
    <row r="47" spans="1:6" s="1" customFormat="1" x14ac:dyDescent="0.25">
      <c r="A47" s="2"/>
      <c r="B47" s="3"/>
      <c r="C47"/>
      <c r="D47"/>
      <c r="E47"/>
      <c r="F47" s="21"/>
    </row>
    <row r="48" spans="1:6" s="1" customFormat="1" x14ac:dyDescent="0.25">
      <c r="A48" s="2"/>
      <c r="B48" s="3"/>
      <c r="C48"/>
      <c r="D48"/>
      <c r="E48"/>
      <c r="F48" s="21"/>
    </row>
    <row r="49" spans="2:6" x14ac:dyDescent="0.25">
      <c r="B49" s="94" t="s">
        <v>116</v>
      </c>
      <c r="C49" s="94"/>
      <c r="D49" s="94"/>
      <c r="E49" s="94"/>
      <c r="F49" s="25">
        <f>SUM(F11:F46)</f>
        <v>0</v>
      </c>
    </row>
  </sheetData>
  <mergeCells count="9">
    <mergeCell ref="B49:E49"/>
    <mergeCell ref="A13:B13"/>
    <mergeCell ref="A1:F1"/>
    <mergeCell ref="A3:F3"/>
    <mergeCell ref="A5:F5"/>
    <mergeCell ref="A6:F6"/>
    <mergeCell ref="A11:B11"/>
    <mergeCell ref="A12:B12"/>
    <mergeCell ref="A14:B14"/>
  </mergeCells>
  <pageMargins left="0.62992125984251968" right="0.62992125984251968" top="0.74803149606299213" bottom="0.74803149606299213" header="0.31496062992125984" footer="0.31496062992125984"/>
  <pageSetup paperSize="9" scale="95" fitToHeight="0" orientation="portrait" r:id="rId1"/>
  <headerFooter>
    <oddFooter>&amp;CPage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7030A0"/>
    <pageSetUpPr fitToPage="1"/>
  </sheetPr>
  <dimension ref="A1:H45"/>
  <sheetViews>
    <sheetView view="pageLayout" zoomScaleNormal="100" workbookViewId="0">
      <selection activeCell="B30" sqref="B30"/>
    </sheetView>
  </sheetViews>
  <sheetFormatPr defaultRowHeight="15" x14ac:dyDescent="0.25"/>
  <cols>
    <col min="1" max="1" width="6.7109375" style="2" customWidth="1"/>
    <col min="2" max="2" width="38.7109375" style="3" customWidth="1"/>
    <col min="3" max="3" width="1.7109375" customWidth="1"/>
    <col min="4" max="4" width="11.85546875" customWidth="1"/>
    <col min="5" max="5" width="22.7109375" customWidth="1"/>
    <col min="6" max="6" width="11.85546875" style="21" customWidth="1"/>
  </cols>
  <sheetData>
    <row r="1" spans="1:8" x14ac:dyDescent="0.25">
      <c r="A1" s="89" t="s">
        <v>166</v>
      </c>
      <c r="B1" s="89"/>
      <c r="C1" s="89"/>
      <c r="D1" s="89"/>
      <c r="E1" s="89"/>
      <c r="F1" s="89"/>
    </row>
    <row r="3" spans="1:8" s="1" customFormat="1" x14ac:dyDescent="0.25">
      <c r="A3" s="90" t="s">
        <v>123</v>
      </c>
      <c r="B3" s="90"/>
      <c r="C3" s="90"/>
      <c r="D3" s="90"/>
      <c r="E3" s="90"/>
      <c r="F3" s="90"/>
      <c r="G3" s="4"/>
      <c r="H3" s="4"/>
    </row>
    <row r="4" spans="1:8" s="1" customFormat="1" x14ac:dyDescent="0.25">
      <c r="A4" s="5"/>
      <c r="B4" s="6"/>
      <c r="C4" s="7"/>
      <c r="D4" s="7"/>
      <c r="E4" s="7"/>
      <c r="F4" s="22"/>
      <c r="G4" s="4"/>
      <c r="H4" s="4"/>
    </row>
    <row r="5" spans="1:8" s="1" customFormat="1" x14ac:dyDescent="0.25">
      <c r="A5" s="5"/>
      <c r="B5" s="6"/>
      <c r="C5" s="7"/>
      <c r="D5" s="7"/>
      <c r="E5" s="7"/>
      <c r="F5" s="22"/>
      <c r="G5" s="4"/>
      <c r="H5" s="4"/>
    </row>
    <row r="6" spans="1:8" s="1" customFormat="1" x14ac:dyDescent="0.25">
      <c r="A6" s="5"/>
      <c r="B6" s="6"/>
      <c r="C6" s="7"/>
      <c r="D6" s="7"/>
      <c r="E6" s="7"/>
      <c r="F6" s="22"/>
      <c r="G6" s="4"/>
      <c r="H6" s="4"/>
    </row>
    <row r="7" spans="1:8" s="1" customFormat="1" x14ac:dyDescent="0.25">
      <c r="A7" s="5"/>
      <c r="B7" s="6"/>
      <c r="C7" s="10"/>
      <c r="D7" s="10"/>
      <c r="E7" s="10"/>
      <c r="F7" s="23" t="s">
        <v>8</v>
      </c>
      <c r="G7" s="4"/>
      <c r="H7" s="4"/>
    </row>
    <row r="8" spans="1:8" s="1" customFormat="1" x14ac:dyDescent="0.25">
      <c r="A8" s="5"/>
      <c r="B8" s="6"/>
      <c r="C8" s="7"/>
      <c r="D8" s="7"/>
      <c r="E8" s="7"/>
      <c r="F8" s="22"/>
      <c r="G8" s="4"/>
      <c r="H8" s="4"/>
    </row>
    <row r="9" spans="1:8" s="1" customFormat="1" x14ac:dyDescent="0.25">
      <c r="F9" s="28"/>
      <c r="G9" s="4"/>
      <c r="H9" s="4"/>
    </row>
    <row r="10" spans="1:8" s="1" customFormat="1" x14ac:dyDescent="0.25">
      <c r="A10" s="8"/>
      <c r="B10" s="9"/>
      <c r="C10" s="4"/>
      <c r="D10" s="4"/>
      <c r="E10" s="4"/>
      <c r="F10" s="24"/>
      <c r="G10" s="4"/>
      <c r="H10" s="4"/>
    </row>
    <row r="11" spans="1:8" s="1" customFormat="1" ht="20.100000000000001" customHeight="1" x14ac:dyDescent="0.25">
      <c r="A11" s="95" t="s">
        <v>164</v>
      </c>
      <c r="B11" s="95"/>
      <c r="C11" s="8"/>
      <c r="D11" s="5" t="s">
        <v>99</v>
      </c>
      <c r="E11" s="8"/>
      <c r="F11" s="33">
        <f>'Prelims Summary'!F50</f>
        <v>0</v>
      </c>
      <c r="G11" s="4"/>
      <c r="H11" s="4"/>
    </row>
    <row r="12" spans="1:8" s="1" customFormat="1" ht="20.100000000000001" customHeight="1" x14ac:dyDescent="0.25">
      <c r="A12" s="95" t="s">
        <v>125</v>
      </c>
      <c r="B12" s="95"/>
      <c r="C12" s="8"/>
      <c r="D12" s="5" t="s">
        <v>124</v>
      </c>
      <c r="E12" s="8"/>
      <c r="F12" s="33">
        <f>'RdWrks Summary (1)'!F45</f>
        <v>0</v>
      </c>
      <c r="G12" s="4"/>
      <c r="H12" s="4"/>
    </row>
    <row r="13" spans="1:8" s="1" customFormat="1" ht="19.5" customHeight="1" x14ac:dyDescent="0.25">
      <c r="A13" s="95" t="s">
        <v>150</v>
      </c>
      <c r="B13" s="95"/>
      <c r="C13" s="8"/>
      <c r="D13" s="5" t="s">
        <v>126</v>
      </c>
      <c r="E13" s="8"/>
      <c r="F13" s="33">
        <f>'Accom Summary (1)'!F49</f>
        <v>0</v>
      </c>
      <c r="G13" s="4"/>
      <c r="H13" s="4"/>
    </row>
    <row r="14" spans="1:8" s="1" customFormat="1" x14ac:dyDescent="0.25">
      <c r="A14" s="95"/>
      <c r="B14" s="95"/>
      <c r="C14" s="8"/>
      <c r="D14" s="5"/>
      <c r="E14" s="8"/>
      <c r="F14" s="36"/>
      <c r="G14" s="4"/>
      <c r="H14" s="4"/>
    </row>
    <row r="15" spans="1:8" s="1" customFormat="1" x14ac:dyDescent="0.2">
      <c r="A15" s="8"/>
      <c r="B15" s="13"/>
      <c r="C15" s="11"/>
      <c r="D15" s="14"/>
      <c r="E15" s="14"/>
      <c r="F15" s="34"/>
      <c r="G15" s="4"/>
      <c r="H15" s="4"/>
    </row>
    <row r="16" spans="1:8" s="1" customFormat="1" x14ac:dyDescent="0.2">
      <c r="A16" s="8"/>
      <c r="B16" s="13"/>
      <c r="C16" s="11"/>
      <c r="D16" s="14"/>
      <c r="E16" s="14"/>
      <c r="F16" s="34"/>
      <c r="G16" s="4"/>
      <c r="H16" s="4"/>
    </row>
    <row r="17" spans="1:8" s="1" customFormat="1" x14ac:dyDescent="0.2">
      <c r="A17" s="8"/>
      <c r="B17" s="13"/>
      <c r="C17" s="11"/>
      <c r="D17" s="14"/>
      <c r="E17" s="14"/>
      <c r="F17" s="34"/>
      <c r="G17" s="4"/>
      <c r="H17" s="4"/>
    </row>
    <row r="18" spans="1:8" s="1" customFormat="1" x14ac:dyDescent="0.2">
      <c r="A18" s="8"/>
      <c r="C18" s="53"/>
      <c r="D18" s="53"/>
      <c r="E18" s="53" t="s">
        <v>127</v>
      </c>
      <c r="F18" s="37">
        <f>SUM(F11:F15)</f>
        <v>0</v>
      </c>
      <c r="G18" s="4"/>
      <c r="H18" s="4"/>
    </row>
    <row r="19" spans="1:8" s="1" customFormat="1" x14ac:dyDescent="0.2">
      <c r="A19" s="8"/>
      <c r="B19" s="13"/>
      <c r="C19" s="11"/>
      <c r="D19" s="14"/>
      <c r="E19" s="14"/>
      <c r="F19" s="34"/>
      <c r="G19" s="4"/>
      <c r="H19" s="4"/>
    </row>
    <row r="20" spans="1:8" s="1" customFormat="1" x14ac:dyDescent="0.2">
      <c r="A20" s="8"/>
      <c r="B20" s="13"/>
      <c r="C20" s="11"/>
      <c r="D20" s="14"/>
      <c r="E20" s="14"/>
      <c r="F20" s="34"/>
      <c r="G20" s="4"/>
      <c r="H20" s="4"/>
    </row>
    <row r="21" spans="1:8" s="1" customFormat="1" x14ac:dyDescent="0.2">
      <c r="A21" s="8"/>
      <c r="B21" s="13"/>
      <c r="C21" s="11"/>
      <c r="D21" s="14"/>
      <c r="E21" s="14"/>
      <c r="F21" s="34"/>
      <c r="G21" s="4"/>
      <c r="H21" s="4"/>
    </row>
    <row r="22" spans="1:8" s="1" customFormat="1" ht="25.5" x14ac:dyDescent="0.2">
      <c r="A22" s="8"/>
      <c r="B22" s="13"/>
      <c r="C22" s="11"/>
      <c r="D22" s="14"/>
      <c r="E22" s="19" t="s">
        <v>128</v>
      </c>
      <c r="F22" s="37">
        <f>F18+F20</f>
        <v>0</v>
      </c>
      <c r="G22" s="4"/>
      <c r="H22" s="4"/>
    </row>
    <row r="23" spans="1:8" s="1" customFormat="1" x14ac:dyDescent="0.2">
      <c r="A23" s="8"/>
      <c r="B23" s="13"/>
      <c r="C23" s="11"/>
      <c r="D23" s="14"/>
      <c r="E23" s="14"/>
      <c r="F23" s="34"/>
      <c r="G23" s="4"/>
      <c r="H23" s="4"/>
    </row>
    <row r="24" spans="1:8" s="1" customFormat="1" x14ac:dyDescent="0.2">
      <c r="A24" s="8"/>
      <c r="B24" s="13"/>
      <c r="C24" s="11"/>
      <c r="D24" s="14"/>
      <c r="E24" s="14"/>
      <c r="F24" s="34"/>
      <c r="G24" s="4"/>
      <c r="H24" s="4"/>
    </row>
    <row r="25" spans="1:8" s="1" customFormat="1" x14ac:dyDescent="0.2">
      <c r="A25" s="8"/>
      <c r="B25" s="13"/>
      <c r="C25" s="11"/>
      <c r="D25" s="14"/>
      <c r="E25" s="14"/>
      <c r="F25" s="34"/>
      <c r="G25" s="4"/>
      <c r="H25" s="4"/>
    </row>
    <row r="26" spans="1:8" s="1" customFormat="1" x14ac:dyDescent="0.2">
      <c r="A26" s="8"/>
      <c r="B26" s="13"/>
      <c r="C26" s="11"/>
      <c r="D26" s="14"/>
      <c r="E26" s="14"/>
      <c r="F26" s="34"/>
      <c r="G26" s="4"/>
      <c r="H26" s="4"/>
    </row>
    <row r="27" spans="1:8" s="1" customFormat="1" x14ac:dyDescent="0.2">
      <c r="A27" s="8"/>
      <c r="B27" s="13"/>
      <c r="C27" s="11"/>
      <c r="D27" s="14"/>
      <c r="E27" s="14"/>
      <c r="F27" s="34"/>
      <c r="G27" s="4"/>
      <c r="H27" s="4"/>
    </row>
    <row r="28" spans="1:8" s="1" customFormat="1" x14ac:dyDescent="0.2">
      <c r="A28" s="7"/>
      <c r="B28" s="16" t="s">
        <v>129</v>
      </c>
      <c r="C28" s="14"/>
      <c r="D28" s="17"/>
      <c r="E28" s="15"/>
      <c r="F28" s="34"/>
      <c r="G28" s="4"/>
      <c r="H28" s="4"/>
    </row>
    <row r="29" spans="1:8" s="1" customFormat="1" x14ac:dyDescent="0.2">
      <c r="A29" s="8"/>
      <c r="B29" s="14"/>
      <c r="C29" s="14"/>
      <c r="D29" s="14"/>
      <c r="E29" s="14"/>
      <c r="F29" s="35"/>
      <c r="G29" s="4"/>
      <c r="H29" s="4"/>
    </row>
    <row r="30" spans="1:8" s="1" customFormat="1" ht="21" customHeight="1" x14ac:dyDescent="0.2">
      <c r="A30" s="5"/>
      <c r="B30" s="16" t="s">
        <v>130</v>
      </c>
      <c r="C30" s="11"/>
      <c r="D30" s="17"/>
      <c r="E30" s="15"/>
      <c r="F30" s="34"/>
      <c r="G30" s="4"/>
      <c r="H30" s="4"/>
    </row>
    <row r="31" spans="1:8" s="1" customFormat="1" ht="21" customHeight="1" x14ac:dyDescent="0.2">
      <c r="A31" s="8"/>
      <c r="B31" s="13"/>
      <c r="C31" s="11"/>
      <c r="D31" s="15"/>
      <c r="E31" s="15"/>
      <c r="F31" s="34"/>
      <c r="G31" s="4"/>
      <c r="H31" s="4"/>
    </row>
    <row r="32" spans="1:8" s="1" customFormat="1" ht="21" customHeight="1" x14ac:dyDescent="0.2">
      <c r="A32" s="8"/>
      <c r="B32" s="13"/>
      <c r="C32" s="11"/>
      <c r="D32" s="15"/>
      <c r="E32" s="15"/>
      <c r="F32" s="34"/>
      <c r="G32" s="4"/>
      <c r="H32" s="4"/>
    </row>
    <row r="33" spans="1:8" s="1" customFormat="1" ht="21" customHeight="1" x14ac:dyDescent="0.2">
      <c r="A33" s="8"/>
      <c r="B33" s="13"/>
      <c r="C33" s="11"/>
      <c r="D33" s="15"/>
      <c r="E33" s="15"/>
      <c r="F33" s="34"/>
      <c r="G33" s="4"/>
      <c r="H33" s="4"/>
    </row>
    <row r="34" spans="1:8" s="1" customFormat="1" ht="21" customHeight="1" x14ac:dyDescent="0.2">
      <c r="A34" s="8"/>
      <c r="B34" s="13"/>
      <c r="C34" s="11"/>
      <c r="D34" s="15"/>
      <c r="E34" s="15"/>
      <c r="F34" s="34"/>
      <c r="G34" s="4"/>
      <c r="H34" s="4"/>
    </row>
    <row r="35" spans="1:8" s="1" customFormat="1" x14ac:dyDescent="0.2">
      <c r="A35" s="8"/>
      <c r="B35" s="13"/>
      <c r="C35" s="11"/>
      <c r="D35" s="15"/>
      <c r="E35" s="15"/>
      <c r="F35" s="34"/>
      <c r="G35" s="4"/>
      <c r="H35" s="4"/>
    </row>
    <row r="36" spans="1:8" s="1" customFormat="1" x14ac:dyDescent="0.25">
      <c r="A36" s="8"/>
      <c r="B36" s="9"/>
      <c r="C36" s="11"/>
      <c r="D36" s="4"/>
      <c r="E36" s="4"/>
      <c r="F36" s="27"/>
      <c r="G36" s="4"/>
      <c r="H36" s="4"/>
    </row>
    <row r="37" spans="1:8" s="1" customFormat="1" x14ac:dyDescent="0.25">
      <c r="A37" s="8"/>
      <c r="B37" s="9"/>
      <c r="C37" s="11"/>
      <c r="D37" s="4"/>
      <c r="E37" s="4"/>
      <c r="F37" s="27"/>
      <c r="G37" s="4"/>
      <c r="H37" s="4"/>
    </row>
    <row r="38" spans="1:8" s="1" customFormat="1" x14ac:dyDescent="0.25">
      <c r="A38" s="8"/>
      <c r="B38" s="9"/>
      <c r="C38" s="11"/>
      <c r="D38" s="11"/>
      <c r="E38" s="11"/>
      <c r="F38" s="26"/>
      <c r="G38" s="4"/>
      <c r="H38" s="4"/>
    </row>
    <row r="39" spans="1:8" s="1" customFormat="1" x14ac:dyDescent="0.25">
      <c r="A39" s="8"/>
      <c r="B39" s="9"/>
      <c r="C39" s="11"/>
      <c r="D39" s="4"/>
      <c r="E39" s="4"/>
      <c r="F39" s="27"/>
      <c r="G39" s="4"/>
      <c r="H39" s="4"/>
    </row>
    <row r="40" spans="1:8" s="1" customFormat="1" x14ac:dyDescent="0.25">
      <c r="A40" s="8"/>
      <c r="B40" s="12"/>
      <c r="C40" s="11"/>
      <c r="D40" s="11"/>
      <c r="E40" s="11"/>
      <c r="F40" s="26"/>
      <c r="G40" s="4"/>
      <c r="H40" s="4"/>
    </row>
    <row r="41" spans="1:8" s="1" customFormat="1" x14ac:dyDescent="0.25">
      <c r="A41" s="8"/>
      <c r="B41" s="12"/>
      <c r="C41" s="11"/>
      <c r="D41" s="11"/>
      <c r="E41" s="11"/>
      <c r="F41" s="26"/>
      <c r="G41" s="4"/>
      <c r="H41" s="4"/>
    </row>
    <row r="42" spans="1:8" s="1" customFormat="1" x14ac:dyDescent="0.25">
      <c r="A42" s="8"/>
      <c r="B42" s="9"/>
      <c r="C42" s="4"/>
      <c r="D42" s="4"/>
      <c r="E42" s="4"/>
      <c r="F42" s="24"/>
      <c r="G42" s="4"/>
      <c r="H42" s="4"/>
    </row>
    <row r="43" spans="1:8" s="1" customFormat="1" x14ac:dyDescent="0.25">
      <c r="A43" s="8"/>
      <c r="B43" s="9"/>
      <c r="C43" s="4"/>
      <c r="D43" s="4"/>
      <c r="E43" s="4"/>
      <c r="F43" s="24"/>
      <c r="G43" s="4"/>
      <c r="H43" s="4"/>
    </row>
    <row r="44" spans="1:8" s="1" customFormat="1" x14ac:dyDescent="0.25">
      <c r="A44" s="8"/>
      <c r="B44" s="9"/>
      <c r="C44" s="4"/>
      <c r="D44" s="4"/>
      <c r="E44" s="4"/>
      <c r="F44" s="24"/>
      <c r="G44" s="4"/>
      <c r="H44" s="4"/>
    </row>
    <row r="45" spans="1:8" x14ac:dyDescent="0.25">
      <c r="B45" s="13"/>
      <c r="C45" s="14"/>
      <c r="D45" s="14"/>
      <c r="E45" s="14"/>
      <c r="F45" s="29"/>
      <c r="G45" s="14"/>
      <c r="H45" s="14"/>
    </row>
  </sheetData>
  <mergeCells count="6">
    <mergeCell ref="A1:F1"/>
    <mergeCell ref="A13:B13"/>
    <mergeCell ref="A14:B14"/>
    <mergeCell ref="A3:F3"/>
    <mergeCell ref="A11:B11"/>
    <mergeCell ref="A12:B12"/>
  </mergeCells>
  <pageMargins left="0.62992125984251968" right="0.62992125984251968" top="0.74803149606299213" bottom="0.74803149606299213" header="0.31496062992125984" footer="0.31496062992125984"/>
  <pageSetup paperSize="9" scale="95" fitToHeight="0" orientation="portrait" r:id="rId1"/>
  <headerFooter>
    <oddFooter>&amp;CPage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A91F5-E1AE-489B-9CAD-EB085B0B38C8}">
  <sheetPr>
    <tabColor rgb="FF0070C0"/>
  </sheetPr>
  <dimension ref="A1:L47"/>
  <sheetViews>
    <sheetView view="pageLayout" zoomScale="82" zoomScaleNormal="100" zoomScalePageLayoutView="82" workbookViewId="0">
      <selection activeCell="I63" sqref="I63"/>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 min="12" max="12" width="6.7109375" bestFit="1" customWidth="1"/>
  </cols>
  <sheetData>
    <row r="1" spans="1:12" x14ac:dyDescent="0.25">
      <c r="A1" s="89" t="s">
        <v>166</v>
      </c>
      <c r="B1" s="89"/>
      <c r="C1" s="89"/>
      <c r="D1" s="89"/>
      <c r="E1" s="89"/>
      <c r="F1" s="89"/>
    </row>
    <row r="2" spans="1:12" ht="6" customHeight="1" x14ac:dyDescent="0.25"/>
    <row r="3" spans="1:12" s="1" customFormat="1" x14ac:dyDescent="0.25">
      <c r="A3" s="90" t="s">
        <v>0</v>
      </c>
      <c r="B3" s="90"/>
      <c r="C3" s="90"/>
      <c r="D3" s="90"/>
      <c r="E3" s="90"/>
      <c r="F3" s="90"/>
      <c r="G3" s="4"/>
      <c r="H3" s="4"/>
    </row>
    <row r="4" spans="1:12" s="1" customFormat="1" ht="6" customHeight="1" x14ac:dyDescent="0.25">
      <c r="A4" s="5"/>
      <c r="B4" s="6"/>
      <c r="C4" s="7"/>
      <c r="D4" s="7"/>
      <c r="E4" s="7"/>
      <c r="F4" s="22"/>
      <c r="G4" s="4"/>
      <c r="H4" s="4"/>
    </row>
    <row r="5" spans="1:12" s="1" customFormat="1" x14ac:dyDescent="0.25">
      <c r="A5" s="90" t="s">
        <v>1</v>
      </c>
      <c r="B5" s="90"/>
      <c r="C5" s="90"/>
      <c r="D5" s="90"/>
      <c r="E5" s="90"/>
      <c r="F5" s="90"/>
      <c r="G5" s="4"/>
      <c r="H5" s="4"/>
    </row>
    <row r="6" spans="1:12" s="1" customFormat="1" ht="6" customHeight="1" x14ac:dyDescent="0.25">
      <c r="A6" s="10"/>
      <c r="B6" s="10"/>
      <c r="C6" s="10"/>
      <c r="D6" s="10"/>
      <c r="E6" s="10"/>
      <c r="F6" s="23"/>
      <c r="G6" s="4"/>
      <c r="H6" s="4"/>
    </row>
    <row r="7" spans="1:12" s="1" customFormat="1" x14ac:dyDescent="0.25">
      <c r="A7" s="90" t="s">
        <v>143</v>
      </c>
      <c r="B7" s="90"/>
      <c r="C7" s="90"/>
      <c r="D7" s="90"/>
      <c r="E7" s="90"/>
      <c r="F7" s="90"/>
      <c r="G7" s="4"/>
      <c r="H7" s="4"/>
    </row>
    <row r="8" spans="1:12" s="1" customFormat="1" ht="6" customHeight="1" x14ac:dyDescent="0.25">
      <c r="A8" s="8"/>
      <c r="B8" s="9"/>
      <c r="C8" s="4"/>
      <c r="D8" s="4"/>
      <c r="E8" s="4"/>
      <c r="F8" s="24"/>
      <c r="G8" s="4"/>
      <c r="H8" s="4"/>
    </row>
    <row r="9" spans="1:12" s="1" customFormat="1" x14ac:dyDescent="0.25">
      <c r="A9" s="5" t="s">
        <v>3</v>
      </c>
      <c r="B9" s="6" t="s">
        <v>4</v>
      </c>
      <c r="C9" s="10" t="s">
        <v>5</v>
      </c>
      <c r="D9" s="10" t="s">
        <v>6</v>
      </c>
      <c r="E9" s="10" t="s">
        <v>7</v>
      </c>
      <c r="F9" s="23" t="s">
        <v>8</v>
      </c>
      <c r="G9" s="4"/>
      <c r="H9" s="4"/>
    </row>
    <row r="10" spans="1:12" s="1" customFormat="1" ht="6.75" customHeight="1" x14ac:dyDescent="0.25">
      <c r="A10" s="5"/>
      <c r="B10" s="6"/>
      <c r="C10" s="10"/>
      <c r="D10" s="10"/>
      <c r="E10" s="10"/>
      <c r="F10" s="23"/>
      <c r="G10" s="4"/>
      <c r="H10" s="4"/>
    </row>
    <row r="11" spans="1:12" s="1" customFormat="1" ht="12" customHeight="1" x14ac:dyDescent="0.25">
      <c r="A11" s="7" t="s">
        <v>18</v>
      </c>
      <c r="B11" s="9"/>
      <c r="C11" s="4"/>
      <c r="D11" s="4"/>
      <c r="E11" s="4"/>
      <c r="F11" s="27"/>
      <c r="G11" s="4"/>
      <c r="H11" s="4"/>
    </row>
    <row r="12" spans="1:12" s="1" customFormat="1" ht="6.75" customHeight="1" x14ac:dyDescent="0.25">
      <c r="A12" s="8"/>
      <c r="B12" s="9"/>
      <c r="C12" s="4"/>
      <c r="D12" s="4"/>
      <c r="E12" s="4"/>
      <c r="F12" s="27"/>
      <c r="G12" s="4"/>
      <c r="H12" s="4"/>
    </row>
    <row r="13" spans="1:12" s="1" customFormat="1" ht="15" customHeight="1" x14ac:dyDescent="0.25">
      <c r="A13" s="8">
        <v>10</v>
      </c>
      <c r="B13" s="12" t="s">
        <v>19</v>
      </c>
      <c r="C13" s="11" t="s">
        <v>11</v>
      </c>
      <c r="D13" s="11" t="s">
        <v>12</v>
      </c>
      <c r="E13" s="11"/>
      <c r="F13" s="25">
        <f>E13</f>
        <v>0</v>
      </c>
      <c r="G13" s="4"/>
      <c r="H13" s="4"/>
    </row>
    <row r="14" spans="1:12" s="1" customFormat="1" ht="6.75" customHeight="1" x14ac:dyDescent="0.25">
      <c r="A14" s="8"/>
      <c r="B14" s="12"/>
      <c r="C14" s="4"/>
      <c r="D14" s="4"/>
      <c r="E14" s="4"/>
      <c r="F14" s="27"/>
      <c r="G14" s="4"/>
      <c r="H14" s="4"/>
    </row>
    <row r="15" spans="1:12" s="1" customFormat="1" x14ac:dyDescent="0.25">
      <c r="A15" s="8">
        <v>11</v>
      </c>
      <c r="B15" s="12" t="s">
        <v>20</v>
      </c>
      <c r="C15" s="11" t="s">
        <v>11</v>
      </c>
      <c r="D15" s="11" t="s">
        <v>12</v>
      </c>
      <c r="E15" s="11"/>
      <c r="F15" s="25">
        <f>E15</f>
        <v>0</v>
      </c>
      <c r="G15" s="4"/>
      <c r="H15" s="4"/>
    </row>
    <row r="16" spans="1:12" s="1" customFormat="1" ht="6" customHeight="1" x14ac:dyDescent="0.25">
      <c r="A16" s="8"/>
      <c r="B16" s="12"/>
      <c r="C16" s="4"/>
      <c r="D16" s="4"/>
      <c r="E16" s="4"/>
      <c r="F16" s="27"/>
      <c r="G16" s="4"/>
      <c r="H16" s="4"/>
      <c r="L16" s="5"/>
    </row>
    <row r="17" spans="1:6" ht="46.5" customHeight="1" x14ac:dyDescent="0.25">
      <c r="A17" s="8">
        <v>12</v>
      </c>
      <c r="B17" s="12" t="s">
        <v>21</v>
      </c>
      <c r="C17" s="11" t="s">
        <v>11</v>
      </c>
      <c r="D17" s="11" t="s">
        <v>12</v>
      </c>
      <c r="E17" s="11"/>
      <c r="F17" s="25">
        <f>E17</f>
        <v>0</v>
      </c>
    </row>
    <row r="18" spans="1:6" ht="4.5" customHeight="1" x14ac:dyDescent="0.25">
      <c r="A18" s="8"/>
      <c r="B18" s="9"/>
      <c r="C18" s="11"/>
      <c r="F18"/>
    </row>
    <row r="19" spans="1:6" ht="15" customHeight="1" x14ac:dyDescent="0.25">
      <c r="A19" s="91" t="s">
        <v>22</v>
      </c>
      <c r="B19" s="91"/>
      <c r="C19" s="4"/>
      <c r="D19" s="4"/>
      <c r="E19" s="4"/>
      <c r="F19" s="27"/>
    </row>
    <row r="20" spans="1:6" ht="7.5" customHeight="1" x14ac:dyDescent="0.25">
      <c r="A20" s="8"/>
      <c r="B20" s="9"/>
      <c r="C20" s="4"/>
      <c r="D20" s="4"/>
      <c r="E20" s="4"/>
      <c r="F20" s="27"/>
    </row>
    <row r="21" spans="1:6" ht="63" customHeight="1" x14ac:dyDescent="0.25">
      <c r="A21" s="8">
        <v>13</v>
      </c>
      <c r="B21" s="12" t="s">
        <v>23</v>
      </c>
      <c r="C21" s="11" t="s">
        <v>11</v>
      </c>
      <c r="D21" s="11" t="s">
        <v>12</v>
      </c>
      <c r="E21" s="11"/>
      <c r="F21" s="25">
        <f>E21</f>
        <v>0</v>
      </c>
    </row>
    <row r="22" spans="1:6" ht="7.5" customHeight="1" x14ac:dyDescent="0.25"/>
    <row r="23" spans="1:6" x14ac:dyDescent="0.25">
      <c r="A23" s="91" t="s">
        <v>24</v>
      </c>
      <c r="B23" s="91"/>
      <c r="C23" s="11"/>
      <c r="D23" s="11"/>
      <c r="E23" s="11"/>
      <c r="F23" s="26"/>
    </row>
    <row r="24" spans="1:6" ht="8.25" customHeight="1" x14ac:dyDescent="0.25">
      <c r="A24" s="8"/>
      <c r="B24" s="9"/>
      <c r="C24" s="4"/>
      <c r="D24" s="4"/>
      <c r="E24" s="4"/>
      <c r="F24" s="27"/>
    </row>
    <row r="25" spans="1:6" x14ac:dyDescent="0.25">
      <c r="A25" s="8">
        <v>14</v>
      </c>
      <c r="B25" s="9" t="s">
        <v>24</v>
      </c>
      <c r="C25" s="11" t="s">
        <v>11</v>
      </c>
      <c r="D25" s="11" t="s">
        <v>12</v>
      </c>
      <c r="E25" s="11"/>
      <c r="F25" s="25">
        <f>E25</f>
        <v>0</v>
      </c>
    </row>
    <row r="26" spans="1:6" ht="9" customHeight="1" x14ac:dyDescent="0.25">
      <c r="A26" s="8"/>
      <c r="B26" s="9"/>
      <c r="C26" s="11"/>
      <c r="D26" s="11"/>
      <c r="E26" s="11"/>
      <c r="F26" s="26"/>
    </row>
    <row r="27" spans="1:6" x14ac:dyDescent="0.25">
      <c r="A27" s="91" t="s">
        <v>25</v>
      </c>
      <c r="B27" s="91"/>
      <c r="C27" s="11"/>
      <c r="D27" s="11"/>
      <c r="E27" s="11"/>
      <c r="F27" s="26"/>
    </row>
    <row r="28" spans="1:6" ht="7.5" customHeight="1" x14ac:dyDescent="0.25">
      <c r="A28" s="8" t="s">
        <v>26</v>
      </c>
      <c r="B28" s="4"/>
      <c r="C28" s="11"/>
      <c r="D28" s="11"/>
      <c r="E28" s="11"/>
      <c r="F28" s="24"/>
    </row>
    <row r="29" spans="1:6" x14ac:dyDescent="0.25">
      <c r="A29" s="8">
        <v>15</v>
      </c>
      <c r="B29" s="9" t="s">
        <v>25</v>
      </c>
      <c r="C29" s="11" t="s">
        <v>11</v>
      </c>
      <c r="D29" s="11" t="s">
        <v>12</v>
      </c>
      <c r="E29" s="11"/>
      <c r="F29" s="25">
        <f>E29</f>
        <v>0</v>
      </c>
    </row>
    <row r="30" spans="1:6" ht="7.5" customHeight="1" x14ac:dyDescent="0.25"/>
    <row r="31" spans="1:6" x14ac:dyDescent="0.25">
      <c r="A31" s="54" t="s">
        <v>27</v>
      </c>
    </row>
    <row r="32" spans="1:6" ht="7.5" customHeight="1" x14ac:dyDescent="0.25"/>
    <row r="33" spans="1:6" ht="26.25" x14ac:dyDescent="0.25">
      <c r="A33" s="8">
        <v>16</v>
      </c>
      <c r="B33" s="13" t="s">
        <v>28</v>
      </c>
      <c r="C33" s="11" t="s">
        <v>11</v>
      </c>
      <c r="D33" s="11" t="s">
        <v>12</v>
      </c>
      <c r="E33" s="11"/>
      <c r="F33" s="25">
        <f>E33</f>
        <v>0</v>
      </c>
    </row>
    <row r="34" spans="1:6" x14ac:dyDescent="0.25">
      <c r="A34" s="8"/>
      <c r="B34" s="13"/>
      <c r="C34" s="11"/>
      <c r="D34" s="11"/>
      <c r="E34" s="11"/>
      <c r="F34" s="26"/>
    </row>
    <row r="35" spans="1:6" x14ac:dyDescent="0.25">
      <c r="A35" s="8"/>
      <c r="B35" s="13"/>
      <c r="C35" s="11"/>
      <c r="D35" s="11"/>
      <c r="E35" s="11"/>
      <c r="F35" s="26"/>
    </row>
    <row r="36" spans="1:6" x14ac:dyDescent="0.25">
      <c r="A36" s="8"/>
      <c r="B36" s="13"/>
      <c r="C36" s="11"/>
      <c r="D36" s="11"/>
      <c r="E36" s="11"/>
      <c r="F36" s="26"/>
    </row>
    <row r="37" spans="1:6" x14ac:dyDescent="0.25">
      <c r="A37" s="8"/>
      <c r="B37" s="13"/>
      <c r="C37" s="11"/>
      <c r="D37" s="11"/>
      <c r="E37" s="11"/>
      <c r="F37" s="26"/>
    </row>
    <row r="38" spans="1:6" x14ac:dyDescent="0.25">
      <c r="A38" s="8"/>
      <c r="B38" s="13"/>
      <c r="C38" s="11"/>
      <c r="D38" s="11"/>
      <c r="E38" s="11"/>
      <c r="F38" s="26"/>
    </row>
    <row r="39" spans="1:6" x14ac:dyDescent="0.25">
      <c r="A39" s="8"/>
      <c r="B39" s="13"/>
      <c r="C39" s="11"/>
      <c r="D39" s="11"/>
      <c r="E39" s="11"/>
      <c r="F39" s="26"/>
    </row>
    <row r="40" spans="1:6" x14ac:dyDescent="0.25">
      <c r="A40" s="8"/>
      <c r="B40" s="13"/>
      <c r="C40" s="11"/>
      <c r="D40" s="11"/>
      <c r="E40" s="11"/>
      <c r="F40" s="26"/>
    </row>
    <row r="41" spans="1:6" x14ac:dyDescent="0.25">
      <c r="A41" s="8"/>
      <c r="B41" s="13"/>
      <c r="C41" s="11"/>
      <c r="D41" s="11"/>
      <c r="E41" s="11"/>
      <c r="F41" s="26"/>
    </row>
    <row r="42" spans="1:6" x14ac:dyDescent="0.25">
      <c r="A42" s="8"/>
      <c r="B42" s="13"/>
      <c r="C42" s="11"/>
      <c r="D42" s="11"/>
      <c r="E42" s="11"/>
      <c r="F42" s="26"/>
    </row>
    <row r="43" spans="1:6" ht="14.25" customHeight="1" x14ac:dyDescent="0.25">
      <c r="A43" s="8"/>
      <c r="B43" s="13"/>
      <c r="C43" s="11"/>
      <c r="D43" s="11"/>
      <c r="E43" s="11"/>
      <c r="F43" s="26"/>
    </row>
    <row r="44" spans="1:6" hidden="1" x14ac:dyDescent="0.25">
      <c r="A44" s="8"/>
      <c r="B44" s="13"/>
      <c r="C44" s="11"/>
      <c r="D44" s="11"/>
      <c r="E44" s="11"/>
      <c r="F44" s="26"/>
    </row>
    <row r="45" spans="1:6" ht="74.25" customHeight="1" x14ac:dyDescent="0.25">
      <c r="A45" s="8"/>
      <c r="B45" s="13"/>
      <c r="C45" s="11"/>
      <c r="D45" s="11"/>
      <c r="E45" s="11"/>
      <c r="F45" s="26"/>
    </row>
    <row r="46" spans="1:6" ht="78" customHeight="1" x14ac:dyDescent="0.25">
      <c r="A46" s="8"/>
      <c r="B46" s="13"/>
      <c r="C46" s="11"/>
      <c r="D46" s="11"/>
      <c r="E46" s="11"/>
      <c r="F46" s="26"/>
    </row>
    <row r="47" spans="1:6" ht="40.5" customHeight="1" x14ac:dyDescent="0.25">
      <c r="B47" s="53" t="s">
        <v>29</v>
      </c>
      <c r="C47" s="53"/>
      <c r="D47" s="4"/>
      <c r="E47" s="4"/>
      <c r="F47" s="25">
        <f>SUM(F17:F46)</f>
        <v>0</v>
      </c>
    </row>
  </sheetData>
  <mergeCells count="7">
    <mergeCell ref="A19:B19"/>
    <mergeCell ref="A23:B23"/>
    <mergeCell ref="A27:B27"/>
    <mergeCell ref="A1:F1"/>
    <mergeCell ref="A3:F3"/>
    <mergeCell ref="A5:F5"/>
    <mergeCell ref="A7:F7"/>
  </mergeCells>
  <pageMargins left="0.7" right="0.7" top="0.75" bottom="0.75" header="0.3" footer="0.3"/>
  <pageSetup paperSize="9" scale="94" orientation="portrait" r:id="rId1"/>
  <headerFooter>
    <oddFooter>&amp;CPage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H51"/>
  <sheetViews>
    <sheetView view="pageLayout" topLeftCell="A21" zoomScaleNormal="100" workbookViewId="0">
      <selection activeCell="B23" sqref="B23"/>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8" x14ac:dyDescent="0.25">
      <c r="A1" s="89" t="s">
        <v>166</v>
      </c>
      <c r="B1" s="89"/>
      <c r="C1" s="89"/>
      <c r="D1" s="89"/>
      <c r="E1" s="89"/>
      <c r="F1" s="89"/>
    </row>
    <row r="2" spans="1:8" ht="6" customHeight="1" x14ac:dyDescent="0.25"/>
    <row r="3" spans="1:8" s="1" customFormat="1" x14ac:dyDescent="0.25">
      <c r="A3" s="90" t="s">
        <v>30</v>
      </c>
      <c r="B3" s="90"/>
      <c r="C3" s="90"/>
      <c r="D3" s="90"/>
      <c r="E3" s="90"/>
      <c r="F3" s="90"/>
      <c r="G3" s="4"/>
      <c r="H3" s="4"/>
    </row>
    <row r="4" spans="1:8" s="1" customFormat="1" ht="6" customHeight="1" x14ac:dyDescent="0.25">
      <c r="A4" s="5"/>
      <c r="B4" s="6"/>
      <c r="C4" s="7"/>
      <c r="D4" s="7"/>
      <c r="E4" s="7"/>
      <c r="F4" s="22"/>
      <c r="G4" s="4"/>
      <c r="H4" s="4"/>
    </row>
    <row r="5" spans="1:8" s="1" customFormat="1" x14ac:dyDescent="0.25">
      <c r="A5" s="90" t="s">
        <v>31</v>
      </c>
      <c r="B5" s="90"/>
      <c r="C5" s="90"/>
      <c r="D5" s="90"/>
      <c r="E5" s="90"/>
      <c r="F5" s="90"/>
      <c r="G5" s="4"/>
      <c r="H5" s="4"/>
    </row>
    <row r="6" spans="1:8" s="1" customFormat="1" ht="6" customHeight="1" x14ac:dyDescent="0.25">
      <c r="A6" s="10"/>
      <c r="B6" s="10"/>
      <c r="C6" s="10"/>
      <c r="D6" s="10"/>
      <c r="E6" s="10"/>
      <c r="F6" s="23"/>
      <c r="G6" s="4"/>
      <c r="H6" s="4"/>
    </row>
    <row r="7" spans="1:8" s="1" customFormat="1" x14ac:dyDescent="0.25">
      <c r="A7" s="90" t="s">
        <v>32</v>
      </c>
      <c r="B7" s="90"/>
      <c r="C7" s="90"/>
      <c r="D7" s="90"/>
      <c r="E7" s="90"/>
      <c r="F7" s="90"/>
      <c r="G7" s="4"/>
      <c r="H7" s="4"/>
    </row>
    <row r="8" spans="1:8" s="1" customFormat="1" ht="6" customHeight="1" x14ac:dyDescent="0.25">
      <c r="A8" s="8"/>
      <c r="B8" s="9"/>
      <c r="C8" s="4"/>
      <c r="D8" s="4"/>
      <c r="E8" s="4"/>
      <c r="F8" s="24"/>
      <c r="G8" s="4"/>
      <c r="H8" s="4"/>
    </row>
    <row r="9" spans="1:8" s="1" customFormat="1" x14ac:dyDescent="0.25">
      <c r="A9" s="5" t="s">
        <v>3</v>
      </c>
      <c r="B9" s="6" t="s">
        <v>4</v>
      </c>
      <c r="C9" s="10" t="s">
        <v>5</v>
      </c>
      <c r="D9" s="10" t="s">
        <v>6</v>
      </c>
      <c r="E9" s="10" t="s">
        <v>7</v>
      </c>
      <c r="F9" s="23" t="s">
        <v>8</v>
      </c>
      <c r="G9" s="4"/>
      <c r="H9" s="4"/>
    </row>
    <row r="10" spans="1:8" s="1" customFormat="1" ht="6" customHeight="1" x14ac:dyDescent="0.25">
      <c r="A10" s="5"/>
      <c r="B10" s="6"/>
      <c r="C10" s="7"/>
      <c r="D10" s="7"/>
      <c r="E10" s="7"/>
      <c r="F10" s="22"/>
      <c r="G10" s="4"/>
      <c r="H10" s="4"/>
    </row>
    <row r="11" spans="1:8" s="1" customFormat="1" x14ac:dyDescent="0.25">
      <c r="A11" s="5" t="s">
        <v>33</v>
      </c>
      <c r="B11" s="45"/>
      <c r="C11" s="46"/>
      <c r="D11" s="46"/>
      <c r="E11" s="46"/>
      <c r="F11" s="47"/>
      <c r="G11" s="4"/>
      <c r="H11" s="4"/>
    </row>
    <row r="12" spans="1:8" s="1" customFormat="1" ht="6" customHeight="1" x14ac:dyDescent="0.25">
      <c r="A12" s="8"/>
      <c r="B12" s="18"/>
      <c r="C12" s="38"/>
      <c r="D12" s="38"/>
      <c r="E12" s="38"/>
      <c r="F12" s="39"/>
      <c r="G12" s="4"/>
      <c r="H12" s="4"/>
    </row>
    <row r="13" spans="1:8" s="1" customFormat="1" x14ac:dyDescent="0.25">
      <c r="A13" s="8">
        <v>1</v>
      </c>
      <c r="B13" s="18" t="s">
        <v>34</v>
      </c>
      <c r="C13" s="40" t="s">
        <v>35</v>
      </c>
      <c r="D13" s="40">
        <v>3.2</v>
      </c>
      <c r="E13" s="40"/>
      <c r="F13" s="41">
        <f>E13*D13</f>
        <v>0</v>
      </c>
      <c r="G13" s="4"/>
      <c r="H13" s="4"/>
    </row>
    <row r="14" spans="1:8" s="1" customFormat="1" ht="6" customHeight="1" x14ac:dyDescent="0.25">
      <c r="A14" s="8"/>
      <c r="B14" s="18"/>
      <c r="C14" s="40"/>
      <c r="D14" s="40"/>
      <c r="E14" s="40"/>
      <c r="F14" s="42"/>
      <c r="G14" s="4"/>
      <c r="H14" s="4"/>
    </row>
    <row r="15" spans="1:8" s="1" customFormat="1" ht="14.25" customHeight="1" x14ac:dyDescent="0.25">
      <c r="A15" s="5" t="s">
        <v>36</v>
      </c>
      <c r="B15" s="18"/>
      <c r="C15" s="40"/>
      <c r="D15" s="40"/>
      <c r="E15" s="40"/>
      <c r="F15" s="42"/>
      <c r="G15" s="4"/>
      <c r="H15" s="4"/>
    </row>
    <row r="16" spans="1:8" s="1" customFormat="1" ht="7.5" customHeight="1" x14ac:dyDescent="0.25">
      <c r="A16" s="5"/>
      <c r="B16" s="18"/>
      <c r="C16" s="40"/>
      <c r="D16" s="40"/>
      <c r="E16" s="40"/>
      <c r="F16" s="42"/>
      <c r="G16" s="4"/>
      <c r="H16" s="4"/>
    </row>
    <row r="17" spans="1:8" s="1" customFormat="1" ht="25.5" x14ac:dyDescent="0.25">
      <c r="A17" s="8">
        <v>2</v>
      </c>
      <c r="B17" s="18" t="s">
        <v>37</v>
      </c>
      <c r="C17" s="40" t="s">
        <v>38</v>
      </c>
      <c r="D17" s="40">
        <v>960</v>
      </c>
      <c r="E17" s="40"/>
      <c r="F17" s="41">
        <f>E17*D17</f>
        <v>0</v>
      </c>
      <c r="G17" s="4"/>
      <c r="H17" s="4"/>
    </row>
    <row r="18" spans="1:8" s="1" customFormat="1" ht="6" customHeight="1" x14ac:dyDescent="0.25">
      <c r="A18" s="8"/>
      <c r="B18" s="18"/>
      <c r="C18" s="40"/>
      <c r="D18" s="40"/>
      <c r="E18" s="40"/>
      <c r="F18" s="42"/>
      <c r="G18" s="4"/>
      <c r="H18" s="4"/>
    </row>
    <row r="19" spans="1:8" s="1" customFormat="1" ht="25.5" x14ac:dyDescent="0.25">
      <c r="A19" s="8">
        <v>3</v>
      </c>
      <c r="B19" s="18" t="s">
        <v>40</v>
      </c>
      <c r="C19" s="40" t="s">
        <v>38</v>
      </c>
      <c r="D19" s="40">
        <v>14</v>
      </c>
      <c r="E19" s="40"/>
      <c r="F19" s="41">
        <f>E19*D19</f>
        <v>0</v>
      </c>
      <c r="G19" s="4"/>
      <c r="H19" s="4"/>
    </row>
    <row r="28" spans="1:8" ht="16.5" customHeight="1" x14ac:dyDescent="0.25"/>
    <row r="49" spans="2:6" ht="84.75" customHeight="1" x14ac:dyDescent="0.25"/>
    <row r="50" spans="2:6" x14ac:dyDescent="0.25">
      <c r="F50" s="77"/>
    </row>
    <row r="51" spans="2:6" x14ac:dyDescent="0.25">
      <c r="B51" s="53" t="s">
        <v>41</v>
      </c>
      <c r="C51" s="53"/>
      <c r="D51" s="4"/>
      <c r="E51" s="4"/>
      <c r="F51" s="25">
        <f>SUM(F11:F25)</f>
        <v>0</v>
      </c>
    </row>
  </sheetData>
  <mergeCells count="4">
    <mergeCell ref="A1:F1"/>
    <mergeCell ref="A3:F3"/>
    <mergeCell ref="A5:F5"/>
    <mergeCell ref="A7:F7"/>
  </mergeCells>
  <pageMargins left="0.62992125984251968" right="0.62992125984251968" top="0.74803149606299213" bottom="0.74803149606299213" header="0.31496062992125984" footer="0.31496062992125984"/>
  <pageSetup paperSize="9" scale="96" fitToHeight="0" orientation="portrait" r:id="rId1"/>
  <headerFooter>
    <oddFooter>&amp;CPage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9851B-A641-44A6-A623-8FACC6744DAD}">
  <sheetPr>
    <tabColor rgb="FFFF0000"/>
  </sheetPr>
  <dimension ref="A1:H49"/>
  <sheetViews>
    <sheetView view="pageLayout" topLeftCell="A15" zoomScaleNormal="100" workbookViewId="0">
      <selection activeCell="B35" sqref="B35"/>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6" x14ac:dyDescent="0.25">
      <c r="A1" s="89" t="s">
        <v>166</v>
      </c>
      <c r="B1" s="89"/>
      <c r="C1" s="89"/>
      <c r="D1" s="89"/>
      <c r="E1" s="89"/>
      <c r="F1" s="89"/>
    </row>
    <row r="2" spans="1:6" ht="6" customHeight="1" x14ac:dyDescent="0.25">
      <c r="F2" s="77"/>
    </row>
    <row r="3" spans="1:6" s="1" customFormat="1" x14ac:dyDescent="0.25">
      <c r="A3" s="90" t="s">
        <v>30</v>
      </c>
      <c r="B3" s="90"/>
      <c r="C3" s="90"/>
      <c r="D3" s="90"/>
      <c r="E3" s="90"/>
      <c r="F3" s="90"/>
    </row>
    <row r="4" spans="1:6" s="1" customFormat="1" ht="6" customHeight="1" x14ac:dyDescent="0.25">
      <c r="A4" s="5"/>
      <c r="B4" s="6"/>
      <c r="C4" s="7"/>
      <c r="D4" s="7"/>
      <c r="E4" s="7"/>
      <c r="F4" s="69"/>
    </row>
    <row r="5" spans="1:6" s="1" customFormat="1" x14ac:dyDescent="0.25">
      <c r="A5" s="90" t="s">
        <v>43</v>
      </c>
      <c r="B5" s="90"/>
      <c r="C5" s="90"/>
      <c r="D5" s="90"/>
      <c r="E5" s="90"/>
      <c r="F5" s="90"/>
    </row>
    <row r="6" spans="1:6" s="1" customFormat="1" ht="6" customHeight="1" x14ac:dyDescent="0.25">
      <c r="A6" s="10"/>
      <c r="B6" s="10"/>
      <c r="C6" s="10"/>
      <c r="D6" s="10"/>
      <c r="E6" s="10"/>
      <c r="F6" s="78"/>
    </row>
    <row r="7" spans="1:6" s="1" customFormat="1" x14ac:dyDescent="0.25">
      <c r="A7" s="90" t="s">
        <v>44</v>
      </c>
      <c r="B7" s="90"/>
      <c r="C7" s="90"/>
      <c r="D7" s="90"/>
      <c r="E7" s="90"/>
      <c r="F7" s="90"/>
    </row>
    <row r="8" spans="1:6" s="1" customFormat="1" ht="6" customHeight="1" x14ac:dyDescent="0.25">
      <c r="A8" s="8"/>
      <c r="B8" s="9"/>
      <c r="C8" s="4"/>
      <c r="D8" s="4"/>
      <c r="E8" s="4"/>
      <c r="F8" s="27"/>
    </row>
    <row r="9" spans="1:6" s="1" customFormat="1" x14ac:dyDescent="0.25">
      <c r="A9" s="5" t="s">
        <v>3</v>
      </c>
      <c r="B9" s="6" t="s">
        <v>4</v>
      </c>
      <c r="C9" s="10" t="s">
        <v>5</v>
      </c>
      <c r="D9" s="10" t="s">
        <v>6</v>
      </c>
      <c r="E9" s="10" t="s">
        <v>7</v>
      </c>
      <c r="F9" s="78" t="s">
        <v>8</v>
      </c>
    </row>
    <row r="10" spans="1:6" s="1" customFormat="1" ht="6" customHeight="1" x14ac:dyDescent="0.25">
      <c r="A10" s="5"/>
      <c r="B10" s="6"/>
      <c r="C10" s="10"/>
      <c r="D10" s="10"/>
      <c r="E10" s="10"/>
      <c r="F10" s="78"/>
    </row>
    <row r="11" spans="1:6" ht="14.25" customHeight="1" x14ac:dyDescent="0.25">
      <c r="A11" s="5" t="s">
        <v>45</v>
      </c>
      <c r="B11" s="6"/>
      <c r="C11" s="10"/>
      <c r="D11" s="10"/>
      <c r="E11" s="10"/>
      <c r="F11" s="78"/>
    </row>
    <row r="12" spans="1:6" ht="6" customHeight="1" x14ac:dyDescent="0.25">
      <c r="A12" s="5"/>
      <c r="B12" s="6"/>
      <c r="C12" s="10"/>
      <c r="D12" s="10"/>
      <c r="E12" s="10"/>
      <c r="F12" s="79"/>
    </row>
    <row r="13" spans="1:6" x14ac:dyDescent="0.25">
      <c r="A13" s="5" t="s">
        <v>46</v>
      </c>
      <c r="B13" s="9"/>
      <c r="C13" s="11"/>
      <c r="D13" s="40"/>
      <c r="E13" s="11"/>
      <c r="F13" s="60"/>
    </row>
    <row r="14" spans="1:6" ht="6" customHeight="1" x14ac:dyDescent="0.25">
      <c r="A14" s="5"/>
      <c r="B14" s="9"/>
      <c r="C14" s="11"/>
      <c r="D14" s="40"/>
      <c r="E14" s="11"/>
      <c r="F14" s="60"/>
    </row>
    <row r="15" spans="1:6" ht="67.5" customHeight="1" x14ac:dyDescent="0.25">
      <c r="A15" s="8">
        <v>1</v>
      </c>
      <c r="B15" s="9" t="s">
        <v>136</v>
      </c>
      <c r="C15" s="11" t="s">
        <v>39</v>
      </c>
      <c r="D15" s="11">
        <v>197</v>
      </c>
      <c r="E15" s="11"/>
      <c r="F15" s="25">
        <f>E15*D15</f>
        <v>0</v>
      </c>
    </row>
    <row r="16" spans="1:6" ht="5.25" customHeight="1" x14ac:dyDescent="0.25">
      <c r="A16" s="8"/>
      <c r="B16" s="9"/>
      <c r="C16" s="11"/>
      <c r="D16" s="11"/>
      <c r="E16" s="11"/>
      <c r="F16" s="26"/>
    </row>
    <row r="17" spans="1:8" ht="52.5" customHeight="1" x14ac:dyDescent="0.25">
      <c r="A17" s="8">
        <v>2</v>
      </c>
      <c r="B17" s="65" t="s">
        <v>185</v>
      </c>
      <c r="C17" s="11" t="s">
        <v>39</v>
      </c>
      <c r="D17" s="11">
        <v>195</v>
      </c>
      <c r="E17" s="11"/>
      <c r="F17" s="25">
        <f>E17*D17</f>
        <v>0</v>
      </c>
    </row>
    <row r="18" spans="1:8" ht="6.75" customHeight="1" x14ac:dyDescent="0.25">
      <c r="A18" s="64"/>
      <c r="B18" s="65"/>
      <c r="C18" s="66"/>
      <c r="D18" s="66"/>
      <c r="E18" s="66"/>
      <c r="F18" s="67"/>
    </row>
    <row r="19" spans="1:8" ht="10.5" customHeight="1" x14ac:dyDescent="0.25">
      <c r="A19" s="68" t="s">
        <v>47</v>
      </c>
      <c r="B19" s="65"/>
      <c r="C19" s="66"/>
      <c r="D19" s="66"/>
      <c r="E19" s="66"/>
      <c r="F19" s="67"/>
    </row>
    <row r="20" spans="1:8" ht="6.75" hidden="1" customHeight="1" x14ac:dyDescent="0.25">
      <c r="A20" s="68"/>
      <c r="B20" s="65"/>
      <c r="C20" s="66"/>
      <c r="D20" s="66"/>
      <c r="E20" s="66"/>
      <c r="F20" s="67"/>
    </row>
    <row r="21" spans="1:8" ht="8.25" customHeight="1" x14ac:dyDescent="0.25">
      <c r="A21" s="5"/>
      <c r="B21" s="9"/>
      <c r="C21" s="11"/>
      <c r="D21" s="80"/>
      <c r="E21" s="11"/>
      <c r="F21" s="26"/>
    </row>
    <row r="22" spans="1:8" ht="39.75" customHeight="1" x14ac:dyDescent="0.25">
      <c r="A22" s="8">
        <v>3</v>
      </c>
      <c r="B22" s="9" t="s">
        <v>158</v>
      </c>
      <c r="C22" s="11" t="s">
        <v>38</v>
      </c>
      <c r="D22" s="11">
        <v>10</v>
      </c>
      <c r="E22" s="40"/>
      <c r="F22" s="52">
        <f>E22*D22</f>
        <v>0</v>
      </c>
    </row>
    <row r="23" spans="1:8" ht="6.75" customHeight="1" x14ac:dyDescent="0.25">
      <c r="A23" s="8"/>
      <c r="B23" s="9"/>
      <c r="C23" s="11"/>
      <c r="D23" s="11"/>
      <c r="E23" s="40"/>
      <c r="F23" s="63"/>
    </row>
    <row r="24" spans="1:8" ht="13.5" customHeight="1" x14ac:dyDescent="0.25">
      <c r="A24" s="68" t="s">
        <v>49</v>
      </c>
      <c r="B24" s="81"/>
      <c r="C24" s="66"/>
      <c r="D24" s="66"/>
      <c r="E24" s="66"/>
      <c r="F24" s="67"/>
    </row>
    <row r="25" spans="1:8" ht="4.5" customHeight="1" x14ac:dyDescent="0.25">
      <c r="A25" s="64"/>
      <c r="B25" s="81"/>
      <c r="C25" s="66"/>
      <c r="D25" s="66"/>
      <c r="E25" s="66"/>
      <c r="F25" s="67"/>
    </row>
    <row r="26" spans="1:8" ht="45.75" customHeight="1" x14ac:dyDescent="0.25">
      <c r="A26" s="64">
        <v>4</v>
      </c>
      <c r="B26" s="18" t="s">
        <v>167</v>
      </c>
      <c r="C26" s="11" t="s">
        <v>38</v>
      </c>
      <c r="D26" s="11">
        <v>7</v>
      </c>
      <c r="E26" s="40"/>
      <c r="F26" s="52">
        <f>E26*D26</f>
        <v>0</v>
      </c>
    </row>
    <row r="27" spans="1:8" ht="6.75" customHeight="1" x14ac:dyDescent="0.25">
      <c r="A27" s="64"/>
      <c r="B27" s="81"/>
      <c r="C27" s="66"/>
      <c r="D27" s="66"/>
      <c r="E27" s="66"/>
      <c r="F27" s="67"/>
    </row>
    <row r="28" spans="1:8" ht="4.5" customHeight="1" x14ac:dyDescent="0.25">
      <c r="A28" s="64"/>
      <c r="B28" s="81"/>
      <c r="C28" s="66"/>
      <c r="D28" s="66"/>
      <c r="E28" s="66"/>
      <c r="F28" s="67"/>
    </row>
    <row r="29" spans="1:8" ht="51" customHeight="1" x14ac:dyDescent="0.25">
      <c r="A29" s="8">
        <v>5</v>
      </c>
      <c r="B29" s="18" t="s">
        <v>193</v>
      </c>
      <c r="C29" s="40" t="s">
        <v>38</v>
      </c>
      <c r="D29" s="40">
        <v>10</v>
      </c>
      <c r="E29" s="40"/>
      <c r="F29" s="52">
        <f>E29*D29</f>
        <v>0</v>
      </c>
    </row>
    <row r="30" spans="1:8" ht="8.25" customHeight="1" x14ac:dyDescent="0.25">
      <c r="A30" s="64"/>
      <c r="B30" s="81"/>
      <c r="C30" s="66"/>
      <c r="D30" s="66"/>
      <c r="E30" s="66"/>
      <c r="F30" s="67"/>
      <c r="G30" s="11"/>
      <c r="H30" s="26"/>
    </row>
    <row r="31" spans="1:8" ht="51.75" customHeight="1" x14ac:dyDescent="0.25">
      <c r="A31" s="8">
        <v>6</v>
      </c>
      <c r="B31" s="18" t="s">
        <v>194</v>
      </c>
      <c r="C31" s="40" t="s">
        <v>38</v>
      </c>
      <c r="D31" s="40">
        <v>14</v>
      </c>
      <c r="E31" s="40"/>
      <c r="F31" s="52">
        <f>E31*D31</f>
        <v>0</v>
      </c>
    </row>
    <row r="32" spans="1:8" ht="5.25" customHeight="1" x14ac:dyDescent="0.25">
      <c r="A32" s="8"/>
      <c r="B32" s="18"/>
      <c r="C32" s="40"/>
      <c r="D32" s="40"/>
      <c r="E32" s="40"/>
      <c r="F32" s="63"/>
    </row>
    <row r="33" spans="1:6" ht="16.5" customHeight="1" x14ac:dyDescent="0.25">
      <c r="A33" s="5" t="s">
        <v>50</v>
      </c>
      <c r="B33" s="5"/>
      <c r="C33" s="9"/>
      <c r="D33" s="11"/>
      <c r="E33" s="40"/>
      <c r="F33" s="63"/>
    </row>
    <row r="34" spans="1:6" ht="6.75" customHeight="1" x14ac:dyDescent="0.25">
      <c r="A34" s="5"/>
      <c r="B34" s="5"/>
      <c r="C34" s="9"/>
      <c r="D34" s="11"/>
      <c r="E34" s="40"/>
      <c r="F34" s="63"/>
    </row>
    <row r="35" spans="1:6" ht="57.75" customHeight="1" x14ac:dyDescent="0.25">
      <c r="A35" s="46">
        <v>7</v>
      </c>
      <c r="B35" s="18" t="s">
        <v>151</v>
      </c>
      <c r="C35" s="40" t="s">
        <v>38</v>
      </c>
      <c r="D35" s="40">
        <v>5</v>
      </c>
      <c r="E35" s="40"/>
      <c r="F35" s="52">
        <f>E35*D35</f>
        <v>0</v>
      </c>
    </row>
    <row r="36" spans="1:6" ht="5.25" customHeight="1" x14ac:dyDescent="0.25">
      <c r="A36"/>
      <c r="B36"/>
      <c r="F36"/>
    </row>
    <row r="37" spans="1:6" ht="79.5" customHeight="1" x14ac:dyDescent="0.25">
      <c r="A37" s="46">
        <v>8</v>
      </c>
      <c r="B37" s="18" t="s">
        <v>152</v>
      </c>
      <c r="C37" s="40" t="s">
        <v>38</v>
      </c>
      <c r="D37" s="40">
        <v>4</v>
      </c>
      <c r="E37" s="40"/>
      <c r="F37" s="52">
        <f>E37*D37</f>
        <v>0</v>
      </c>
    </row>
    <row r="38" spans="1:6" ht="4.5" customHeight="1" x14ac:dyDescent="0.25">
      <c r="A38" s="46"/>
      <c r="B38" s="18"/>
      <c r="C38" s="40"/>
      <c r="D38" s="40"/>
      <c r="E38" s="40"/>
      <c r="F38" s="63"/>
    </row>
    <row r="39" spans="1:6" ht="89.25" customHeight="1" x14ac:dyDescent="0.25">
      <c r="A39" s="46"/>
      <c r="B39" s="18"/>
      <c r="C39" s="40"/>
      <c r="D39" s="40"/>
      <c r="E39" s="40"/>
      <c r="F39" s="63"/>
    </row>
    <row r="40" spans="1:6" ht="26.25" customHeight="1" x14ac:dyDescent="0.25">
      <c r="A40"/>
      <c r="B40"/>
      <c r="F40"/>
    </row>
    <row r="41" spans="1:6" ht="14.25" customHeight="1" x14ac:dyDescent="0.25">
      <c r="B41" s="53" t="s">
        <v>42</v>
      </c>
      <c r="C41" s="53"/>
      <c r="D41" s="4"/>
      <c r="E41" s="4"/>
      <c r="F41" s="25">
        <f>SUM(F13:F32)</f>
        <v>0</v>
      </c>
    </row>
    <row r="49" ht="11.25" customHeight="1" x14ac:dyDescent="0.25"/>
  </sheetData>
  <mergeCells count="4">
    <mergeCell ref="A1:F1"/>
    <mergeCell ref="A3:F3"/>
    <mergeCell ref="A5:F5"/>
    <mergeCell ref="A7:F7"/>
  </mergeCells>
  <pageMargins left="0.70866141732283472" right="0.70866141732283472" top="0.74803149606299213" bottom="0.74803149606299213" header="0.31496062992125984" footer="0.31496062992125984"/>
  <pageSetup paperSize="9" scale="90" fitToHeight="0" orientation="portrait" r:id="rId1"/>
  <headerFooter>
    <oddFooter>&amp;CPage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L57"/>
  <sheetViews>
    <sheetView view="pageLayout" zoomScaleNormal="100" workbookViewId="0">
      <selection activeCell="D30" sqref="D30"/>
    </sheetView>
  </sheetViews>
  <sheetFormatPr defaultRowHeight="15" x14ac:dyDescent="0.25"/>
  <cols>
    <col min="1" max="1" width="6.7109375" style="2" customWidth="1"/>
    <col min="2" max="2" width="38.7109375" style="3" customWidth="1"/>
    <col min="3" max="3" width="11.85546875" bestFit="1" customWidth="1"/>
    <col min="4" max="5" width="11.85546875" customWidth="1"/>
    <col min="6" max="6" width="11.85546875" style="21" customWidth="1"/>
  </cols>
  <sheetData>
    <row r="1" spans="1:12" x14ac:dyDescent="0.25">
      <c r="A1" s="89" t="s">
        <v>166</v>
      </c>
      <c r="B1" s="89"/>
      <c r="C1" s="89"/>
      <c r="D1" s="89"/>
      <c r="E1" s="89"/>
      <c r="F1" s="89"/>
    </row>
    <row r="2" spans="1:12" ht="6" customHeight="1" x14ac:dyDescent="0.25"/>
    <row r="3" spans="1:12" s="1" customFormat="1" x14ac:dyDescent="0.25">
      <c r="A3" s="90" t="s">
        <v>30</v>
      </c>
      <c r="B3" s="90"/>
      <c r="C3" s="90"/>
      <c r="D3" s="90"/>
      <c r="E3" s="90"/>
      <c r="F3" s="90"/>
    </row>
    <row r="4" spans="1:12" s="1" customFormat="1" ht="6" customHeight="1" x14ac:dyDescent="0.25">
      <c r="A4" s="5"/>
      <c r="B4" s="6"/>
      <c r="C4" s="7"/>
      <c r="D4" s="7"/>
      <c r="E4" s="7"/>
      <c r="F4" s="22"/>
    </row>
    <row r="5" spans="1:12" s="1" customFormat="1" x14ac:dyDescent="0.25">
      <c r="A5" s="90" t="s">
        <v>43</v>
      </c>
      <c r="B5" s="90"/>
      <c r="C5" s="90"/>
      <c r="D5" s="90"/>
      <c r="E5" s="90"/>
      <c r="F5" s="90"/>
    </row>
    <row r="6" spans="1:12" s="1" customFormat="1" ht="6" customHeight="1" x14ac:dyDescent="0.25">
      <c r="A6" s="10"/>
      <c r="B6" s="10"/>
      <c r="C6" s="10"/>
      <c r="D6" s="10"/>
      <c r="E6" s="10"/>
      <c r="F6" s="23"/>
    </row>
    <row r="7" spans="1:12" s="1" customFormat="1" x14ac:dyDescent="0.25">
      <c r="A7" s="90" t="s">
        <v>139</v>
      </c>
      <c r="B7" s="90"/>
      <c r="C7" s="90"/>
      <c r="D7" s="90"/>
      <c r="E7" s="90"/>
      <c r="F7" s="90"/>
    </row>
    <row r="8" spans="1:12" s="1" customFormat="1" ht="6" customHeight="1" x14ac:dyDescent="0.25">
      <c r="A8" s="8"/>
      <c r="B8" s="9"/>
      <c r="C8" s="4"/>
      <c r="D8" s="4"/>
      <c r="E8" s="4"/>
      <c r="F8" s="24"/>
    </row>
    <row r="9" spans="1:12" s="1" customFormat="1" x14ac:dyDescent="0.25">
      <c r="A9" s="5" t="s">
        <v>3</v>
      </c>
      <c r="B9" s="6" t="s">
        <v>4</v>
      </c>
      <c r="C9" s="10" t="s">
        <v>5</v>
      </c>
      <c r="D9" s="10" t="s">
        <v>6</v>
      </c>
      <c r="E9" s="10" t="s">
        <v>7</v>
      </c>
      <c r="F9" s="23" t="s">
        <v>8</v>
      </c>
    </row>
    <row r="10" spans="1:12" s="1" customFormat="1" ht="6" customHeight="1" x14ac:dyDescent="0.25">
      <c r="A10" s="5"/>
      <c r="B10" s="6"/>
      <c r="C10" s="10"/>
      <c r="D10" s="10"/>
      <c r="E10" s="10"/>
      <c r="F10" s="23"/>
    </row>
    <row r="11" spans="1:12" ht="6.75" customHeight="1" x14ac:dyDescent="0.25">
      <c r="A11" s="5"/>
      <c r="B11" s="9"/>
      <c r="C11" s="11"/>
      <c r="D11" s="40"/>
      <c r="E11" s="11"/>
      <c r="F11" s="62"/>
    </row>
    <row r="12" spans="1:12" ht="12" customHeight="1" x14ac:dyDescent="0.25">
      <c r="A12" s="5" t="s">
        <v>50</v>
      </c>
      <c r="B12" s="5"/>
      <c r="C12" s="9"/>
      <c r="D12" s="11"/>
      <c r="E12" s="40"/>
      <c r="F12" s="11"/>
      <c r="G12" s="62"/>
    </row>
    <row r="13" spans="1:12" ht="6" customHeight="1" x14ac:dyDescent="0.25">
      <c r="A13" s="8"/>
      <c r="B13" s="9"/>
      <c r="C13" s="11"/>
      <c r="D13" s="11"/>
      <c r="E13" s="11"/>
      <c r="F13" s="26"/>
    </row>
    <row r="14" spans="1:12" ht="81" customHeight="1" x14ac:dyDescent="0.25">
      <c r="A14" s="46">
        <v>9</v>
      </c>
      <c r="B14" s="18" t="s">
        <v>51</v>
      </c>
      <c r="C14" s="40" t="s">
        <v>38</v>
      </c>
      <c r="D14" s="40">
        <v>6</v>
      </c>
      <c r="E14" s="40"/>
      <c r="F14" s="52">
        <f>E14*D14</f>
        <v>0</v>
      </c>
      <c r="G14" s="8"/>
      <c r="H14" s="9"/>
      <c r="I14" s="11"/>
      <c r="J14" s="11"/>
      <c r="K14" s="11"/>
    </row>
    <row r="15" spans="1:12" ht="12" customHeight="1" x14ac:dyDescent="0.25">
      <c r="A15" s="68" t="s">
        <v>132</v>
      </c>
      <c r="B15" s="65"/>
      <c r="C15" s="66"/>
      <c r="D15" s="66"/>
      <c r="E15" s="66"/>
      <c r="F15" s="67"/>
      <c r="G15" s="8"/>
      <c r="H15" s="9"/>
      <c r="I15" s="11"/>
      <c r="J15" s="11"/>
      <c r="K15" s="11"/>
      <c r="L15" s="26"/>
    </row>
    <row r="16" spans="1:12" ht="6" hidden="1" customHeight="1" x14ac:dyDescent="0.25">
      <c r="D16" s="59"/>
    </row>
    <row r="17" spans="1:6" ht="39" customHeight="1" x14ac:dyDescent="0.25">
      <c r="A17" s="76">
        <v>10</v>
      </c>
      <c r="B17" s="13" t="s">
        <v>134</v>
      </c>
      <c r="C17" s="40" t="s">
        <v>11</v>
      </c>
      <c r="D17" s="40" t="s">
        <v>135</v>
      </c>
      <c r="E17" s="40"/>
      <c r="F17" s="25">
        <f>E17</f>
        <v>0</v>
      </c>
    </row>
    <row r="18" spans="1:6" ht="6" customHeight="1" x14ac:dyDescent="0.25">
      <c r="D18" s="59"/>
    </row>
    <row r="19" spans="1:6" x14ac:dyDescent="0.25">
      <c r="A19" s="5" t="s">
        <v>52</v>
      </c>
      <c r="B19" s="18"/>
      <c r="C19" s="40"/>
      <c r="D19" s="56"/>
      <c r="E19" s="40"/>
      <c r="F19" s="42"/>
    </row>
    <row r="20" spans="1:6" ht="6" customHeight="1" x14ac:dyDescent="0.25">
      <c r="A20" s="8"/>
      <c r="B20" s="18"/>
      <c r="C20" s="40"/>
      <c r="D20" s="56"/>
      <c r="E20" s="40"/>
      <c r="F20" s="42"/>
    </row>
    <row r="21" spans="1:6" ht="25.5" x14ac:dyDescent="0.25">
      <c r="A21" s="8">
        <v>11</v>
      </c>
      <c r="B21" s="18" t="s">
        <v>53</v>
      </c>
      <c r="C21" s="40" t="s">
        <v>48</v>
      </c>
      <c r="D21" s="40">
        <v>62</v>
      </c>
      <c r="E21" s="40"/>
      <c r="F21" s="41">
        <f>E21*D21</f>
        <v>0</v>
      </c>
    </row>
    <row r="22" spans="1:6" ht="8.25" customHeight="1" x14ac:dyDescent="0.25">
      <c r="A22" s="8"/>
      <c r="B22" s="18"/>
      <c r="C22" s="40"/>
      <c r="D22" s="40"/>
      <c r="E22" s="40"/>
      <c r="F22" s="42"/>
    </row>
    <row r="23" spans="1:6" ht="12.75" customHeight="1" x14ac:dyDescent="0.25">
      <c r="A23" s="8"/>
      <c r="B23" s="18"/>
      <c r="C23" s="40"/>
      <c r="D23" s="40"/>
      <c r="E23" s="40"/>
      <c r="F23" s="42"/>
    </row>
    <row r="24" spans="1:6" ht="6.75" customHeight="1" x14ac:dyDescent="0.25">
      <c r="D24" s="59"/>
    </row>
    <row r="56" spans="2:6" x14ac:dyDescent="0.25">
      <c r="F56" s="77"/>
    </row>
    <row r="57" spans="2:6" x14ac:dyDescent="0.25">
      <c r="B57" s="53" t="s">
        <v>42</v>
      </c>
      <c r="C57" s="53"/>
      <c r="D57" s="4"/>
      <c r="E57" s="4"/>
      <c r="F57" s="25">
        <f>SUM(F11:F21)</f>
        <v>0</v>
      </c>
    </row>
  </sheetData>
  <mergeCells count="4">
    <mergeCell ref="A1:F1"/>
    <mergeCell ref="A3:F3"/>
    <mergeCell ref="A5:F5"/>
    <mergeCell ref="A7:F7"/>
  </mergeCells>
  <pageMargins left="0.70866141732283472" right="0.70866141732283472" top="0.74803149606299213" bottom="0.74803149606299213" header="0.31496062992125984" footer="0.31496062992125984"/>
  <pageSetup paperSize="9" scale="90" fitToHeight="0" orientation="portrait" r:id="rId1"/>
  <headerFooter>
    <oddFooter>&amp;CPage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I55"/>
  <sheetViews>
    <sheetView view="pageLayout" zoomScaleNormal="100" workbookViewId="0">
      <selection activeCell="D39" sqref="D39"/>
    </sheetView>
  </sheetViews>
  <sheetFormatPr defaultRowHeight="15" x14ac:dyDescent="0.25"/>
  <cols>
    <col min="1" max="1" width="6.7109375" style="2" customWidth="1"/>
    <col min="2" max="2" width="38.7109375" style="3" customWidth="1"/>
    <col min="3" max="3" width="11.85546875" bestFit="1" customWidth="1"/>
    <col min="4" max="4" width="11.85546875" customWidth="1"/>
    <col min="5" max="5" width="11.85546875" style="32" customWidth="1"/>
    <col min="6" max="6" width="11.85546875" style="21" customWidth="1"/>
  </cols>
  <sheetData>
    <row r="1" spans="1:9" x14ac:dyDescent="0.25">
      <c r="A1" s="89" t="s">
        <v>166</v>
      </c>
      <c r="B1" s="89"/>
      <c r="C1" s="89"/>
      <c r="D1" s="89"/>
      <c r="E1" s="89"/>
      <c r="F1" s="89"/>
    </row>
    <row r="2" spans="1:9" ht="6" customHeight="1" x14ac:dyDescent="0.25"/>
    <row r="3" spans="1:9" s="1" customFormat="1" x14ac:dyDescent="0.25">
      <c r="A3" s="90" t="s">
        <v>30</v>
      </c>
      <c r="B3" s="90"/>
      <c r="C3" s="90"/>
      <c r="D3" s="90"/>
      <c r="E3" s="90"/>
      <c r="F3" s="90"/>
      <c r="G3" s="4"/>
      <c r="H3" s="4"/>
    </row>
    <row r="4" spans="1:9" s="1" customFormat="1" ht="6" customHeight="1" x14ac:dyDescent="0.25">
      <c r="A4" s="5"/>
      <c r="B4" s="6"/>
      <c r="C4" s="7"/>
      <c r="D4" s="7"/>
      <c r="E4" s="10"/>
      <c r="F4" s="22"/>
      <c r="G4" s="4"/>
      <c r="H4" s="4"/>
    </row>
    <row r="5" spans="1:9" s="1" customFormat="1" x14ac:dyDescent="0.25">
      <c r="A5" s="90" t="s">
        <v>31</v>
      </c>
      <c r="B5" s="90"/>
      <c r="C5" s="90"/>
      <c r="D5" s="90"/>
      <c r="E5" s="90"/>
      <c r="F5" s="90"/>
      <c r="G5" s="4"/>
      <c r="H5" s="4"/>
    </row>
    <row r="6" spans="1:9" s="1" customFormat="1" ht="6" customHeight="1" x14ac:dyDescent="0.25">
      <c r="A6" s="10"/>
      <c r="B6" s="10"/>
      <c r="C6" s="10"/>
      <c r="D6" s="10"/>
      <c r="E6" s="10"/>
      <c r="F6" s="23"/>
      <c r="G6" s="4"/>
      <c r="H6" s="4"/>
    </row>
    <row r="7" spans="1:9" s="1" customFormat="1" x14ac:dyDescent="0.25">
      <c r="A7" s="90" t="s">
        <v>54</v>
      </c>
      <c r="B7" s="90"/>
      <c r="C7" s="90"/>
      <c r="D7" s="90"/>
      <c r="E7" s="90"/>
      <c r="F7" s="90"/>
      <c r="G7" s="4"/>
      <c r="H7" s="4"/>
    </row>
    <row r="8" spans="1:9" s="1" customFormat="1" ht="6" customHeight="1" x14ac:dyDescent="0.25">
      <c r="A8" s="8"/>
      <c r="B8" s="9"/>
      <c r="C8" s="4"/>
      <c r="D8" s="4"/>
      <c r="E8" s="11"/>
      <c r="F8" s="24"/>
      <c r="G8" s="4"/>
      <c r="H8" s="4"/>
    </row>
    <row r="9" spans="1:9" s="1" customFormat="1" x14ac:dyDescent="0.25">
      <c r="A9" s="5" t="s">
        <v>3</v>
      </c>
      <c r="B9" s="6" t="s">
        <v>4</v>
      </c>
      <c r="C9" s="10" t="s">
        <v>5</v>
      </c>
      <c r="D9" s="10" t="s">
        <v>6</v>
      </c>
      <c r="E9" s="10" t="s">
        <v>7</v>
      </c>
      <c r="F9" s="23" t="s">
        <v>8</v>
      </c>
      <c r="G9" s="4"/>
      <c r="H9" s="4"/>
    </row>
    <row r="10" spans="1:9" s="1" customFormat="1" ht="6" customHeight="1" x14ac:dyDescent="0.25">
      <c r="A10" s="5"/>
      <c r="B10" s="6"/>
      <c r="C10" s="7"/>
      <c r="D10" s="7"/>
      <c r="E10" s="10"/>
      <c r="F10" s="22"/>
      <c r="G10" s="4"/>
      <c r="H10" s="4"/>
    </row>
    <row r="11" spans="1:9" s="1" customFormat="1" x14ac:dyDescent="0.25">
      <c r="A11" s="5" t="s">
        <v>55</v>
      </c>
      <c r="B11" s="9"/>
      <c r="C11" s="11"/>
      <c r="D11" s="40"/>
      <c r="E11" s="11"/>
      <c r="F11" s="60"/>
      <c r="G11" s="4"/>
      <c r="H11" s="4"/>
      <c r="I11" s="11"/>
    </row>
    <row r="12" spans="1:9" s="1" customFormat="1" ht="6" customHeight="1" x14ac:dyDescent="0.25">
      <c r="A12" s="8"/>
      <c r="B12" s="9"/>
      <c r="C12" s="4"/>
      <c r="D12" s="56"/>
      <c r="E12" s="11"/>
      <c r="F12" s="27"/>
      <c r="G12" s="4"/>
      <c r="H12" s="4"/>
      <c r="I12" s="11"/>
    </row>
    <row r="13" spans="1:9" s="1" customFormat="1" ht="25.5" x14ac:dyDescent="0.25">
      <c r="A13" s="8">
        <v>1</v>
      </c>
      <c r="B13" s="9" t="s">
        <v>56</v>
      </c>
      <c r="C13" s="11" t="s">
        <v>57</v>
      </c>
      <c r="D13" s="40">
        <v>155</v>
      </c>
      <c r="E13" s="11"/>
      <c r="F13" s="25">
        <f>E13*D13</f>
        <v>0</v>
      </c>
      <c r="G13" s="4"/>
      <c r="H13" s="4"/>
      <c r="I13" s="11"/>
    </row>
    <row r="14" spans="1:9" s="1" customFormat="1" ht="6" customHeight="1" x14ac:dyDescent="0.25">
      <c r="A14" s="8"/>
      <c r="B14" s="9"/>
      <c r="C14" s="11"/>
      <c r="D14" s="40"/>
      <c r="E14" s="11"/>
      <c r="F14" s="26"/>
      <c r="G14" s="4"/>
      <c r="H14" s="4"/>
      <c r="I14" s="11"/>
    </row>
    <row r="15" spans="1:9" s="1" customFormat="1" x14ac:dyDescent="0.25">
      <c r="A15" s="5" t="s">
        <v>58</v>
      </c>
      <c r="B15" s="12"/>
      <c r="C15" s="8"/>
      <c r="D15" s="40"/>
      <c r="E15" s="11"/>
      <c r="F15" s="30"/>
      <c r="G15" s="4"/>
      <c r="H15" s="4"/>
    </row>
    <row r="16" spans="1:9" s="1" customFormat="1" ht="6" customHeight="1" x14ac:dyDescent="0.25">
      <c r="A16" s="8"/>
      <c r="B16" s="5"/>
      <c r="C16" s="4"/>
      <c r="D16" s="40"/>
      <c r="E16" s="11"/>
      <c r="F16" s="24"/>
      <c r="G16" s="4"/>
      <c r="H16" s="4"/>
    </row>
    <row r="17" spans="1:8" s="1" customFormat="1" ht="40.5" x14ac:dyDescent="0.25">
      <c r="A17" s="8">
        <v>2</v>
      </c>
      <c r="B17" s="9" t="s">
        <v>162</v>
      </c>
      <c r="C17" s="11" t="s">
        <v>59</v>
      </c>
      <c r="D17" s="40">
        <v>1549</v>
      </c>
      <c r="E17" s="11"/>
      <c r="F17" s="25">
        <f>E17*D17</f>
        <v>0</v>
      </c>
      <c r="G17" s="4"/>
      <c r="H17" s="4"/>
    </row>
    <row r="18" spans="1:8" s="1" customFormat="1" ht="6" customHeight="1" x14ac:dyDescent="0.25">
      <c r="A18" s="8"/>
      <c r="C18" s="4"/>
      <c r="D18" s="40"/>
      <c r="E18" s="11"/>
      <c r="F18" s="27"/>
      <c r="G18" s="4"/>
      <c r="H18" s="4"/>
    </row>
    <row r="19" spans="1:8" s="1" customFormat="1" x14ac:dyDescent="0.25">
      <c r="A19" s="5" t="s">
        <v>60</v>
      </c>
      <c r="B19" s="9"/>
      <c r="C19" s="11"/>
      <c r="D19" s="40"/>
      <c r="E19" s="11"/>
      <c r="F19" s="24"/>
      <c r="G19" s="4"/>
      <c r="H19" s="4"/>
    </row>
    <row r="20" spans="1:8" s="1" customFormat="1" ht="6" customHeight="1" x14ac:dyDescent="0.25">
      <c r="A20" s="8"/>
      <c r="B20" s="9"/>
      <c r="C20" s="4"/>
      <c r="D20" s="38"/>
      <c r="E20" s="11"/>
      <c r="F20" s="27"/>
      <c r="G20" s="4"/>
      <c r="H20" s="4"/>
    </row>
    <row r="21" spans="1:8" s="1" customFormat="1" ht="40.5" x14ac:dyDescent="0.25">
      <c r="A21" s="8">
        <v>3</v>
      </c>
      <c r="B21" s="12" t="s">
        <v>61</v>
      </c>
      <c r="C21" s="11" t="s">
        <v>59</v>
      </c>
      <c r="D21" s="40">
        <v>1549</v>
      </c>
      <c r="E21" s="11"/>
      <c r="F21" s="25">
        <f>E21*D21</f>
        <v>0</v>
      </c>
      <c r="G21" s="4"/>
      <c r="H21" s="4"/>
    </row>
    <row r="22" spans="1:8" s="1" customFormat="1" ht="6.75" customHeight="1" x14ac:dyDescent="0.25">
      <c r="A22" s="8"/>
      <c r="B22" s="12"/>
      <c r="C22" s="11"/>
      <c r="D22" s="40"/>
      <c r="E22" s="11"/>
      <c r="F22" s="26"/>
      <c r="G22" s="4"/>
      <c r="H22" s="4"/>
    </row>
    <row r="23" spans="1:8" s="1" customFormat="1" ht="12.75" customHeight="1" x14ac:dyDescent="0.25">
      <c r="A23" s="5" t="s">
        <v>62</v>
      </c>
      <c r="B23" s="12"/>
      <c r="C23" s="11"/>
      <c r="D23" s="40"/>
      <c r="E23" s="11"/>
      <c r="F23" s="26"/>
      <c r="G23" s="4"/>
      <c r="H23" s="4"/>
    </row>
    <row r="24" spans="1:8" s="1" customFormat="1" ht="8.25" customHeight="1" x14ac:dyDescent="0.25">
      <c r="A24" s="8"/>
      <c r="B24" s="12"/>
      <c r="C24" s="11"/>
      <c r="D24" s="40"/>
      <c r="E24" s="11"/>
      <c r="F24" s="26"/>
      <c r="G24" s="4"/>
      <c r="H24" s="4"/>
    </row>
    <row r="25" spans="1:8" s="1" customFormat="1" ht="51" x14ac:dyDescent="0.25">
      <c r="A25" s="8">
        <v>4</v>
      </c>
      <c r="B25" s="57" t="s">
        <v>133</v>
      </c>
      <c r="C25" s="40" t="s">
        <v>39</v>
      </c>
      <c r="D25" s="40">
        <v>1616</v>
      </c>
      <c r="E25" s="40"/>
      <c r="F25" s="41">
        <f>E25*D25</f>
        <v>0</v>
      </c>
      <c r="G25" s="4"/>
      <c r="H25" s="4"/>
    </row>
    <row r="26" spans="1:8" s="1" customFormat="1" ht="6.75" customHeight="1" x14ac:dyDescent="0.25">
      <c r="A26" s="8"/>
      <c r="B26" s="57"/>
      <c r="C26" s="40"/>
      <c r="D26" s="40"/>
      <c r="E26" s="40"/>
      <c r="F26" s="42"/>
      <c r="G26" s="4"/>
      <c r="H26" s="4"/>
    </row>
    <row r="27" spans="1:8" s="1" customFormat="1" ht="10.5" customHeight="1" x14ac:dyDescent="0.25">
      <c r="A27" s="7" t="s">
        <v>63</v>
      </c>
      <c r="B27" s="57"/>
      <c r="C27" s="40"/>
      <c r="D27" s="40"/>
      <c r="E27" s="40"/>
      <c r="F27" s="42"/>
      <c r="G27" s="4"/>
      <c r="H27" s="4"/>
    </row>
    <row r="28" spans="1:8" s="1" customFormat="1" ht="6" customHeight="1" x14ac:dyDescent="0.25">
      <c r="A28" s="8"/>
      <c r="C28" s="4"/>
      <c r="D28" s="38"/>
      <c r="E28" s="11"/>
      <c r="F28" s="24"/>
      <c r="G28" s="4"/>
      <c r="H28" s="4"/>
    </row>
    <row r="29" spans="1:8" s="1" customFormat="1" ht="27" customHeight="1" x14ac:dyDescent="0.25">
      <c r="A29" s="8">
        <v>5</v>
      </c>
      <c r="B29" s="57" t="s">
        <v>131</v>
      </c>
      <c r="C29" s="40" t="s">
        <v>39</v>
      </c>
      <c r="D29" s="40">
        <v>1616</v>
      </c>
      <c r="E29" s="40"/>
      <c r="F29" s="41">
        <f>E29*D29</f>
        <v>0</v>
      </c>
      <c r="G29" s="4"/>
      <c r="H29" s="4"/>
    </row>
    <row r="30" spans="1:8" s="1" customFormat="1" ht="6" customHeight="1" x14ac:dyDescent="0.25">
      <c r="A30" s="8"/>
      <c r="C30" s="4"/>
      <c r="D30" s="38"/>
      <c r="E30" s="11"/>
      <c r="F30" s="24"/>
      <c r="G30" s="4"/>
      <c r="H30" s="4"/>
    </row>
    <row r="31" spans="1:8" ht="12" customHeight="1" x14ac:dyDescent="0.25">
      <c r="A31" s="5" t="s">
        <v>55</v>
      </c>
      <c r="B31" s="9"/>
      <c r="C31" s="11"/>
      <c r="D31" s="40"/>
      <c r="E31" s="11"/>
      <c r="F31" s="60"/>
    </row>
    <row r="32" spans="1:8" ht="6" customHeight="1" x14ac:dyDescent="0.25">
      <c r="A32" s="8"/>
      <c r="B32" s="9"/>
      <c r="C32" s="4"/>
      <c r="D32" s="56"/>
      <c r="E32" s="11"/>
      <c r="F32" s="27"/>
    </row>
    <row r="33" spans="1:6" ht="25.5" customHeight="1" x14ac:dyDescent="0.25">
      <c r="A33" s="8">
        <v>6</v>
      </c>
      <c r="B33" s="9" t="s">
        <v>147</v>
      </c>
      <c r="C33" s="11" t="s">
        <v>57</v>
      </c>
      <c r="D33" s="40">
        <v>233</v>
      </c>
      <c r="E33" s="11"/>
      <c r="F33" s="25">
        <f>E33*D33</f>
        <v>0</v>
      </c>
    </row>
    <row r="34" spans="1:6" ht="4.5" customHeight="1" x14ac:dyDescent="0.25">
      <c r="A34" s="8"/>
      <c r="B34" s="9"/>
      <c r="C34" s="4"/>
      <c r="D34" s="40"/>
      <c r="E34" s="11"/>
      <c r="F34" s="27"/>
    </row>
    <row r="35" spans="1:6" ht="4.5" customHeight="1" x14ac:dyDescent="0.25">
      <c r="A35" s="8"/>
      <c r="B35" s="9"/>
      <c r="C35" s="4"/>
      <c r="D35" s="40"/>
      <c r="E35" s="11"/>
      <c r="F35" s="27"/>
    </row>
    <row r="36" spans="1:6" x14ac:dyDescent="0.25">
      <c r="A36" s="5" t="s">
        <v>148</v>
      </c>
      <c r="B36" s="12"/>
      <c r="C36" s="11"/>
      <c r="D36" s="40"/>
      <c r="E36" s="11"/>
      <c r="F36" s="26"/>
    </row>
    <row r="37" spans="1:6" x14ac:dyDescent="0.25">
      <c r="A37" s="8"/>
      <c r="B37" s="12"/>
      <c r="C37" s="11"/>
      <c r="D37" s="40"/>
      <c r="E37" s="11"/>
      <c r="F37" s="26"/>
    </row>
    <row r="38" spans="1:6" ht="25.5" x14ac:dyDescent="0.25">
      <c r="A38" s="8">
        <v>7</v>
      </c>
      <c r="B38" s="9" t="s">
        <v>149</v>
      </c>
      <c r="C38" s="11" t="s">
        <v>57</v>
      </c>
      <c r="D38" s="40">
        <v>233</v>
      </c>
      <c r="E38" s="11"/>
      <c r="F38" s="25">
        <f>E38*D38</f>
        <v>0</v>
      </c>
    </row>
    <row r="39" spans="1:6" x14ac:dyDescent="0.25">
      <c r="A39" s="8"/>
      <c r="B39" s="9"/>
      <c r="C39" s="11"/>
      <c r="D39" s="40"/>
      <c r="E39" s="11"/>
      <c r="F39" s="26"/>
    </row>
    <row r="40" spans="1:6" x14ac:dyDescent="0.25">
      <c r="A40" s="8"/>
      <c r="B40" s="9"/>
      <c r="C40" s="11"/>
      <c r="D40" s="40"/>
      <c r="E40" s="11"/>
      <c r="F40" s="26"/>
    </row>
    <row r="41" spans="1:6" x14ac:dyDescent="0.25">
      <c r="A41" s="8"/>
      <c r="B41" s="9"/>
      <c r="C41" s="11"/>
      <c r="D41" s="40"/>
      <c r="E41" s="11"/>
      <c r="F41" s="26"/>
    </row>
    <row r="42" spans="1:6" x14ac:dyDescent="0.25">
      <c r="A42" s="8"/>
      <c r="B42" s="9"/>
      <c r="C42" s="11"/>
      <c r="D42" s="40"/>
      <c r="E42" s="11"/>
      <c r="F42" s="26"/>
    </row>
    <row r="43" spans="1:6" x14ac:dyDescent="0.25">
      <c r="A43" s="8"/>
      <c r="B43" s="9"/>
      <c r="C43" s="11"/>
      <c r="D43" s="40"/>
      <c r="E43" s="11"/>
      <c r="F43" s="26"/>
    </row>
    <row r="44" spans="1:6" x14ac:dyDescent="0.25">
      <c r="A44" s="8"/>
      <c r="B44" s="9"/>
      <c r="C44" s="11"/>
      <c r="D44" s="40"/>
      <c r="E44" s="11"/>
      <c r="F44" s="26"/>
    </row>
    <row r="45" spans="1:6" x14ac:dyDescent="0.25">
      <c r="A45" s="8"/>
      <c r="B45" s="9"/>
      <c r="C45" s="11"/>
      <c r="D45" s="40"/>
      <c r="E45" s="11"/>
      <c r="F45" s="26"/>
    </row>
    <row r="46" spans="1:6" x14ac:dyDescent="0.25">
      <c r="A46" s="8"/>
      <c r="B46" s="9"/>
      <c r="C46" s="11"/>
      <c r="D46" s="40"/>
      <c r="E46" s="11"/>
      <c r="F46" s="26"/>
    </row>
    <row r="47" spans="1:6" x14ac:dyDescent="0.25">
      <c r="A47" s="8"/>
      <c r="B47" s="9"/>
      <c r="C47" s="11"/>
      <c r="D47" s="40"/>
      <c r="E47" s="11"/>
      <c r="F47" s="26"/>
    </row>
    <row r="48" spans="1:6" x14ac:dyDescent="0.25">
      <c r="A48" s="8"/>
      <c r="B48" s="9"/>
      <c r="C48" s="11"/>
      <c r="D48" s="40"/>
      <c r="E48" s="11"/>
      <c r="F48" s="26"/>
    </row>
    <row r="49" spans="1:6" x14ac:dyDescent="0.25">
      <c r="A49" s="8"/>
      <c r="B49" s="9"/>
      <c r="C49" s="11"/>
      <c r="D49" s="40"/>
      <c r="E49" s="11"/>
      <c r="F49" s="26"/>
    </row>
    <row r="50" spans="1:6" x14ac:dyDescent="0.25">
      <c r="A50" s="8"/>
      <c r="B50" s="9"/>
      <c r="C50" s="11"/>
      <c r="D50" s="40"/>
      <c r="E50" s="11"/>
      <c r="F50" s="26"/>
    </row>
    <row r="51" spans="1:6" x14ac:dyDescent="0.25">
      <c r="A51" s="8"/>
      <c r="B51" s="9"/>
      <c r="C51" s="11"/>
      <c r="D51" s="40"/>
      <c r="E51" s="11"/>
      <c r="F51" s="26"/>
    </row>
    <row r="52" spans="1:6" x14ac:dyDescent="0.25">
      <c r="A52" s="8"/>
      <c r="B52" s="9"/>
      <c r="C52" s="11"/>
      <c r="D52" s="40"/>
      <c r="E52" s="11"/>
      <c r="F52" s="26"/>
    </row>
    <row r="54" spans="1:6" x14ac:dyDescent="0.25">
      <c r="F54" s="77"/>
    </row>
    <row r="55" spans="1:6" x14ac:dyDescent="0.25">
      <c r="B55" s="53" t="s">
        <v>42</v>
      </c>
      <c r="C55" s="53"/>
      <c r="D55" s="4"/>
      <c r="E55" s="11"/>
      <c r="F55" s="25">
        <f>SUM(F11:F33)</f>
        <v>0</v>
      </c>
    </row>
  </sheetData>
  <mergeCells count="4">
    <mergeCell ref="A1:F1"/>
    <mergeCell ref="A3:F3"/>
    <mergeCell ref="A5:F5"/>
    <mergeCell ref="A7:F7"/>
  </mergeCells>
  <pageMargins left="0.62992125984251968" right="0.62992125984251968" top="0.74803149606299213" bottom="0.74803149606299213" header="0.31496062992125984" footer="0.31496062992125984"/>
  <pageSetup paperSize="9" scale="96" fitToHeight="0" orientation="portrait" r:id="rId1"/>
  <headerFooter>
    <oddFooter>&amp;CPage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G37"/>
  <sheetViews>
    <sheetView view="pageLayout" topLeftCell="A7" zoomScaleNormal="100" workbookViewId="0">
      <selection activeCell="C20" sqref="C20"/>
    </sheetView>
  </sheetViews>
  <sheetFormatPr defaultRowHeight="15" x14ac:dyDescent="0.25"/>
  <cols>
    <col min="1" max="1" width="6.7109375" style="2" customWidth="1"/>
    <col min="2" max="2" width="38.7109375" style="3" customWidth="1"/>
    <col min="3" max="3" width="11.85546875" bestFit="1" customWidth="1"/>
    <col min="4" max="4" width="11.85546875" customWidth="1"/>
    <col min="5" max="5" width="11.85546875" style="32" customWidth="1"/>
    <col min="6" max="6" width="11.85546875" style="21" customWidth="1"/>
  </cols>
  <sheetData>
    <row r="1" spans="1:6" x14ac:dyDescent="0.25">
      <c r="A1" s="89" t="s">
        <v>166</v>
      </c>
      <c r="B1" s="89"/>
      <c r="C1" s="89"/>
      <c r="D1" s="89"/>
      <c r="E1" s="89"/>
      <c r="F1" s="89"/>
    </row>
    <row r="2" spans="1:6" ht="6" customHeight="1" x14ac:dyDescent="0.25"/>
    <row r="3" spans="1:6" s="1" customFormat="1" x14ac:dyDescent="0.25">
      <c r="A3" s="90" t="s">
        <v>30</v>
      </c>
      <c r="B3" s="90"/>
      <c r="C3" s="90"/>
      <c r="D3" s="90"/>
      <c r="E3" s="90"/>
      <c r="F3" s="90"/>
    </row>
    <row r="4" spans="1:6" s="1" customFormat="1" ht="6" customHeight="1" x14ac:dyDescent="0.25">
      <c r="A4" s="5"/>
      <c r="B4" s="6"/>
      <c r="C4" s="7"/>
      <c r="D4" s="7"/>
      <c r="E4" s="10"/>
      <c r="F4" s="22"/>
    </row>
    <row r="5" spans="1:6" s="1" customFormat="1" x14ac:dyDescent="0.25">
      <c r="A5" s="90" t="s">
        <v>43</v>
      </c>
      <c r="B5" s="90"/>
      <c r="C5" s="90"/>
      <c r="D5" s="90"/>
      <c r="E5" s="90"/>
      <c r="F5" s="90"/>
    </row>
    <row r="6" spans="1:6" s="1" customFormat="1" ht="6" customHeight="1" x14ac:dyDescent="0.25">
      <c r="A6" s="10"/>
      <c r="B6" s="10"/>
      <c r="C6" s="10"/>
      <c r="D6" s="10"/>
      <c r="E6" s="10"/>
      <c r="F6" s="23"/>
    </row>
    <row r="7" spans="1:6" s="1" customFormat="1" x14ac:dyDescent="0.25">
      <c r="A7" s="90" t="s">
        <v>64</v>
      </c>
      <c r="B7" s="90"/>
      <c r="C7" s="90"/>
      <c r="D7" s="90"/>
      <c r="E7" s="90"/>
      <c r="F7" s="90"/>
    </row>
    <row r="8" spans="1:6" s="1" customFormat="1" ht="6" customHeight="1" x14ac:dyDescent="0.25">
      <c r="A8" s="8"/>
      <c r="B8" s="9"/>
      <c r="C8" s="4"/>
      <c r="D8" s="4"/>
      <c r="E8" s="11"/>
      <c r="F8" s="24"/>
    </row>
    <row r="9" spans="1:6" s="1" customFormat="1" x14ac:dyDescent="0.25">
      <c r="A9" s="5" t="s">
        <v>3</v>
      </c>
      <c r="B9" s="6" t="s">
        <v>4</v>
      </c>
      <c r="C9" s="10" t="s">
        <v>5</v>
      </c>
      <c r="D9" s="10" t="s">
        <v>6</v>
      </c>
      <c r="E9" s="10" t="s">
        <v>7</v>
      </c>
      <c r="F9" s="23" t="s">
        <v>8</v>
      </c>
    </row>
    <row r="10" spans="1:6" s="1" customFormat="1" ht="6" customHeight="1" x14ac:dyDescent="0.25">
      <c r="A10" s="5"/>
      <c r="B10" s="6"/>
      <c r="C10" s="7"/>
      <c r="D10" s="7"/>
      <c r="E10" s="10"/>
      <c r="F10" s="22"/>
    </row>
    <row r="11" spans="1:6" s="1" customFormat="1" ht="11.25" customHeight="1" x14ac:dyDescent="0.25">
      <c r="A11" s="5" t="s">
        <v>65</v>
      </c>
      <c r="B11" s="5"/>
      <c r="C11" s="8"/>
      <c r="D11" s="8"/>
      <c r="E11" s="11"/>
      <c r="F11" s="30"/>
    </row>
    <row r="12" spans="1:6" s="1" customFormat="1" ht="6" customHeight="1" x14ac:dyDescent="0.25">
      <c r="A12" s="8"/>
      <c r="B12" s="8"/>
      <c r="C12" s="8"/>
      <c r="D12" s="8"/>
      <c r="E12" s="11"/>
      <c r="F12" s="30"/>
    </row>
    <row r="13" spans="1:6" s="1" customFormat="1" ht="66.75" customHeight="1" x14ac:dyDescent="0.25">
      <c r="A13" s="8">
        <v>1</v>
      </c>
      <c r="B13" s="55" t="s">
        <v>187</v>
      </c>
      <c r="C13" s="11" t="s">
        <v>66</v>
      </c>
      <c r="D13" s="40">
        <v>3000</v>
      </c>
      <c r="E13" s="11"/>
      <c r="F13" s="74">
        <f>E13*D13</f>
        <v>0</v>
      </c>
    </row>
    <row r="14" spans="1:6" s="1" customFormat="1" ht="6" customHeight="1" x14ac:dyDescent="0.25">
      <c r="A14" s="8"/>
      <c r="B14" s="9"/>
      <c r="C14" s="4"/>
      <c r="D14" s="40"/>
      <c r="E14" s="11"/>
      <c r="F14" s="24"/>
    </row>
    <row r="15" spans="1:6" s="1" customFormat="1" ht="70.5" customHeight="1" x14ac:dyDescent="0.25">
      <c r="A15" s="8">
        <v>2</v>
      </c>
      <c r="B15" s="18" t="s">
        <v>195</v>
      </c>
      <c r="C15" s="11" t="s">
        <v>59</v>
      </c>
      <c r="D15" s="40">
        <v>17306</v>
      </c>
      <c r="E15" s="40"/>
      <c r="F15" s="25">
        <f>E15*D15</f>
        <v>0</v>
      </c>
    </row>
    <row r="16" spans="1:6" s="1" customFormat="1" ht="6" customHeight="1" x14ac:dyDescent="0.25">
      <c r="A16" s="8"/>
      <c r="B16" s="55"/>
      <c r="C16" s="11"/>
      <c r="D16" s="40"/>
      <c r="E16" s="40"/>
      <c r="F16" s="26"/>
    </row>
    <row r="17" spans="1:6" s="1" customFormat="1" ht="13.5" customHeight="1" x14ac:dyDescent="0.25">
      <c r="A17" s="5" t="s">
        <v>67</v>
      </c>
      <c r="B17" s="5"/>
      <c r="C17" s="8"/>
      <c r="D17" s="56"/>
      <c r="E17" s="11"/>
      <c r="F17" s="30"/>
    </row>
    <row r="18" spans="1:6" s="1" customFormat="1" ht="6" customHeight="1" x14ac:dyDescent="0.25">
      <c r="A18" s="8"/>
      <c r="B18" s="9"/>
      <c r="C18" s="4"/>
      <c r="D18" s="56"/>
      <c r="E18" s="11"/>
      <c r="F18" s="24"/>
    </row>
    <row r="19" spans="1:6" s="1" customFormat="1" ht="25.5" x14ac:dyDescent="0.25">
      <c r="A19" s="8">
        <v>3</v>
      </c>
      <c r="B19" s="18" t="s">
        <v>188</v>
      </c>
      <c r="C19" s="11" t="s">
        <v>59</v>
      </c>
      <c r="D19" s="40">
        <v>17306</v>
      </c>
      <c r="E19" s="11"/>
      <c r="F19" s="25">
        <f>E19*D19</f>
        <v>0</v>
      </c>
    </row>
    <row r="20" spans="1:6" s="1" customFormat="1" ht="6" customHeight="1" x14ac:dyDescent="0.25">
      <c r="A20" s="8"/>
      <c r="B20" s="9"/>
      <c r="C20" s="11"/>
      <c r="D20" s="40"/>
      <c r="E20" s="11"/>
      <c r="F20" s="26"/>
    </row>
    <row r="21" spans="1:6" s="1" customFormat="1" x14ac:dyDescent="0.25">
      <c r="A21" s="5" t="s">
        <v>68</v>
      </c>
      <c r="B21" s="5"/>
      <c r="C21" s="8"/>
      <c r="D21" s="40"/>
      <c r="E21" s="11"/>
      <c r="F21" s="30"/>
    </row>
    <row r="22" spans="1:6" s="1" customFormat="1" ht="6" customHeight="1" x14ac:dyDescent="0.25">
      <c r="A22" s="5"/>
      <c r="B22" s="5"/>
      <c r="C22" s="8"/>
      <c r="D22" s="40"/>
      <c r="E22" s="11"/>
      <c r="F22" s="30"/>
    </row>
    <row r="23" spans="1:6" s="1" customFormat="1" ht="51" x14ac:dyDescent="0.25">
      <c r="A23" s="8">
        <v>4</v>
      </c>
      <c r="B23" s="18" t="s">
        <v>168</v>
      </c>
      <c r="C23" s="40" t="s">
        <v>69</v>
      </c>
      <c r="D23" s="40">
        <v>10920</v>
      </c>
      <c r="E23" s="40"/>
      <c r="F23" s="25">
        <f>E23*D23</f>
        <v>0</v>
      </c>
    </row>
    <row r="24" spans="1:6" s="1" customFormat="1" ht="6" customHeight="1" x14ac:dyDescent="0.25">
      <c r="A24" s="8"/>
      <c r="B24" s="9"/>
      <c r="C24" s="4"/>
      <c r="D24" s="40"/>
      <c r="E24" s="11"/>
      <c r="F24" s="24"/>
    </row>
    <row r="25" spans="1:6" s="1" customFormat="1" ht="62.25" customHeight="1" x14ac:dyDescent="0.25">
      <c r="A25" s="8">
        <v>5</v>
      </c>
      <c r="B25" s="18" t="s">
        <v>163</v>
      </c>
      <c r="C25" s="40" t="s">
        <v>69</v>
      </c>
      <c r="D25" s="40">
        <v>5618</v>
      </c>
      <c r="E25" s="40"/>
      <c r="F25" s="25">
        <f>E25*D25</f>
        <v>0</v>
      </c>
    </row>
    <row r="26" spans="1:6" ht="6.75" customHeight="1" x14ac:dyDescent="0.25">
      <c r="D26" s="58"/>
    </row>
    <row r="27" spans="1:6" ht="6.75" customHeight="1" x14ac:dyDescent="0.25">
      <c r="A27"/>
      <c r="B27"/>
      <c r="E27"/>
      <c r="F27"/>
    </row>
    <row r="28" spans="1:6" ht="3.75" customHeight="1" x14ac:dyDescent="0.25">
      <c r="A28"/>
      <c r="B28"/>
      <c r="E28"/>
      <c r="F28"/>
    </row>
    <row r="29" spans="1:6" ht="243.75" customHeight="1" x14ac:dyDescent="0.25">
      <c r="A29"/>
      <c r="B29"/>
      <c r="E29"/>
      <c r="F29"/>
    </row>
    <row r="30" spans="1:6" ht="4.5" customHeight="1" x14ac:dyDescent="0.25">
      <c r="A30"/>
      <c r="B30"/>
      <c r="E30"/>
      <c r="F30"/>
    </row>
    <row r="31" spans="1:6" ht="4.5" customHeight="1" x14ac:dyDescent="0.25">
      <c r="A31"/>
      <c r="B31"/>
      <c r="E31"/>
      <c r="F31"/>
    </row>
    <row r="32" spans="1:6" ht="4.5" customHeight="1" x14ac:dyDescent="0.25">
      <c r="A32" s="8"/>
      <c r="B32" s="18"/>
      <c r="C32" s="40"/>
      <c r="D32" s="40"/>
      <c r="E32" s="40"/>
      <c r="F32" s="26"/>
    </row>
    <row r="33" spans="1:7" ht="4.5" customHeight="1" x14ac:dyDescent="0.25">
      <c r="A33" s="8"/>
      <c r="B33" s="18"/>
      <c r="C33" s="40"/>
      <c r="D33" s="40"/>
      <c r="E33" s="40"/>
      <c r="F33" s="26"/>
    </row>
    <row r="34" spans="1:7" ht="4.5" customHeight="1" x14ac:dyDescent="0.25">
      <c r="A34" s="8"/>
      <c r="B34" s="18"/>
      <c r="C34" s="40"/>
      <c r="D34" s="40"/>
      <c r="E34" s="40"/>
      <c r="F34" s="26"/>
    </row>
    <row r="35" spans="1:7" ht="0.75" customHeight="1" x14ac:dyDescent="0.25">
      <c r="A35" s="8"/>
      <c r="B35" s="18"/>
      <c r="C35" s="40"/>
      <c r="D35" s="40"/>
      <c r="E35" s="40"/>
      <c r="F35" s="26"/>
    </row>
    <row r="36" spans="1:7" ht="3.75" customHeight="1" x14ac:dyDescent="0.25">
      <c r="A36" s="8"/>
      <c r="B36" s="18"/>
      <c r="C36" s="40"/>
      <c r="D36" s="40"/>
      <c r="E36" s="40"/>
      <c r="F36" s="26"/>
    </row>
    <row r="37" spans="1:7" ht="29.25" customHeight="1" x14ac:dyDescent="0.25">
      <c r="B37" s="53" t="s">
        <v>42</v>
      </c>
      <c r="C37" s="53"/>
      <c r="D37" s="4"/>
      <c r="E37" s="11"/>
      <c r="F37" s="25">
        <f>SUM(F1:F25)</f>
        <v>0</v>
      </c>
      <c r="G37" s="26"/>
    </row>
  </sheetData>
  <mergeCells count="4">
    <mergeCell ref="A1:F1"/>
    <mergeCell ref="A3:F3"/>
    <mergeCell ref="A5:F5"/>
    <mergeCell ref="A7:F7"/>
  </mergeCells>
  <pageMargins left="0.62992125984251968" right="0.62992125984251968" top="0.74803149606299213" bottom="0.74803149606299213" header="0.31496062992125984" footer="0.31496062992125984"/>
  <pageSetup paperSize="9" scale="96" fitToHeight="0" orientation="portrait" r:id="rId1"/>
  <headerFooter>
    <oddFooter>&amp;CPage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17A1E-BB3B-4549-8504-40ADE60D384C}">
  <sheetPr>
    <tabColor rgb="FFFF0000"/>
  </sheetPr>
  <dimension ref="A1:L38"/>
  <sheetViews>
    <sheetView view="pageLayout" topLeftCell="A15" zoomScaleNormal="100" workbookViewId="0">
      <selection activeCell="B27" sqref="B27"/>
    </sheetView>
  </sheetViews>
  <sheetFormatPr defaultRowHeight="15" x14ac:dyDescent="0.25"/>
  <cols>
    <col min="1" max="1" width="6.7109375" style="2" customWidth="1"/>
    <col min="2" max="2" width="38.7109375" style="3" customWidth="1"/>
    <col min="3" max="3" width="11.85546875" bestFit="1" customWidth="1"/>
    <col min="4" max="4" width="11.85546875" customWidth="1"/>
    <col min="5" max="5" width="11.85546875" style="32" customWidth="1"/>
    <col min="6" max="6" width="11.85546875" style="21" customWidth="1"/>
  </cols>
  <sheetData>
    <row r="1" spans="1:6" ht="0.75" customHeight="1" x14ac:dyDescent="0.25">
      <c r="A1"/>
      <c r="B1"/>
      <c r="E1"/>
      <c r="F1"/>
    </row>
    <row r="2" spans="1:6" ht="0.75" customHeight="1" x14ac:dyDescent="0.25">
      <c r="A2"/>
      <c r="B2"/>
      <c r="E2"/>
      <c r="F2"/>
    </row>
    <row r="3" spans="1:6" ht="16.5" customHeight="1" x14ac:dyDescent="0.25">
      <c r="A3" s="89" t="s">
        <v>166</v>
      </c>
      <c r="B3" s="89"/>
      <c r="C3" s="89"/>
      <c r="D3" s="89"/>
      <c r="E3" s="89"/>
      <c r="F3" s="89"/>
    </row>
    <row r="4" spans="1:6" ht="8.25" customHeight="1" x14ac:dyDescent="0.25"/>
    <row r="5" spans="1:6" x14ac:dyDescent="0.25">
      <c r="A5" s="90" t="s">
        <v>30</v>
      </c>
      <c r="B5" s="90"/>
      <c r="C5" s="90"/>
      <c r="D5" s="90"/>
      <c r="E5" s="90"/>
      <c r="F5" s="90"/>
    </row>
    <row r="6" spans="1:6" x14ac:dyDescent="0.25">
      <c r="A6" s="5"/>
      <c r="B6" s="6"/>
      <c r="C6" s="7"/>
      <c r="D6" s="7"/>
      <c r="E6" s="10"/>
      <c r="F6" s="22"/>
    </row>
    <row r="7" spans="1:6" x14ac:dyDescent="0.25">
      <c r="A7" s="90" t="s">
        <v>43</v>
      </c>
      <c r="B7" s="90"/>
      <c r="C7" s="90"/>
      <c r="D7" s="90"/>
      <c r="E7" s="90"/>
      <c r="F7" s="90"/>
    </row>
    <row r="8" spans="1:6" x14ac:dyDescent="0.25">
      <c r="A8" s="10"/>
      <c r="B8" s="10"/>
      <c r="C8" s="10"/>
      <c r="D8" s="10"/>
      <c r="E8" s="10"/>
      <c r="F8" s="23"/>
    </row>
    <row r="9" spans="1:6" x14ac:dyDescent="0.25">
      <c r="A9" s="90" t="s">
        <v>138</v>
      </c>
      <c r="B9" s="90"/>
      <c r="C9" s="90"/>
      <c r="D9" s="90"/>
      <c r="E9" s="90"/>
      <c r="F9" s="90"/>
    </row>
    <row r="10" spans="1:6" x14ac:dyDescent="0.25">
      <c r="A10" s="8"/>
      <c r="B10" s="9"/>
      <c r="C10" s="4"/>
      <c r="D10" s="4"/>
      <c r="E10" s="11"/>
      <c r="F10" s="24"/>
    </row>
    <row r="11" spans="1:6" x14ac:dyDescent="0.25">
      <c r="A11" s="5" t="s">
        <v>3</v>
      </c>
      <c r="B11" s="6" t="s">
        <v>4</v>
      </c>
      <c r="C11" s="10" t="s">
        <v>5</v>
      </c>
      <c r="D11" s="10" t="s">
        <v>6</v>
      </c>
      <c r="E11" s="10" t="s">
        <v>7</v>
      </c>
      <c r="F11" s="23" t="s">
        <v>8</v>
      </c>
    </row>
    <row r="12" spans="1:6" ht="6" customHeight="1" x14ac:dyDescent="0.25">
      <c r="A12" s="5"/>
      <c r="B12" s="6"/>
      <c r="C12" s="10"/>
      <c r="D12" s="10"/>
      <c r="E12" s="10"/>
      <c r="F12" s="23"/>
    </row>
    <row r="13" spans="1:6" ht="13.5" customHeight="1" x14ac:dyDescent="0.25">
      <c r="A13" s="5" t="s">
        <v>137</v>
      </c>
      <c r="B13" s="6"/>
      <c r="C13" s="10"/>
      <c r="D13" s="10"/>
      <c r="E13" s="10"/>
      <c r="F13" s="23"/>
    </row>
    <row r="14" spans="1:6" ht="6" customHeight="1" x14ac:dyDescent="0.25">
      <c r="A14" s="5"/>
      <c r="B14" s="6"/>
      <c r="C14" s="10"/>
      <c r="D14" s="10"/>
      <c r="E14" s="10"/>
      <c r="F14" s="23"/>
    </row>
    <row r="15" spans="1:6" ht="76.5" x14ac:dyDescent="0.25">
      <c r="A15" s="8">
        <v>6</v>
      </c>
      <c r="B15" s="18" t="s">
        <v>169</v>
      </c>
      <c r="C15" s="40" t="s">
        <v>69</v>
      </c>
      <c r="D15" s="40">
        <v>5002</v>
      </c>
      <c r="E15" s="40"/>
      <c r="F15" s="25">
        <f>E15*D15</f>
        <v>0</v>
      </c>
    </row>
    <row r="16" spans="1:6" ht="9" customHeight="1" x14ac:dyDescent="0.25">
      <c r="A16" s="8"/>
      <c r="B16" s="18"/>
      <c r="C16" s="40"/>
      <c r="D16" s="40"/>
      <c r="E16" s="40"/>
      <c r="F16" s="25"/>
    </row>
    <row r="17" spans="1:12" ht="51.75" customHeight="1" x14ac:dyDescent="0.25">
      <c r="A17" s="8">
        <v>7</v>
      </c>
      <c r="B17" s="18" t="s">
        <v>197</v>
      </c>
      <c r="C17" s="11" t="s">
        <v>57</v>
      </c>
      <c r="D17" s="11">
        <v>750</v>
      </c>
      <c r="E17" s="11"/>
      <c r="F17" s="25">
        <f>E17*D17</f>
        <v>0</v>
      </c>
      <c r="G17" s="5"/>
      <c r="H17" s="6"/>
      <c r="I17" s="10"/>
      <c r="J17" s="10"/>
      <c r="K17" s="10"/>
      <c r="L17" s="23"/>
    </row>
    <row r="18" spans="1:12" ht="75.75" customHeight="1" x14ac:dyDescent="0.25">
      <c r="A18" s="8">
        <v>8</v>
      </c>
      <c r="B18" s="81" t="s">
        <v>189</v>
      </c>
      <c r="C18" s="40" t="s">
        <v>69</v>
      </c>
      <c r="D18" s="40">
        <v>5002</v>
      </c>
      <c r="E18" s="40"/>
      <c r="F18" s="25">
        <f>E18*D18</f>
        <v>0</v>
      </c>
    </row>
    <row r="19" spans="1:12" ht="7.5" customHeight="1" x14ac:dyDescent="0.25"/>
    <row r="20" spans="1:12" ht="8.25" customHeight="1" x14ac:dyDescent="0.25"/>
    <row r="21" spans="1:12" ht="25.5" x14ac:dyDescent="0.25">
      <c r="A21" s="2">
        <v>9</v>
      </c>
      <c r="B21" s="9" t="s">
        <v>186</v>
      </c>
      <c r="C21" s="11" t="s">
        <v>59</v>
      </c>
      <c r="D21" s="40">
        <v>4391</v>
      </c>
      <c r="E21" s="11"/>
      <c r="F21" s="25">
        <f>E21*D21</f>
        <v>0</v>
      </c>
    </row>
    <row r="27" spans="1:12" ht="141" customHeight="1" x14ac:dyDescent="0.25"/>
    <row r="38" spans="2:6" x14ac:dyDescent="0.25">
      <c r="B38" s="53" t="s">
        <v>42</v>
      </c>
      <c r="C38" s="53"/>
      <c r="D38" s="4"/>
      <c r="E38" s="11"/>
      <c r="F38" s="25">
        <f>SUM(F6:F27)</f>
        <v>0</v>
      </c>
    </row>
  </sheetData>
  <mergeCells count="4">
    <mergeCell ref="A7:F7"/>
    <mergeCell ref="A9:F9"/>
    <mergeCell ref="A3:F3"/>
    <mergeCell ref="A5:F5"/>
  </mergeCells>
  <pageMargins left="0.7" right="0.7" top="0.75" bottom="0.75" header="0.3" footer="0.3"/>
  <pageSetup paperSize="9" scale="94" orientation="portrait" r:id="rId1"/>
  <headerFooter>
    <oddFooter>&amp;CPage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0000"/>
    <pageSetUpPr fitToPage="1"/>
  </sheetPr>
  <dimension ref="A1:J47"/>
  <sheetViews>
    <sheetView view="pageLayout" topLeftCell="A7" zoomScaleNormal="100" workbookViewId="0">
      <selection activeCell="B18" sqref="B18"/>
    </sheetView>
  </sheetViews>
  <sheetFormatPr defaultRowHeight="15" x14ac:dyDescent="0.25"/>
  <cols>
    <col min="1" max="1" width="6.7109375" style="2" customWidth="1"/>
    <col min="2" max="2" width="38.7109375" style="3" customWidth="1"/>
    <col min="3" max="3" width="11.85546875" bestFit="1" customWidth="1"/>
    <col min="4" max="4" width="11.85546875" customWidth="1"/>
    <col min="5" max="5" width="11.85546875" style="32" customWidth="1"/>
    <col min="6" max="6" width="11.85546875" style="21" customWidth="1"/>
  </cols>
  <sheetData>
    <row r="1" spans="1:10" x14ac:dyDescent="0.25">
      <c r="A1" s="89" t="s">
        <v>166</v>
      </c>
      <c r="B1" s="89"/>
      <c r="C1" s="89"/>
      <c r="D1" s="89"/>
      <c r="E1" s="89"/>
      <c r="F1" s="89"/>
    </row>
    <row r="2" spans="1:10" ht="6" customHeight="1" x14ac:dyDescent="0.25"/>
    <row r="3" spans="1:10" s="1" customFormat="1" x14ac:dyDescent="0.25">
      <c r="A3" s="90" t="s">
        <v>30</v>
      </c>
      <c r="B3" s="90"/>
      <c r="C3" s="90"/>
      <c r="D3" s="90"/>
      <c r="E3" s="90"/>
      <c r="F3" s="90"/>
      <c r="G3" s="4"/>
      <c r="H3" s="4"/>
    </row>
    <row r="4" spans="1:10" s="1" customFormat="1" ht="6" customHeight="1" x14ac:dyDescent="0.25">
      <c r="A4" s="5"/>
      <c r="B4" s="6"/>
      <c r="C4" s="7"/>
      <c r="D4" s="7"/>
      <c r="E4" s="10"/>
      <c r="F4" s="22"/>
      <c r="G4" s="4"/>
      <c r="H4" s="4"/>
    </row>
    <row r="5" spans="1:10" s="1" customFormat="1" x14ac:dyDescent="0.25">
      <c r="A5" s="90" t="s">
        <v>70</v>
      </c>
      <c r="B5" s="90"/>
      <c r="C5" s="90"/>
      <c r="D5" s="90"/>
      <c r="E5" s="90"/>
      <c r="F5" s="90"/>
      <c r="G5" s="4"/>
      <c r="H5" s="4"/>
    </row>
    <row r="6" spans="1:10" s="1" customFormat="1" ht="6" customHeight="1" x14ac:dyDescent="0.25">
      <c r="A6" s="10"/>
      <c r="B6" s="10"/>
      <c r="C6" s="10"/>
      <c r="D6" s="10"/>
      <c r="E6" s="10"/>
      <c r="F6" s="23"/>
      <c r="G6" s="4"/>
      <c r="H6" s="4"/>
    </row>
    <row r="7" spans="1:10" s="1" customFormat="1" x14ac:dyDescent="0.25">
      <c r="A7" s="90" t="s">
        <v>64</v>
      </c>
      <c r="B7" s="90"/>
      <c r="C7" s="90"/>
      <c r="D7" s="90"/>
      <c r="E7" s="90"/>
      <c r="F7" s="90"/>
      <c r="G7" s="4"/>
      <c r="H7" s="4"/>
    </row>
    <row r="8" spans="1:10" s="1" customFormat="1" ht="6" customHeight="1" x14ac:dyDescent="0.25">
      <c r="A8" s="8"/>
      <c r="B8" s="9"/>
      <c r="C8" s="4"/>
      <c r="D8" s="4"/>
      <c r="E8" s="11"/>
      <c r="F8" s="24"/>
      <c r="G8" s="4"/>
      <c r="H8" s="4"/>
    </row>
    <row r="9" spans="1:10" s="1" customFormat="1" x14ac:dyDescent="0.25">
      <c r="A9" s="5" t="s">
        <v>3</v>
      </c>
      <c r="B9" s="6" t="s">
        <v>4</v>
      </c>
      <c r="C9" s="10" t="s">
        <v>5</v>
      </c>
      <c r="D9" s="10" t="s">
        <v>6</v>
      </c>
      <c r="E9" s="10" t="s">
        <v>7</v>
      </c>
      <c r="F9" s="23" t="s">
        <v>8</v>
      </c>
      <c r="G9" s="4"/>
      <c r="H9" s="4"/>
    </row>
    <row r="10" spans="1:10" s="1" customFormat="1" ht="6" customHeight="1" x14ac:dyDescent="0.25">
      <c r="A10" s="5"/>
      <c r="B10" s="6"/>
      <c r="C10" s="7"/>
      <c r="D10" s="44"/>
      <c r="E10" s="10"/>
      <c r="F10" s="22"/>
      <c r="G10" s="4"/>
      <c r="H10" s="4"/>
    </row>
    <row r="11" spans="1:10" s="1" customFormat="1" x14ac:dyDescent="0.25">
      <c r="A11" s="5" t="s">
        <v>65</v>
      </c>
      <c r="B11" s="5"/>
      <c r="C11" s="8"/>
      <c r="D11" s="46"/>
      <c r="E11" s="11"/>
      <c r="F11" s="30"/>
      <c r="G11" s="4"/>
      <c r="H11" s="4"/>
    </row>
    <row r="12" spans="1:10" s="1" customFormat="1" ht="6" customHeight="1" x14ac:dyDescent="0.25">
      <c r="A12" s="8"/>
      <c r="B12" s="9"/>
      <c r="C12" s="4"/>
      <c r="D12" s="40"/>
      <c r="E12" s="11"/>
      <c r="F12" s="24"/>
      <c r="G12" s="4"/>
      <c r="H12" s="4"/>
    </row>
    <row r="13" spans="1:10" s="1" customFormat="1" ht="66" customHeight="1" x14ac:dyDescent="0.25">
      <c r="A13" s="64">
        <v>1</v>
      </c>
      <c r="B13" s="18" t="s">
        <v>190</v>
      </c>
      <c r="C13" s="11" t="s">
        <v>66</v>
      </c>
      <c r="D13" s="40">
        <v>79</v>
      </c>
      <c r="E13" s="40"/>
      <c r="F13" s="25">
        <f>E13*D13</f>
        <v>0</v>
      </c>
      <c r="G13" s="4"/>
      <c r="H13" s="4"/>
      <c r="J13" s="11"/>
    </row>
    <row r="14" spans="1:10" s="1" customFormat="1" ht="6" customHeight="1" x14ac:dyDescent="0.25">
      <c r="A14" s="8"/>
      <c r="B14" s="55"/>
      <c r="C14" s="11"/>
      <c r="D14" s="40"/>
      <c r="E14" s="40"/>
      <c r="F14" s="26"/>
      <c r="G14" s="4"/>
      <c r="H14" s="4"/>
      <c r="J14" s="11"/>
    </row>
    <row r="15" spans="1:10" s="1" customFormat="1" ht="57" customHeight="1" x14ac:dyDescent="0.25">
      <c r="A15" s="8">
        <v>2</v>
      </c>
      <c r="B15" s="18" t="s">
        <v>196</v>
      </c>
      <c r="C15" s="11" t="s">
        <v>59</v>
      </c>
      <c r="D15" s="40">
        <v>411</v>
      </c>
      <c r="E15" s="11"/>
      <c r="F15" s="25">
        <f>E15*D15</f>
        <v>0</v>
      </c>
    </row>
    <row r="16" spans="1:10" s="1" customFormat="1" ht="6" customHeight="1" x14ac:dyDescent="0.25">
      <c r="A16" s="8"/>
      <c r="B16" s="9"/>
      <c r="C16" s="11"/>
      <c r="D16" s="40"/>
      <c r="E16" s="40"/>
      <c r="F16" s="26"/>
      <c r="G16" s="4"/>
      <c r="H16" s="4"/>
      <c r="J16" s="11"/>
    </row>
    <row r="17" spans="1:8" s="1" customFormat="1" x14ac:dyDescent="0.25">
      <c r="A17" s="5" t="s">
        <v>68</v>
      </c>
      <c r="B17" s="5"/>
      <c r="C17" s="8"/>
      <c r="D17" s="40"/>
      <c r="E17" s="40"/>
      <c r="F17" s="30"/>
      <c r="G17" s="4"/>
      <c r="H17" s="4"/>
    </row>
    <row r="18" spans="1:8" s="1" customFormat="1" ht="6" customHeight="1" x14ac:dyDescent="0.25">
      <c r="A18" s="8"/>
      <c r="B18" s="9"/>
      <c r="C18" s="4"/>
      <c r="D18" s="40"/>
      <c r="E18" s="40"/>
      <c r="F18" s="24"/>
      <c r="G18" s="4"/>
      <c r="H18" s="4"/>
    </row>
    <row r="19" spans="1:8" s="1" customFormat="1" ht="51" x14ac:dyDescent="0.25">
      <c r="A19" s="46">
        <v>3</v>
      </c>
      <c r="B19" s="18" t="s">
        <v>168</v>
      </c>
      <c r="C19" s="40" t="s">
        <v>69</v>
      </c>
      <c r="D19" s="40">
        <v>411</v>
      </c>
      <c r="E19" s="40"/>
      <c r="F19" s="41">
        <f>E19*D19</f>
        <v>0</v>
      </c>
      <c r="G19" s="4"/>
      <c r="H19" s="4"/>
    </row>
    <row r="20" spans="1:8" s="1" customFormat="1" x14ac:dyDescent="0.25">
      <c r="A20" s="8"/>
      <c r="B20" s="9"/>
      <c r="C20" s="4"/>
      <c r="D20" s="38"/>
      <c r="E20" s="40"/>
      <c r="F20" s="27"/>
      <c r="G20" s="4"/>
      <c r="H20" s="4"/>
    </row>
    <row r="21" spans="1:8" s="1" customFormat="1" x14ac:dyDescent="0.25">
      <c r="A21" s="8"/>
      <c r="B21" s="9"/>
      <c r="C21" s="11"/>
      <c r="D21" s="40"/>
      <c r="E21" s="40"/>
      <c r="F21" s="26"/>
      <c r="G21" s="4"/>
      <c r="H21" s="4"/>
    </row>
    <row r="22" spans="1:8" s="1" customFormat="1" x14ac:dyDescent="0.25">
      <c r="A22" s="8"/>
      <c r="B22" s="9"/>
      <c r="C22" s="4"/>
      <c r="D22" s="38"/>
      <c r="E22" s="40"/>
      <c r="F22" s="27"/>
      <c r="G22" s="4"/>
      <c r="H22" s="4"/>
    </row>
    <row r="23" spans="1:8" s="1" customFormat="1" x14ac:dyDescent="0.25">
      <c r="A23" s="7"/>
      <c r="E23" s="20"/>
      <c r="F23" s="28"/>
      <c r="G23" s="4"/>
      <c r="H23" s="4"/>
    </row>
    <row r="24" spans="1:8" s="1" customFormat="1" x14ac:dyDescent="0.25">
      <c r="A24" s="8"/>
      <c r="E24" s="20"/>
      <c r="F24" s="28"/>
      <c r="G24" s="4"/>
      <c r="H24" s="4"/>
    </row>
    <row r="25" spans="1:8" s="1" customFormat="1" ht="37.5" customHeight="1" x14ac:dyDescent="0.25">
      <c r="A25" s="8"/>
      <c r="B25" s="12"/>
      <c r="C25" s="11"/>
      <c r="D25" s="11"/>
      <c r="E25" s="11"/>
      <c r="F25" s="26"/>
      <c r="G25" s="4"/>
      <c r="H25" s="4"/>
    </row>
    <row r="26" spans="1:8" s="1" customFormat="1" x14ac:dyDescent="0.25">
      <c r="A26" s="8"/>
      <c r="B26" s="12"/>
      <c r="C26" s="4"/>
      <c r="D26" s="4"/>
      <c r="E26" s="11"/>
      <c r="F26" s="27"/>
      <c r="G26" s="4"/>
      <c r="H26" s="4"/>
    </row>
    <row r="27" spans="1:8" s="1" customFormat="1" x14ac:dyDescent="0.25">
      <c r="A27" s="8"/>
      <c r="B27" s="12"/>
      <c r="C27" s="11"/>
      <c r="D27" s="11"/>
      <c r="E27" s="11"/>
      <c r="F27" s="26"/>
      <c r="G27" s="4"/>
      <c r="H27" s="4"/>
    </row>
    <row r="28" spans="1:8" s="1" customFormat="1" x14ac:dyDescent="0.25">
      <c r="A28" s="8"/>
      <c r="E28" s="20"/>
      <c r="F28" s="28"/>
      <c r="G28" s="4"/>
      <c r="H28" s="4"/>
    </row>
    <row r="29" spans="1:8" s="1" customFormat="1" x14ac:dyDescent="0.25">
      <c r="A29" s="8"/>
      <c r="B29" s="12"/>
      <c r="C29" s="11"/>
      <c r="D29" s="11"/>
      <c r="E29" s="11"/>
      <c r="F29" s="26"/>
      <c r="G29" s="4"/>
      <c r="H29" s="4"/>
    </row>
    <row r="30" spans="1:8" s="1" customFormat="1" x14ac:dyDescent="0.25">
      <c r="A30" s="8"/>
      <c r="B30" s="9"/>
      <c r="C30" s="4"/>
      <c r="D30" s="4"/>
      <c r="E30" s="11"/>
      <c r="F30" s="27"/>
      <c r="G30" s="4"/>
      <c r="H30" s="4"/>
    </row>
    <row r="31" spans="1:8" s="1" customFormat="1" x14ac:dyDescent="0.25">
      <c r="A31" s="8"/>
      <c r="E31" s="20"/>
      <c r="F31" s="28"/>
      <c r="G31" s="4"/>
      <c r="H31" s="4"/>
    </row>
    <row r="32" spans="1:8" s="1" customFormat="1" x14ac:dyDescent="0.25">
      <c r="A32" s="8"/>
      <c r="B32" s="9"/>
      <c r="C32" s="4"/>
      <c r="D32" s="4"/>
      <c r="E32" s="11"/>
      <c r="F32" s="27"/>
      <c r="G32" s="4"/>
      <c r="H32" s="4"/>
    </row>
    <row r="46" spans="2:6" x14ac:dyDescent="0.25">
      <c r="F46" s="77"/>
    </row>
    <row r="47" spans="2:6" ht="15.75" customHeight="1" x14ac:dyDescent="0.25">
      <c r="B47" s="53" t="s">
        <v>42</v>
      </c>
      <c r="C47" s="53"/>
      <c r="D47" s="4"/>
      <c r="E47" s="11"/>
      <c r="F47" s="25">
        <f>SUM(F12:F24)</f>
        <v>0</v>
      </c>
    </row>
  </sheetData>
  <mergeCells count="4">
    <mergeCell ref="A1:F1"/>
    <mergeCell ref="A3:F3"/>
    <mergeCell ref="A5:F5"/>
    <mergeCell ref="A7:F7"/>
  </mergeCells>
  <pageMargins left="0.62992125984251968" right="0.62992125984251968" top="0.74803149606299213" bottom="0.74803149606299213" header="0.31496062992125984" footer="0.31496062992125984"/>
  <pageSetup paperSize="9" scale="96" fitToHeight="0" orientation="portrait" r:id="rId1"/>
  <headerFooter>
    <oddFooter>&amp;CPage 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CE3A651BFBFE4C869F47A8C1866CF2" ma:contentTypeVersion="4" ma:contentTypeDescription="Create a new document." ma:contentTypeScope="" ma:versionID="301c4e65bca7cf3745a03190fb7441ed">
  <xsd:schema xmlns:xsd="http://www.w3.org/2001/XMLSchema" xmlns:xs="http://www.w3.org/2001/XMLSchema" xmlns:p="http://schemas.microsoft.com/office/2006/metadata/properties" xmlns:ns2="77589c0e-a1be-44f5-bc96-9403a2fa5db3" xmlns:ns3="94f6de38-e213-47fa-a93a-01d8f6db7003" targetNamespace="http://schemas.microsoft.com/office/2006/metadata/properties" ma:root="true" ma:fieldsID="a2023efe0d22861f0727223c1fc40d8d" ns2:_="" ns3:_="">
    <xsd:import namespace="77589c0e-a1be-44f5-bc96-9403a2fa5db3"/>
    <xsd:import namespace="94f6de38-e213-47fa-a93a-01d8f6db70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589c0e-a1be-44f5-bc96-9403a2fa5d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de38-e213-47fa-a93a-01d8f6db70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3AA46C-A996-49F2-8EC7-3B1D46716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589c0e-a1be-44f5-bc96-9403a2fa5db3"/>
    <ds:schemaRef ds:uri="94f6de38-e213-47fa-a93a-01d8f6db7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A55883-536F-49EB-A68A-E612B2C1C4F2}">
  <ds:schemaRefs>
    <ds:schemaRef ds:uri="http://schemas.microsoft.com/sharepoint/v3/contenttype/forms"/>
  </ds:schemaRefs>
</ds:datastoreItem>
</file>

<file path=customXml/itemProps3.xml><?xml version="1.0" encoding="utf-8"?>
<ds:datastoreItem xmlns:ds="http://schemas.openxmlformats.org/officeDocument/2006/customXml" ds:itemID="{F390848B-D348-4DE7-A3D0-5FCB18BBD6F5}">
  <ds:schemaRefs>
    <ds:schemaRef ds:uri="http://purl.org/dc/dcmitype/"/>
    <ds:schemaRef ds:uri="http://www.w3.org/XML/1998/namespace"/>
    <ds:schemaRef ds:uri="http://schemas.microsoft.com/office/2006/metadata/properties"/>
    <ds:schemaRef ds:uri="77589c0e-a1be-44f5-bc96-9403a2fa5db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94f6de38-e213-47fa-a93a-01d8f6db700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Prelims (1)</vt:lpstr>
      <vt:lpstr>Prelims (2)</vt:lpstr>
      <vt:lpstr>RdWrks-Site Clearance (1)</vt:lpstr>
      <vt:lpstr>RdWrks Main CW-Drainage (1)</vt:lpstr>
      <vt:lpstr>RdWrks Main CW-Drainage (2)</vt:lpstr>
      <vt:lpstr>RdWrks-Earthwrx (1)</vt:lpstr>
      <vt:lpstr>RdWrks Main CW-Pavements (1)</vt:lpstr>
      <vt:lpstr>RdWrks Main Pavements (2)</vt:lpstr>
      <vt:lpstr>RdWrks Side Rds-Pavements (1)</vt:lpstr>
      <vt:lpstr>Rdwrks - Kerbs, Fways Pave</vt:lpstr>
      <vt:lpstr>RdWrks-Traffic Sign &amp; Rd Ma (1)</vt:lpstr>
      <vt:lpstr>RdWrks-Traffic Sign &amp; Rd Ma (2)</vt:lpstr>
      <vt:lpstr>Accom Wrks-Drainage (1)</vt:lpstr>
      <vt:lpstr>Accom Wrks-Earthwrx (2)</vt:lpstr>
      <vt:lpstr>Accom Wrks- Pavements</vt:lpstr>
      <vt:lpstr>Prelims Summary</vt:lpstr>
      <vt:lpstr>RdWrks Summary (1)</vt:lpstr>
      <vt:lpstr>Accom Summary (1)</vt:lpstr>
      <vt:lpstr>General Summary</vt:lpstr>
      <vt:lpstr>'Accom Wrks- Pavements'!Print_Area</vt:lpstr>
      <vt:lpstr>'RdWrks Main CW-Drainage (1)'!Print_Area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Hannon</dc:creator>
  <cp:keywords/>
  <dc:description/>
  <cp:lastModifiedBy>Elaine Skelly</cp:lastModifiedBy>
  <cp:revision/>
  <cp:lastPrinted>2026-07-31T14:42:43Z</cp:lastPrinted>
  <dcterms:created xsi:type="dcterms:W3CDTF">2016-04-13T10:25:07Z</dcterms:created>
  <dcterms:modified xsi:type="dcterms:W3CDTF">2026-08-04T08:51:24Z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0x010100B2CE3A651BFBFE4C869F47A8C1866CF2</vt:lpwstr>
  </property>
</Properties>
</file>