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xr:revisionPtr revIDLastSave="164" documentId="8_{689FD151-9BE1-4592-82E7-492631A14A47}" xr6:coauthVersionLast="36" xr6:coauthVersionMax="47" xr10:uidLastSave="{AF10AAC7-0352-43DA-BB91-C05D709F69F5}"/>
  <bookViews>
    <workbookView xWindow="-120" yWindow="-120" windowWidth="38640" windowHeight="21240" tabRatio="500" activeTab="3" xr2:uid="{00000000-000D-0000-FFFF-FFFF00000000}"/>
  </bookViews>
  <sheets>
    <sheet name="Instructions" sheetId="1" r:id="rId1"/>
    <sheet name="A One-Off Implementation" sheetId="2" r:id="rId2"/>
    <sheet name="B Annual Charges" sheetId="3" r:id="rId3"/>
    <sheet name="C Support Arrangements" sheetId="4" r:id="rId4"/>
    <sheet name="D Optional Services" sheetId="5" r:id="rId5"/>
    <sheet name="E Additional Costs" sheetId="6" r:id="rId6"/>
    <sheet name="F TCO Summary" sheetId="7" r:id="rId7"/>
    <sheet name="G Assumptions &amp; Notes" sheetId="8" r:id="rId8"/>
    <sheet name="H Network Volume Reference" sheetId="9" r:id="rId9"/>
  </sheets>
  <definedNames>
    <definedName name="_xlnm.Print_Area" localSheetId="2">'B Annual Charges'!$A$1:$J$54</definedName>
    <definedName name="_xlnm.Print_Area" localSheetId="4">'D Optional Services'!$A$1:$E$14</definedName>
    <definedName name="_xlnm.Print_Area" localSheetId="5">'E Additional Costs'!$A$1:$F$11</definedName>
    <definedName name="_xlnm.Print_Area" localSheetId="0">Instructions!$A$1:$C$24</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I50" i="3" l="1"/>
  <c r="H50" i="3"/>
  <c r="G50" i="3"/>
  <c r="F50" i="3"/>
  <c r="E50" i="3"/>
  <c r="D50" i="3"/>
  <c r="I49" i="3"/>
  <c r="H49" i="3"/>
  <c r="G49" i="3"/>
  <c r="F49" i="3"/>
  <c r="E49" i="3"/>
  <c r="D49" i="3"/>
  <c r="I48" i="3"/>
  <c r="I47" i="3"/>
  <c r="H46" i="3"/>
  <c r="G46" i="3"/>
  <c r="F46" i="3"/>
  <c r="E46" i="3"/>
  <c r="D46" i="3"/>
  <c r="I46" i="3"/>
  <c r="I45" i="3"/>
  <c r="I44" i="3"/>
  <c r="H43" i="3"/>
  <c r="G43" i="3"/>
  <c r="F43" i="3"/>
  <c r="E43" i="3"/>
  <c r="D43" i="3"/>
  <c r="I43" i="3"/>
  <c r="I42" i="3"/>
  <c r="I41" i="3"/>
  <c r="H40" i="3"/>
  <c r="G40" i="3"/>
  <c r="F40" i="3"/>
  <c r="E40" i="3"/>
  <c r="D40" i="3"/>
  <c r="I40" i="3" s="1"/>
  <c r="I39" i="3"/>
  <c r="I38" i="3"/>
  <c r="F34" i="3"/>
  <c r="E34" i="3"/>
  <c r="D34" i="3"/>
  <c r="H33" i="3"/>
  <c r="G33" i="3"/>
  <c r="F33" i="3"/>
  <c r="E33" i="3"/>
  <c r="D33" i="3"/>
  <c r="I32" i="3"/>
  <c r="I31" i="3"/>
  <c r="H30" i="3"/>
  <c r="G30" i="3"/>
  <c r="F30" i="3"/>
  <c r="E30" i="3"/>
  <c r="D30" i="3"/>
  <c r="I29" i="3"/>
  <c r="I28" i="3"/>
  <c r="H27" i="3"/>
  <c r="G27" i="3"/>
  <c r="F27" i="3"/>
  <c r="E27" i="3"/>
  <c r="D27" i="3"/>
  <c r="I26" i="3"/>
  <c r="I25" i="3"/>
  <c r="H24" i="3"/>
  <c r="H34" i="3" s="1"/>
  <c r="G24" i="3"/>
  <c r="G34" i="3" s="1"/>
  <c r="F24" i="3"/>
  <c r="E24" i="3"/>
  <c r="D24" i="3"/>
  <c r="I23" i="3"/>
  <c r="I22" i="3"/>
  <c r="I33" i="3" l="1"/>
  <c r="I24" i="3"/>
  <c r="I34" i="3" s="1"/>
  <c r="I30" i="3"/>
  <c r="I27" i="3"/>
  <c r="H14" i="7"/>
  <c r="E11" i="6"/>
  <c r="B15" i="7" s="1"/>
  <c r="H15" i="7" s="1"/>
  <c r="F11" i="7"/>
  <c r="D11" i="7"/>
  <c r="C11" i="7"/>
  <c r="G8" i="7"/>
  <c r="C8" i="7"/>
  <c r="F8" i="7"/>
  <c r="E8" i="7"/>
  <c r="H17" i="3"/>
  <c r="G17" i="3"/>
  <c r="F17" i="3"/>
  <c r="E17" i="3"/>
  <c r="I17" i="3" s="1"/>
  <c r="D17" i="3"/>
  <c r="I16" i="3"/>
  <c r="I15" i="3"/>
  <c r="H14" i="3"/>
  <c r="G14" i="3"/>
  <c r="F14" i="3"/>
  <c r="E14" i="3"/>
  <c r="D14" i="3"/>
  <c r="I13" i="3"/>
  <c r="I12" i="3"/>
  <c r="H11" i="3"/>
  <c r="G11" i="3"/>
  <c r="F11" i="3"/>
  <c r="E11" i="3"/>
  <c r="D11" i="3"/>
  <c r="I10" i="3"/>
  <c r="I9" i="3"/>
  <c r="H8" i="3"/>
  <c r="H18" i="3" s="1"/>
  <c r="G8" i="3"/>
  <c r="G18" i="3" s="1"/>
  <c r="F8" i="3"/>
  <c r="E8" i="3"/>
  <c r="D8" i="3"/>
  <c r="I7" i="3"/>
  <c r="I6" i="3"/>
  <c r="F12" i="2"/>
  <c r="E12" i="2"/>
  <c r="D12" i="2"/>
  <c r="C12" i="2"/>
  <c r="G11" i="2"/>
  <c r="G10" i="2"/>
  <c r="G9" i="2"/>
  <c r="G8" i="2"/>
  <c r="G7" i="2"/>
  <c r="G6" i="2"/>
  <c r="G5" i="2"/>
  <c r="F41" i="2"/>
  <c r="E41" i="2"/>
  <c r="D41" i="2"/>
  <c r="C41" i="2"/>
  <c r="G40" i="2"/>
  <c r="G39" i="2"/>
  <c r="G38" i="2"/>
  <c r="G37" i="2"/>
  <c r="G36" i="2"/>
  <c r="G35" i="2"/>
  <c r="F31" i="2"/>
  <c r="E31" i="2"/>
  <c r="D31" i="2"/>
  <c r="C31" i="2"/>
  <c r="G30" i="2"/>
  <c r="G29" i="2"/>
  <c r="G28" i="2"/>
  <c r="G27" i="2"/>
  <c r="G26" i="2"/>
  <c r="G25" i="2"/>
  <c r="F21" i="2"/>
  <c r="E21" i="2"/>
  <c r="D21" i="2"/>
  <c r="C21" i="2"/>
  <c r="G20" i="2"/>
  <c r="G19" i="2"/>
  <c r="G18" i="2"/>
  <c r="G17" i="2"/>
  <c r="G16" i="2"/>
  <c r="G15" i="2"/>
  <c r="E45" i="2" l="1"/>
  <c r="G12" i="2"/>
  <c r="B13" i="7" s="1"/>
  <c r="H13" i="7" s="1"/>
  <c r="F18" i="3"/>
  <c r="E18" i="3"/>
  <c r="E54" i="3" s="1"/>
  <c r="I8" i="3"/>
  <c r="C12" i="7"/>
  <c r="E9" i="7"/>
  <c r="D12" i="7"/>
  <c r="E11" i="7"/>
  <c r="E12" i="7" s="1"/>
  <c r="I14" i="3"/>
  <c r="F12" i="7"/>
  <c r="I11" i="3"/>
  <c r="F9" i="7"/>
  <c r="D18" i="3"/>
  <c r="D54" i="3" s="1"/>
  <c r="G9" i="7"/>
  <c r="D45" i="2"/>
  <c r="G21" i="2"/>
  <c r="G41" i="2"/>
  <c r="B10" i="7" s="1"/>
  <c r="H10" i="7" s="1"/>
  <c r="F45" i="2"/>
  <c r="G31" i="2"/>
  <c r="B7" i="7" s="1"/>
  <c r="H7" i="7" s="1"/>
  <c r="C45" i="2"/>
  <c r="D5" i="7"/>
  <c r="D6" i="7" s="1"/>
  <c r="F54" i="3"/>
  <c r="E5" i="7"/>
  <c r="E6" i="7" s="1"/>
  <c r="G54" i="3"/>
  <c r="F5" i="7"/>
  <c r="F6" i="7" s="1"/>
  <c r="C9" i="7"/>
  <c r="G5" i="7"/>
  <c r="G6" i="7" s="1"/>
  <c r="G11" i="7"/>
  <c r="G12" i="7" s="1"/>
  <c r="D8" i="7"/>
  <c r="D9" i="7" s="1"/>
  <c r="G45" i="2" l="1"/>
  <c r="H11" i="7"/>
  <c r="H12" i="7" s="1"/>
  <c r="I18" i="3"/>
  <c r="F16" i="7"/>
  <c r="E16" i="7"/>
  <c r="C5" i="7"/>
  <c r="C6" i="7" s="1"/>
  <c r="C16" i="7" s="1"/>
  <c r="B4" i="7"/>
  <c r="D16" i="7"/>
  <c r="B12" i="7"/>
  <c r="I54" i="3"/>
  <c r="H8" i="7"/>
  <c r="H9" i="7" s="1"/>
  <c r="G16" i="7"/>
  <c r="B9" i="7"/>
  <c r="H54" i="3"/>
  <c r="H5" i="7" l="1"/>
  <c r="B6" i="7"/>
  <c r="B16" i="7" s="1"/>
  <c r="H4" i="7"/>
  <c r="H6" i="7" l="1"/>
  <c r="H16" i="7" s="1"/>
  <c r="B18" i="7" s="1"/>
</calcChain>
</file>

<file path=xl/sharedStrings.xml><?xml version="1.0" encoding="utf-8"?>
<sst xmlns="http://schemas.openxmlformats.org/spreadsheetml/2006/main" count="325" uniqueCount="175">
  <si>
    <t>APPENDIX 2 — PRICING SCHEDULE (PROPOSED REVISED FORMAT)</t>
  </si>
  <si>
    <t>Tenderers must complete all sections of this Pricing Schedule (worksheets A to G).</t>
  </si>
  <si>
    <t>All prices must be quoted in Euro (€) exclusive of VAT. The applicable VAT rate(s) must be indicated in the field below.</t>
  </si>
  <si>
    <t>Prices must include all costs associated with the provision of the Services described in Appendix 1 unless specifically identified otherwise. Any costs not expressly identified in this Pricing Schedule shall be deemed to be included within the Tenderer's submitted prices and shall not be charged separately during the Contract.</t>
  </si>
  <si>
    <t>Pricing must be provided separately for each participating Network and separately for each functional component of the solution (Operational Management, Procurement Management, Learning Management), together with any shared or solution-wide charges. Fields may be left blank where an item is not separately priced; where an item is included within another priced item, this must be stated in the Notes column of the relevant worksheet.</t>
  </si>
  <si>
    <t>Annual charges may be stated for each year of the contract term and any optional extension years (Years 1 to 6). Where a discount is offered for a given year, the Standard Annual Charge and the Discount must each be stated expressly; the Net Annual Charge is calculated automatically. The scheduled expiry of a discount stated in this Schedule forms part of the tendered pricing and is not a price adjustment under paragraph 2.10.4 of the CFT.</t>
  </si>
  <si>
    <t>Line-item clarifications should be entered in the Notes column beside the relevant item. Assumptions, limitations, usage thresholds, licence restrictions, third-party costs and dependencies that apply across the Schedule must be recorded in worksheet G (Assumptions &amp; Notes). Where any annual charge is based on volumes or usage (for example per user, per learner, per gigabyte or per transaction), the unit of measure, its definition, the included volumes and the treatment of usage beyond those volumes must be stated in table G2 of worksheet G. Entries in Notes columns and in worksheet G form part of the Pricing Schedule.</t>
  </si>
  <si>
    <t>Indicative volume information for each participating Network is provided in the worksheet 'Network Volume Reference' to assist tenderers in preparing volume-based pricing on a common basis; tenderers are not obliged to base their pricing on those figures.</t>
  </si>
  <si>
    <t>The Total Cost of Ownership used for the evaluation of cost is calculated automatically in worksheet F from the entries in worksheets A, B, D (if evaluated) and E.</t>
  </si>
  <si>
    <t>Shaded grey cells contain automatic calculations and must not be edited. Yellow cells are to be completed by the Tenderer.</t>
  </si>
  <si>
    <t>TENDERER DECLARATIONS</t>
  </si>
  <si>
    <t>Pricing is based on (state 'Shared platform' or 'Separate instances'):</t>
  </si>
  <si>
    <t>Applicable VAT rate(s) (%):</t>
  </si>
  <si>
    <t>Confirmation that all prices remain valid for 180 days from the Tender Deadline (Yes/No):</t>
  </si>
  <si>
    <t>Pricing basis — participating Networks covered by this Schedule:</t>
  </si>
  <si>
    <t>Standard Annual Charge</t>
  </si>
  <si>
    <t>less: Discount (for given year)</t>
  </si>
  <si>
    <t>SIGNATURE</t>
  </si>
  <si>
    <t>Signature:</t>
  </si>
  <si>
    <t>Name (print):</t>
  </si>
  <si>
    <t>Tenderer:</t>
  </si>
  <si>
    <t>Date:</t>
  </si>
  <si>
    <t>Complete one table per participating Network, plus the 'Solution-wide (all Networks)' table for one-off costs not attributable to an individual Network. Allocate each item across the functional components where applicable; use 'Shared' for costs within a table that are not attributable to a single component. Fields may be left blank where an item is not separately priced; where an item is included within another priced item, state this in the Notes column (e.g. 'Included in Solution configuration'). Totals calculate automatically.</t>
  </si>
  <si>
    <t>Network: BioPharmaChem Skillnet</t>
  </si>
  <si>
    <t>Item</t>
  </si>
  <si>
    <t>Description</t>
  </si>
  <si>
    <t>Operational Management</t>
  </si>
  <si>
    <t>Procurement Management</t>
  </si>
  <si>
    <t>Learning Management</t>
  </si>
  <si>
    <t>Total (item)</t>
  </si>
  <si>
    <t>Notes (e.g. included within another item)</t>
  </si>
  <si>
    <t>Project initiation and planning</t>
  </si>
  <si>
    <t>Requirements analysis and solution design</t>
  </si>
  <si>
    <t>Analysis of the Networks' requirements and preparation of design and specification documentation, in collaboration with the Networks, where applicable</t>
  </si>
  <si>
    <t>Solution configuration and development</t>
  </si>
  <si>
    <t>Configuration and, where applicable, development of the solution to meet the Requirements, including items identified in the Requirements Compliance Matrix as requiring configuration or development</t>
  </si>
  <si>
    <t>Data migration</t>
  </si>
  <si>
    <t>Migration of agreed structured data (base structured data-migration service)</t>
  </si>
  <si>
    <t>Integration configuration</t>
  </si>
  <si>
    <t>Setup of interfaces, export/import formats and integrations</t>
  </si>
  <si>
    <t>Testing and go-live support</t>
  </si>
  <si>
    <t>User acceptance testing and go-live support</t>
  </si>
  <si>
    <t>User training</t>
  </si>
  <si>
    <t>Initial training for users and administrators</t>
  </si>
  <si>
    <t>Documentation</t>
  </si>
  <si>
    <t>User and administrator documentation and reference materials</t>
  </si>
  <si>
    <t>Go-live support (hypercare)</t>
  </si>
  <si>
    <t>Hypercare and post-launch stabilisation support</t>
  </si>
  <si>
    <t>Total one-off implementation costs — BioPharmaChem Skillnet</t>
  </si>
  <si>
    <t>Network: Taste 4 Success Skillnet</t>
  </si>
  <si>
    <t>Total one-off implementation costs — Taste 4 Success Skillnet</t>
  </si>
  <si>
    <t>Solution-wide (all Networks) — one-off costs not attributable to an individual Network</t>
  </si>
  <si>
    <t>Total one-off implementation costs — Solution-wide (all Networks)</t>
  </si>
  <si>
    <t>ALL NETWORKS AND SOLUTION-WIDE — TOTAL ONE-OFF IMPLEMENTATION COSTS</t>
  </si>
  <si>
    <t>Grand total — one-off implementation costs</t>
  </si>
  <si>
    <t>SECTION B — ANNUAL SAAS AND SUPPORT CHARGES (€ excluding VAT)</t>
  </si>
  <si>
    <t>Complete one table per participating Network. Annual charges should be stated for each year of the contract term and any optional extension years (Years 1 to 6). For each component state the Standard Annual Charge for each year and any Discount applied for that year; the Net Annual Charge calculates automatically. Discounts must be stated expressly for the years in which they apply; the scheduled expiry of a stated discount forms part of the tendered pricing and is not a price adjustment under paragraph 2.10.4 of the CFT. Annual charges must be all-inclusive of hosting, software updates, security and compliance services, and the included support entitlement, unless separately stated on the 'Solution-wide services' line. Use the Notes column for line-item clarifications.</t>
  </si>
  <si>
    <t>Charge type</t>
  </si>
  <si>
    <t>Year 1</t>
  </si>
  <si>
    <t>Year 2</t>
  </si>
  <si>
    <t>Year 3</t>
  </si>
  <si>
    <t>Year 4</t>
  </si>
  <si>
    <t>Year 5</t>
  </si>
  <si>
    <t>Year 6</t>
  </si>
  <si>
    <t>Total (all years)</t>
  </si>
  <si>
    <t>Notes</t>
  </si>
  <si>
    <t>Operational Management Component</t>
  </si>
  <si>
    <t>Net Annual Charge</t>
  </si>
  <si>
    <t>Procurement Management Component</t>
  </si>
  <si>
    <t>Learning Management Component</t>
  </si>
  <si>
    <t>Solution-wide services (if separately priced)</t>
  </si>
  <si>
    <t>Net annual charges — BioPharmaChem Skillnet (all components)</t>
  </si>
  <si>
    <t>Net annual charges — Taste 4 Success Skillnet (all components)</t>
  </si>
  <si>
    <t>ALL NETWORKS — NET ANNUAL CHARGES BY YEAR</t>
  </si>
  <si>
    <t>Net annual charges — all Networks</t>
  </si>
  <si>
    <t>SECTION C — INCLUDED SUPPORT ARRANGEMENTS (per Network)</t>
  </si>
  <si>
    <t>Responses may be numeric or descriptive as indicated. The included support entitlement and the basis on which it operates must be consistent with the Tenderer's response to Award Criterion 4 and with Schedule D of the Services Contract.</t>
  </si>
  <si>
    <t>BioPharmaChem Skillnet</t>
  </si>
  <si>
    <t>Taste 4 Success Skillnet</t>
  </si>
  <si>
    <t>Minimum annual support hours included per Network</t>
  </si>
  <si>
    <t>Guaranteed annual support availability per Network (state hours, or describe the guaranteed availability basis)</t>
  </si>
  <si>
    <t>Basis of allocation of included hours (e.g. accrual per component or per month; pro-rating from go-live or delivery sign-off; carry-forward within the contract year; transferability between Networks)</t>
  </si>
  <si>
    <t>Support channels available (email / portal / telephone)</t>
  </si>
  <si>
    <t>Standard support hours</t>
  </si>
  <si>
    <t>Target response times (by severity)</t>
  </si>
  <si>
    <t>Target resolution times (by severity)</t>
  </si>
  <si>
    <t>Rate for additional support hours beyond the included allocation (€/hour, ex VAT — must equal the rate in Section D)</t>
  </si>
  <si>
    <t>SECTION D — OPTIONAL SERVICES AND RATE CARD (€ excluding VAT)</t>
  </si>
  <si>
    <t>Rates are chargeable only where the relevant service is requested and agreed in advance. Where custom development or integration development is priced per agreed project quotation rather than a standing day rate, this must be stated in the Notes column; quotations will be prepared and agreed through the change-control procedure of the Services Contract, using any day rate stated here as the basis where applicable. State in worksheet G any assumptions applicable to each rate. Where the Contracting Authority evaluates optional services, the assumed quantities applied for evaluation purposes will be as notified by the Contracting Authority.</t>
  </si>
  <si>
    <t>Unit</t>
  </si>
  <si>
    <t>Rate (€ ex VAT)</t>
  </si>
  <si>
    <t>Notes / basis</t>
  </si>
  <si>
    <t>Additional training</t>
  </si>
  <si>
    <t>Training beyond the included initial programme</t>
  </si>
  <si>
    <t>Per day (7.5 hours)</t>
  </si>
  <si>
    <t>Additional consultancy</t>
  </si>
  <si>
    <t>Consultancy and advisory services</t>
  </si>
  <si>
    <t>Additional support</t>
  </si>
  <si>
    <t>Support beyond the included annual allocation</t>
  </si>
  <si>
    <t>Per hour</t>
  </si>
  <si>
    <t>Custom development</t>
  </si>
  <si>
    <t>Development beyond the agreed scope (via change control)</t>
  </si>
  <si>
    <t>Per day (7.5 hours) / per agreed quotation</t>
  </si>
  <si>
    <t>Additional user licences</t>
  </si>
  <si>
    <t>Users beyond the included allocation stated in worksheet G</t>
  </si>
  <si>
    <t>Per user / year</t>
  </si>
  <si>
    <t>Additional storage</t>
  </si>
  <si>
    <t>Storage beyond the included allocation stated in worksheet G</t>
  </si>
  <si>
    <t>Per annum</t>
  </si>
  <si>
    <t>Additional data migration services</t>
  </si>
  <si>
    <t>Migration beyond the base structured data-migration service</t>
  </si>
  <si>
    <t>Integration development</t>
  </si>
  <si>
    <t>Development of new interfaces or integrations (via change control)</t>
  </si>
  <si>
    <t>Assisted data extraction (in-term)</t>
  </si>
  <si>
    <t>Assisted extraction beyond in-system export facilities</t>
  </si>
  <si>
    <t>Exit and transition services</t>
  </si>
  <si>
    <t>Assisted extraction, compilation of exports, transition support and exit documentation at contract end</t>
  </si>
  <si>
    <t>SECTION E — ANY ADDITIONAL COSTS NOT INCLUDED IN SECTIONS A, B OR D (€ excluding VAT)</t>
  </si>
  <si>
    <t>Tenderers must identify any additional costs not already included above. Any cost not expressly identified in this Pricing Schedule shall be deemed included and shall not be charged separately during the Contract. Additional rows may be inserted above the Total row as required; the Total will include all inserted rows.</t>
  </si>
  <si>
    <t>One-off or annual</t>
  </si>
  <si>
    <t>Network(s) to which it applies</t>
  </si>
  <si>
    <t>Amount (€ ex VAT)</t>
  </si>
  <si>
    <t>Total additional costs</t>
  </si>
  <si>
    <t>All figures in this worksheet are calculated automatically from worksheets A, B and E, except the 'Optional service costs' row, which is completed only where the Contracting Authority has notified assumed quantities for evaluation purposes and is otherwise left blank. One-off implementation costs are shown in Year 1; where a different invoicing phasing applies it should be described in worksheet G.</t>
  </si>
  <si>
    <t>Cost element</t>
  </si>
  <si>
    <t>Total</t>
  </si>
  <si>
    <t>BioPharmaChem Skillnet — one-off implementation costs</t>
  </si>
  <si>
    <t>BioPharmaChem Skillnet — net annual charges</t>
  </si>
  <si>
    <t>BioPharmaChem Skillnet — total</t>
  </si>
  <si>
    <t>Leading Healthcare Skillnet — one-off implementation costs</t>
  </si>
  <si>
    <t>Leading Healthcare Skillnet — net annual charges</t>
  </si>
  <si>
    <t>Taste 4 Success Skillnet — one-off implementation costs</t>
  </si>
  <si>
    <t>Taste 4 Success Skillnet — net annual charges</t>
  </si>
  <si>
    <t>Taste 4 Success Skillnet — total</t>
  </si>
  <si>
    <t>Solution-wide one-off implementation costs (not attributable to an individual Network)</t>
  </si>
  <si>
    <t>Optional service costs (complete only where the Contracting Authority notifies assumed quantities for evaluation; otherwise leave blank)</t>
  </si>
  <si>
    <t>Additional costs (from worksheet E)</t>
  </si>
  <si>
    <t>TOTAL COST EACH YEAR — ALL NETWORKS</t>
  </si>
  <si>
    <t>TOTAL COST OF OWNERSHIP (evaluated Total Cost)</t>
  </si>
  <si>
    <t>SECTION G — ASSUMPTIONS, LIMITATIONS, USAGE THRESHOLDS, LICENCE RESTRICTIONS, THIRD-PARTY COSTS AND DEPENDENCIES</t>
  </si>
  <si>
    <t>G1 — GENERAL ASSUMPTIONS, LIMITATIONS AND DEPENDENCIES</t>
  </si>
  <si>
    <t>Ref</t>
  </si>
  <si>
    <t>Category (select from list)</t>
  </si>
  <si>
    <t>Worksheet / line item</t>
  </si>
  <si>
    <t>G2 — VOLUME AND USAGE BASIS OF ANNUAL CHARGES</t>
  </si>
  <si>
    <t>Where any charge in this Schedule is based on volumes or usage, the basis must be stated here. The prices in worksheet B remain fixed prices, based on the included volumes stated in this table; usage beyond an included volume is chargeable only where the rate or treatment is expressly stated in this table or in worksheet D. The unit of measure must be precisely defined (for example: 'monthly active learner — any learner with at least one login in the calendar month', as distinct from 'registered learner'). Where the Contracting Authority elects to evaluate volume-based elements, it may apply uniform assumed volumes notified to all tenderers. Indicative Network volumes are provided in the 'Network Volume Reference' worksheet. Additional rows may be inserted as required.</t>
  </si>
  <si>
    <t>Network(s)</t>
  </si>
  <si>
    <t>Unit of measure and its definition</t>
  </si>
  <si>
    <t>Included volume per Network per year</t>
  </si>
  <si>
    <t>Rate / treatment for usage beyond the included volume (state EUR per unit and any bands; cross-reference worksheet D where applicable)</t>
  </si>
  <si>
    <t>Item (indicative, per annum unless stated)</t>
  </si>
  <si>
    <t>Leading Healthcare Providers Skillnet</t>
  </si>
  <si>
    <t>Network: Leading Healthcare ProvidersSkillnet</t>
  </si>
  <si>
    <t>Total one-off implementation costs — Leading Healthcare Providers Skillnet</t>
  </si>
  <si>
    <t>Net annual charges — Leading Healthcare Providers Skillnet (all components)</t>
  </si>
  <si>
    <t>Network: Leading Healthcare Providers Skillnet</t>
  </si>
  <si>
    <t>Leading Healthcare providers Skillnet</t>
  </si>
  <si>
    <t>Member companies (estimate)</t>
  </si>
  <si>
    <t>Registered learners (estimate)</t>
  </si>
  <si>
    <t>Learners active in a typical month (estimate)</t>
  </si>
  <si>
    <t>Training programmes / courses delivered per year (estimate)</t>
  </si>
  <si>
    <t>Bookings / enrolments per year(estimate)</t>
  </si>
  <si>
    <t>Procurement events / competitions per year (estimate)</t>
  </si>
  <si>
    <t>Registered training providers / suppliers (estimate)</t>
  </si>
  <si>
    <t>Nominated administrative users (estimate)</t>
  </si>
  <si>
    <t>Tenderers may  record in table G1 any assumption, limitation, licence restriction, third-party cost and dependency that applies across the Schedule, cross-referenced to the relevant worksheet and line item (line-item clarifications may instead be entered in the Notes column beside the relevant item). Volume- and usage-based pricing bases may be recorded in table G2 below. Select the category from the drop-down list in column B. Additional rows may be inserted in either table as required. Entries in this worksheet form part of the Pricing Schedule. This is relevant to management of contract not the evlaution process.</t>
  </si>
  <si>
    <t>Leading Healthcare Providers  Skillnet — total</t>
  </si>
  <si>
    <t>SECTION A — ONE-OFF DESIGN AND  IMPLEMENTATION COSTS (€ excluding VAT)</t>
  </si>
  <si>
    <t>Project setup, design and development  and governance deliverables</t>
  </si>
  <si>
    <t>Integrated System</t>
  </si>
  <si>
    <t>Vat Rate applicable for the proposed Service</t>
  </si>
  <si>
    <t xml:space="preserve">SECTION F — TOTAL COST OF OWNERSHIP SUMMARY (€ excluding VAT) </t>
  </si>
  <si>
    <t>NETWORK VOLUME REFERENCE —Estimated  FIGURES (to be completed by the Contracting Authority prior to issue)</t>
  </si>
  <si>
    <t>The figures in this worksheet are estimated only and are provided to assist tenderers in preparing volume- and usage-based pricing assumptions on a common basis. They do not constitute a warranty or commitment as to actual volumes. Tenderers are not obliged to base their pricing on these figures; where a tenderer adopts different volume assumptions, those assumptions must be stated in table G2 of worksheet G.</t>
  </si>
  <si>
    <t>Please note each Networks estimated volumes Reference are set out in worksheet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</si>
</sst>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7" x14ac:knownFonts="1">
    <font>
      <sz val="11"/>
      <color theme="1"/>
      <name val="Calibri"/>
      <family val="2"/>
      <charset val="1"/>
    </font>
    <font>
      <sz val="11"/>
      <color theme="1"/>
      <name val="Calibri"/>
      <family val="2"/>
      <charset val="1"/>
    </font>
    <font>
      <sz val="12"/>
      <color theme="1"/>
      <name val="Calibri"/>
      <family val="2"/>
      <scheme val="minor"/>
    </font>
    <font>
      <sz val="12"/>
      <name val="Calibri"/>
      <family val="2"/>
      <scheme val="minor"/>
    </font>
    <font>
      <b/>
      <sz val="12"/>
      <name val="Calibri"/>
      <family val="2"/>
      <scheme val="minor"/>
    </font>
    <font>
      <i/>
      <sz val="12"/>
      <name val="Calibri"/>
      <family val="2"/>
      <scheme val="minor"/>
    </font>
    <font>
      <b/>
      <sz val="14"/>
      <name val="Calibri"/>
      <family val="2"/>
      <scheme val="minor"/>
    </font>
    <font>
      <b/>
      <sz val="12"/>
      <color rgb="FFFFFFFF"/>
      <name val="Arial Black"/>
      <family val="2"/>
    </font>
    <font>
      <b/>
      <sz val="14"/>
      <color rgb="FFFFFFFF"/>
      <name val="Arial Black"/>
      <family val="2"/>
    </font>
    <font>
      <b/>
      <sz val="12"/>
      <name val="Arial Black"/>
      <family val="2"/>
    </font>
    <font>
      <sz val="14"/>
      <name val="Calibri"/>
      <family val="2"/>
      <scheme val="minor"/>
    </font>
    <font>
      <sz val="14"/>
      <color theme="1"/>
      <name val="Calibri"/>
      <family val="2"/>
      <scheme val="minor"/>
    </font>
    <font>
      <i/>
      <sz val="14"/>
      <name val="Calibri"/>
      <family val="2"/>
      <scheme val="minor"/>
    </font>
    <font>
      <b/>
      <sz val="14"/>
      <name val="Arial Black"/>
      <family val="2"/>
    </font>
    <font>
      <sz val="14"/>
      <color theme="1"/>
      <name val="Arial Black"/>
      <family val="2"/>
    </font>
    <font>
      <sz val="14"/>
      <color rgb="FFFFFFFF"/>
      <name val="Arial Black"/>
      <family val="2"/>
    </font>
    <font>
      <b/>
      <sz val="14"/>
      <color theme="1"/>
      <name val="Calibri"/>
      <family val="2"/>
      <scheme val="minor"/>
    </font>
  </fonts>
  <fills count="17">
    <fill>
      <patternFill patternType="none"/>
    </fill>
    <fill>
      <patternFill patternType="gray125"/>
    </fill>
    <fill>
      <patternFill patternType="solid">
        <fgColor rgb="FF1F3864"/>
        <bgColor rgb="FF333333"/>
      </patternFill>
    </fill>
    <fill>
      <patternFill patternType="solid">
        <fgColor rgb="FF2F5496"/>
        <bgColor rgb="FF1F3864"/>
      </patternFill>
    </fill>
    <fill>
      <patternFill patternType="solid">
        <fgColor rgb="FFFFF2CC"/>
        <bgColor rgb="FFFFFFFF"/>
      </patternFill>
    </fill>
    <fill>
      <patternFill patternType="solid">
        <fgColor rgb="FFD6E4F0"/>
        <bgColor rgb="FFD9D9D9"/>
      </patternFill>
    </fill>
    <fill>
      <patternFill patternType="solid">
        <fgColor rgb="FFD9D9D9"/>
        <bgColor rgb="FFD6E4F0"/>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tint="0.59999389629810485"/>
        <bgColor rgb="FFD6E4F0"/>
      </patternFill>
    </fill>
    <fill>
      <patternFill patternType="solid">
        <fgColor theme="6" tint="0.39997558519241921"/>
        <bgColor indexed="64"/>
      </patternFill>
    </fill>
    <fill>
      <patternFill patternType="solid">
        <fgColor theme="6" tint="0.39997558519241921"/>
        <bgColor rgb="FFD6E4F0"/>
      </patternFill>
    </fill>
    <fill>
      <patternFill patternType="solid">
        <fgColor theme="0" tint="-0.14999847407452621"/>
        <bgColor rgb="FFFFFFFF"/>
      </patternFill>
    </fill>
    <fill>
      <patternFill patternType="solid">
        <fgColor theme="0" tint="-0.14999847407452621"/>
        <bgColor rgb="FFD6E4F0"/>
      </patternFill>
    </fill>
    <fill>
      <patternFill patternType="solid">
        <fgColor theme="0"/>
        <bgColor rgb="FFFFFFFF"/>
      </patternFill>
    </fill>
    <fill>
      <patternFill patternType="solid">
        <fgColor theme="0"/>
        <bgColor rgb="FFD6E4F0"/>
      </patternFill>
    </fill>
    <fill>
      <patternFill patternType="solid">
        <fgColor rgb="FFFFFFB3"/>
        <bgColor indexed="64"/>
      </patternFill>
    </fill>
  </fills>
  <borders count="56">
    <border>
      <left/>
      <right/>
      <top/>
      <bottom/>
      <diagonal/>
    </border>
    <border>
      <left style="thin">
        <color rgb="FF808080"/>
      </left>
      <right style="thin">
        <color rgb="FF808080"/>
      </right>
      <top style="thin">
        <color rgb="FF808080"/>
      </top>
      <bottom style="thin">
        <color rgb="FF808080"/>
      </bottom>
      <diagonal/>
    </border>
    <border>
      <left/>
      <right style="thin">
        <color rgb="FF808080"/>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rgb="FF808080"/>
      </left>
      <right style="medium">
        <color auto="1"/>
      </right>
      <top style="thin">
        <color rgb="FF808080"/>
      </top>
      <bottom style="thin">
        <color rgb="FF808080"/>
      </bottom>
      <diagonal/>
    </border>
    <border>
      <left style="medium">
        <color auto="1"/>
      </left>
      <right style="thin">
        <color rgb="FF808080"/>
      </right>
      <top style="thin">
        <color rgb="FF808080"/>
      </top>
      <bottom style="thin">
        <color rgb="FF808080"/>
      </bottom>
      <diagonal/>
    </border>
    <border>
      <left style="medium">
        <color auto="1"/>
      </left>
      <right/>
      <top/>
      <bottom style="medium">
        <color auto="1"/>
      </bottom>
      <diagonal/>
    </border>
    <border>
      <left style="thin">
        <color rgb="FF808080"/>
      </left>
      <right style="thin">
        <color rgb="FF808080"/>
      </right>
      <top style="thin">
        <color rgb="FF808080"/>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rgb="FF808080"/>
      </right>
      <top style="thin">
        <color rgb="FF808080"/>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style="thin">
        <color rgb="FF808080"/>
      </right>
      <top style="thin">
        <color rgb="FF808080"/>
      </top>
      <bottom style="thin">
        <color rgb="FF808080"/>
      </bottom>
      <diagonal/>
    </border>
    <border>
      <left style="thin">
        <color rgb="FF808080"/>
      </left>
      <right style="thick">
        <color auto="1"/>
      </right>
      <top style="thin">
        <color rgb="FF808080"/>
      </top>
      <bottom style="thin">
        <color rgb="FF808080"/>
      </bottom>
      <diagonal/>
    </border>
    <border>
      <left style="thick">
        <color auto="1"/>
      </left>
      <right style="thin">
        <color rgb="FF808080"/>
      </right>
      <top style="thin">
        <color rgb="FF808080"/>
      </top>
      <bottom style="thick">
        <color auto="1"/>
      </bottom>
      <diagonal/>
    </border>
    <border>
      <left style="thin">
        <color rgb="FF808080"/>
      </left>
      <right style="thin">
        <color rgb="FF808080"/>
      </right>
      <top style="thin">
        <color rgb="FF808080"/>
      </top>
      <bottom style="thick">
        <color auto="1"/>
      </bottom>
      <diagonal/>
    </border>
    <border>
      <left/>
      <right style="thick">
        <color auto="1"/>
      </right>
      <top/>
      <bottom style="thick">
        <color auto="1"/>
      </bottom>
      <diagonal/>
    </border>
    <border>
      <left style="thick">
        <color auto="1"/>
      </left>
      <right style="thin">
        <color rgb="FF808080"/>
      </right>
      <top style="thin">
        <color rgb="FF808080"/>
      </top>
      <bottom/>
      <diagonal/>
    </border>
    <border>
      <left style="thin">
        <color rgb="FF808080"/>
      </left>
      <right style="thick">
        <color auto="1"/>
      </right>
      <top style="thin">
        <color rgb="FF808080"/>
      </top>
      <bottom/>
      <diagonal/>
    </border>
    <border>
      <left style="thick">
        <color auto="1"/>
      </left>
      <right style="thin">
        <color rgb="FF808080"/>
      </right>
      <top/>
      <bottom/>
      <diagonal/>
    </border>
    <border>
      <left style="thin">
        <color rgb="FF808080"/>
      </left>
      <right style="thick">
        <color auto="1"/>
      </right>
      <top/>
      <bottom/>
      <diagonal/>
    </border>
    <border>
      <left style="thick">
        <color auto="1"/>
      </left>
      <right style="thin">
        <color rgb="FF808080"/>
      </right>
      <top/>
      <bottom style="thin">
        <color rgb="FF808080"/>
      </bottom>
      <diagonal/>
    </border>
    <border>
      <left style="thin">
        <color rgb="FF808080"/>
      </left>
      <right style="thick">
        <color auto="1"/>
      </right>
      <top/>
      <bottom style="thin">
        <color rgb="FF808080"/>
      </bottom>
      <diagonal/>
    </border>
    <border>
      <left style="thick">
        <color rgb="FF808080"/>
      </left>
      <right/>
      <top style="thick">
        <color rgb="FF808080"/>
      </top>
      <bottom/>
      <diagonal/>
    </border>
    <border>
      <left/>
      <right/>
      <top style="thick">
        <color rgb="FF808080"/>
      </top>
      <bottom/>
      <diagonal/>
    </border>
    <border>
      <left/>
      <right style="thick">
        <color rgb="FF808080"/>
      </right>
      <top style="thick">
        <color rgb="FF808080"/>
      </top>
      <bottom/>
      <diagonal/>
    </border>
    <border>
      <left style="thick">
        <color rgb="FF808080"/>
      </left>
      <right/>
      <top/>
      <bottom/>
      <diagonal/>
    </border>
    <border>
      <left/>
      <right style="thick">
        <color rgb="FF808080"/>
      </right>
      <top/>
      <bottom/>
      <diagonal/>
    </border>
    <border>
      <left style="thick">
        <color rgb="FF808080"/>
      </left>
      <right style="thin">
        <color rgb="FF808080"/>
      </right>
      <top style="thin">
        <color rgb="FF808080"/>
      </top>
      <bottom style="thin">
        <color rgb="FF808080"/>
      </bottom>
      <diagonal/>
    </border>
    <border>
      <left style="thin">
        <color rgb="FF808080"/>
      </left>
      <right style="thick">
        <color rgb="FF808080"/>
      </right>
      <top style="thin">
        <color rgb="FF808080"/>
      </top>
      <bottom style="thin">
        <color rgb="FF808080"/>
      </bottom>
      <diagonal/>
    </border>
    <border>
      <left style="thick">
        <color rgb="FF808080"/>
      </left>
      <right style="thin">
        <color rgb="FF808080"/>
      </right>
      <top style="thin">
        <color rgb="FF808080"/>
      </top>
      <bottom style="thick">
        <color rgb="FF808080"/>
      </bottom>
      <diagonal/>
    </border>
    <border>
      <left style="thin">
        <color rgb="FF808080"/>
      </left>
      <right style="thin">
        <color rgb="FF808080"/>
      </right>
      <top style="thin">
        <color rgb="FF808080"/>
      </top>
      <bottom style="thick">
        <color rgb="FF808080"/>
      </bottom>
      <diagonal/>
    </border>
    <border>
      <left style="thin">
        <color rgb="FF808080"/>
      </left>
      <right style="thick">
        <color rgb="FF808080"/>
      </right>
      <top style="thin">
        <color rgb="FF808080"/>
      </top>
      <bottom style="thick">
        <color rgb="FF808080"/>
      </bottom>
      <diagonal/>
    </border>
    <border>
      <left/>
      <right/>
      <top/>
      <bottom style="thin">
        <color rgb="FF808080"/>
      </bottom>
      <diagonal/>
    </border>
    <border>
      <left style="thick">
        <color rgb="FF808080"/>
      </left>
      <right/>
      <top/>
      <bottom style="thin">
        <color rgb="FF808080"/>
      </bottom>
      <diagonal/>
    </border>
    <border>
      <left/>
      <right style="thick">
        <color rgb="FF808080"/>
      </right>
      <top/>
      <bottom style="thin">
        <color rgb="FF808080"/>
      </bottom>
      <diagonal/>
    </border>
    <border>
      <left style="thin">
        <color rgb="FF808080"/>
      </left>
      <right/>
      <top/>
      <bottom style="thin">
        <color rgb="FF808080"/>
      </bottom>
      <diagonal/>
    </border>
    <border>
      <left style="thick">
        <color rgb="FF808080"/>
      </left>
      <right style="thin">
        <color rgb="FF808080"/>
      </right>
      <top style="thick">
        <color rgb="FF808080"/>
      </top>
      <bottom style="thin">
        <color rgb="FF808080"/>
      </bottom>
      <diagonal/>
    </border>
    <border>
      <left style="thin">
        <color rgb="FF808080"/>
      </left>
      <right style="thin">
        <color rgb="FF808080"/>
      </right>
      <top style="thick">
        <color rgb="FF808080"/>
      </top>
      <bottom style="thin">
        <color rgb="FF808080"/>
      </bottom>
      <diagonal/>
    </border>
    <border>
      <left style="thin">
        <color rgb="FF808080"/>
      </left>
      <right style="thick">
        <color rgb="FF808080"/>
      </right>
      <top style="thick">
        <color rgb="FF808080"/>
      </top>
      <bottom style="thin">
        <color rgb="FF808080"/>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rgb="FF808080"/>
      </top>
      <bottom/>
      <diagonal/>
    </border>
    <border>
      <left/>
      <right style="medium">
        <color auto="1"/>
      </right>
      <top style="thin">
        <color rgb="FF808080"/>
      </top>
      <bottom/>
      <diagonal/>
    </border>
    <border>
      <left style="medium">
        <color auto="1"/>
      </left>
      <right/>
      <top style="thin">
        <color rgb="FF808080"/>
      </top>
      <bottom style="thin">
        <color rgb="FF808080"/>
      </bottom>
      <diagonal/>
    </border>
    <border>
      <left/>
      <right/>
      <top style="thin">
        <color rgb="FF808080"/>
      </top>
      <bottom style="thin">
        <color rgb="FF808080"/>
      </bottom>
      <diagonal/>
    </border>
  </borders>
  <cellStyleXfs count="2">
    <xf numFmtId="0" fontId="0" fillId="0" borderId="0"/>
    <xf numFmtId="9" fontId="1" fillId="0" borderId="0" applyFont="0" applyFill="0" applyBorder="0" applyAlignment="0" applyProtection="0"/>
  </cellStyleXfs>
  <cellXfs count="159">
    <xf numFmtId="0" fontId="0" fillId="0" borderId="0" xfId="0"/>
    <xf numFmtId="0" fontId="2" fillId="0" borderId="0" xfId="0" applyFont="1" applyAlignment="1">
      <alignment vertical="center"/>
    </xf>
    <xf numFmtId="0" fontId="4" fillId="5" borderId="1" xfId="0" applyFont="1" applyFill="1" applyBorder="1" applyAlignment="1">
      <alignment horizontal="center" vertical="center" wrapText="1"/>
    </xf>
    <xf numFmtId="0" fontId="3" fillId="4" borderId="1" xfId="0" applyFont="1" applyFill="1" applyBorder="1" applyAlignment="1">
      <alignment vertical="center" wrapText="1"/>
    </xf>
    <xf numFmtId="0" fontId="2" fillId="0" borderId="7" xfId="0" applyFont="1" applyBorder="1" applyAlignment="1">
      <alignment vertical="center"/>
    </xf>
    <xf numFmtId="0" fontId="2" fillId="0" borderId="6" xfId="0" applyFont="1" applyBorder="1" applyAlignment="1">
      <alignment vertical="center"/>
    </xf>
    <xf numFmtId="0" fontId="2" fillId="0" borderId="0" xfId="0" applyFont="1" applyBorder="1" applyAlignment="1">
      <alignment vertical="center"/>
    </xf>
    <xf numFmtId="0" fontId="3" fillId="4" borderId="8" xfId="0" applyFont="1" applyFill="1" applyBorder="1" applyAlignment="1">
      <alignment vertical="center" wrapText="1"/>
    </xf>
    <xf numFmtId="164" fontId="3" fillId="4" borderId="8" xfId="0" applyNumberFormat="1" applyFont="1" applyFill="1" applyBorder="1" applyAlignment="1">
      <alignment vertical="center" wrapText="1"/>
    </xf>
    <xf numFmtId="0" fontId="6" fillId="0" borderId="6" xfId="0" applyFont="1" applyBorder="1" applyAlignment="1">
      <alignment horizontal="left" vertical="center" wrapText="1" indent="2"/>
    </xf>
    <xf numFmtId="0" fontId="6" fillId="0" borderId="10" xfId="0" applyFont="1" applyBorder="1" applyAlignment="1">
      <alignment horizontal="left" vertical="center" wrapText="1" indent="2"/>
    </xf>
    <xf numFmtId="0" fontId="10" fillId="0" borderId="9" xfId="0" applyFont="1" applyBorder="1" applyAlignment="1">
      <alignment vertical="center" wrapText="1"/>
    </xf>
    <xf numFmtId="0" fontId="10" fillId="0" borderId="1" xfId="0" applyFont="1" applyBorder="1" applyAlignment="1">
      <alignment vertical="center" wrapText="1"/>
    </xf>
    <xf numFmtId="165" fontId="10" fillId="4" borderId="1" xfId="0" applyNumberFormat="1" applyFont="1" applyFill="1" applyBorder="1" applyAlignment="1">
      <alignment vertical="center" wrapText="1"/>
    </xf>
    <xf numFmtId="165" fontId="10" fillId="6" borderId="1" xfId="0" applyNumberFormat="1" applyFont="1" applyFill="1" applyBorder="1" applyAlignment="1">
      <alignment vertical="center"/>
    </xf>
    <xf numFmtId="0" fontId="10" fillId="4" borderId="8" xfId="0" applyFont="1" applyFill="1" applyBorder="1" applyAlignment="1">
      <alignment vertical="center" wrapText="1"/>
    </xf>
    <xf numFmtId="0" fontId="11" fillId="0" borderId="0" xfId="0" applyFont="1" applyAlignment="1">
      <alignment vertical="center"/>
    </xf>
    <xf numFmtId="0" fontId="6" fillId="5" borderId="9"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8" xfId="0" applyFont="1" applyFill="1" applyBorder="1" applyAlignment="1">
      <alignment horizontal="center" vertical="center" wrapText="1"/>
    </xf>
    <xf numFmtId="165" fontId="6" fillId="6" borderId="1" xfId="0" applyNumberFormat="1" applyFont="1" applyFill="1" applyBorder="1" applyAlignment="1">
      <alignment vertical="center"/>
    </xf>
    <xf numFmtId="0" fontId="11" fillId="0" borderId="7" xfId="0" applyFont="1" applyBorder="1" applyAlignment="1">
      <alignment vertical="center"/>
    </xf>
    <xf numFmtId="0" fontId="11" fillId="0" borderId="6" xfId="0" applyFont="1" applyBorder="1" applyAlignment="1">
      <alignment vertical="center"/>
    </xf>
    <xf numFmtId="0" fontId="11" fillId="0" borderId="0" xfId="0" applyFont="1" applyBorder="1" applyAlignment="1">
      <alignment vertical="center"/>
    </xf>
    <xf numFmtId="0" fontId="14" fillId="0" borderId="0" xfId="0" applyFont="1" applyAlignment="1">
      <alignment vertical="center"/>
    </xf>
    <xf numFmtId="0" fontId="10" fillId="4" borderId="1" xfId="0" applyFont="1" applyFill="1" applyBorder="1" applyAlignment="1">
      <alignment vertical="center" wrapText="1"/>
    </xf>
    <xf numFmtId="0" fontId="6" fillId="5" borderId="20"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10" fillId="0" borderId="20" xfId="0" applyFont="1" applyBorder="1" applyAlignment="1">
      <alignment vertical="center" wrapText="1"/>
    </xf>
    <xf numFmtId="0" fontId="10" fillId="4" borderId="21" xfId="0" applyFont="1" applyFill="1" applyBorder="1" applyAlignment="1">
      <alignment vertical="center" wrapText="1"/>
    </xf>
    <xf numFmtId="0" fontId="11" fillId="0" borderId="19" xfId="0" applyFont="1" applyBorder="1" applyAlignment="1">
      <alignment vertical="center"/>
    </xf>
    <xf numFmtId="0" fontId="11" fillId="0" borderId="18" xfId="0" applyFont="1" applyBorder="1" applyAlignment="1">
      <alignment vertical="center"/>
    </xf>
    <xf numFmtId="165" fontId="6" fillId="9" borderId="23" xfId="0" applyNumberFormat="1" applyFont="1" applyFill="1" applyBorder="1" applyAlignment="1">
      <alignment vertical="center"/>
    </xf>
    <xf numFmtId="0" fontId="11" fillId="0" borderId="24" xfId="0" applyFont="1" applyBorder="1" applyAlignment="1">
      <alignment vertical="center"/>
    </xf>
    <xf numFmtId="0" fontId="6" fillId="0" borderId="25" xfId="0" applyFont="1" applyBorder="1" applyAlignment="1">
      <alignment vertical="center" wrapText="1"/>
    </xf>
    <xf numFmtId="0" fontId="10" fillId="0" borderId="27" xfId="0" applyFont="1" applyBorder="1" applyAlignment="1">
      <alignment vertical="center" wrapText="1"/>
    </xf>
    <xf numFmtId="0" fontId="10" fillId="0" borderId="29" xfId="0" applyFont="1" applyBorder="1" applyAlignment="1">
      <alignment vertical="center" wrapText="1"/>
    </xf>
    <xf numFmtId="0" fontId="6" fillId="5" borderId="36"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0" borderId="36" xfId="0" applyFont="1" applyBorder="1" applyAlignment="1">
      <alignment vertical="center" wrapText="1"/>
    </xf>
    <xf numFmtId="0" fontId="10" fillId="4" borderId="37" xfId="0" applyFont="1" applyFill="1" applyBorder="1" applyAlignment="1">
      <alignment vertical="center" wrapText="1"/>
    </xf>
    <xf numFmtId="0" fontId="6" fillId="0" borderId="38" xfId="0" applyFont="1" applyBorder="1" applyAlignment="1">
      <alignment vertical="center" wrapText="1"/>
    </xf>
    <xf numFmtId="0" fontId="10" fillId="4" borderId="39" xfId="0" applyFont="1" applyFill="1" applyBorder="1" applyAlignment="1">
      <alignment vertical="center" wrapText="1"/>
    </xf>
    <xf numFmtId="0" fontId="10" fillId="4" borderId="40" xfId="0" applyFont="1" applyFill="1" applyBorder="1" applyAlignment="1">
      <alignment vertical="center" wrapText="1"/>
    </xf>
    <xf numFmtId="0" fontId="10" fillId="0" borderId="36" xfId="0" applyFont="1" applyBorder="1" applyAlignment="1">
      <alignment vertical="center" wrapText="1"/>
    </xf>
    <xf numFmtId="0" fontId="10" fillId="0" borderId="38" xfId="0" applyFont="1" applyBorder="1" applyAlignment="1">
      <alignment vertical="center" wrapText="1"/>
    </xf>
    <xf numFmtId="0" fontId="10" fillId="0" borderId="39" xfId="0" applyFont="1" applyBorder="1" applyAlignment="1">
      <alignment vertical="center" wrapText="1"/>
    </xf>
    <xf numFmtId="165" fontId="10" fillId="4" borderId="39" xfId="0" applyNumberFormat="1" applyFont="1" applyFill="1" applyBorder="1" applyAlignment="1">
      <alignment vertical="center" wrapText="1"/>
    </xf>
    <xf numFmtId="0" fontId="10" fillId="4" borderId="9" xfId="0" applyFont="1" applyFill="1" applyBorder="1" applyAlignment="1">
      <alignment vertical="center" wrapText="1"/>
    </xf>
    <xf numFmtId="165" fontId="10" fillId="6" borderId="8" xfId="0" applyNumberFormat="1" applyFont="1" applyFill="1" applyBorder="1" applyAlignment="1">
      <alignment vertical="center"/>
    </xf>
    <xf numFmtId="0" fontId="9" fillId="7" borderId="9" xfId="0" applyFont="1" applyFill="1" applyBorder="1" applyAlignment="1">
      <alignment vertical="center" wrapText="1"/>
    </xf>
    <xf numFmtId="165" fontId="6" fillId="6" borderId="8" xfId="0" applyNumberFormat="1" applyFont="1" applyFill="1" applyBorder="1" applyAlignment="1">
      <alignment vertical="center"/>
    </xf>
    <xf numFmtId="0" fontId="13" fillId="7" borderId="14" xfId="0" applyFont="1" applyFill="1" applyBorder="1" applyAlignment="1">
      <alignment vertical="center" wrapText="1"/>
    </xf>
    <xf numFmtId="0" fontId="6" fillId="5" borderId="45" xfId="0" applyFont="1" applyFill="1" applyBorder="1" applyAlignment="1">
      <alignment horizontal="center" vertical="center" wrapText="1"/>
    </xf>
    <xf numFmtId="0" fontId="6" fillId="5" borderId="46" xfId="0" applyFont="1" applyFill="1" applyBorder="1" applyAlignment="1">
      <alignment horizontal="center" vertical="center" wrapText="1"/>
    </xf>
    <xf numFmtId="0" fontId="6" fillId="5" borderId="47" xfId="0" applyFont="1" applyFill="1" applyBorder="1" applyAlignment="1">
      <alignment horizontal="center" vertical="center" wrapText="1"/>
    </xf>
    <xf numFmtId="165" fontId="6" fillId="11" borderId="23" xfId="0" applyNumberFormat="1" applyFont="1" applyFill="1" applyBorder="1" applyAlignment="1">
      <alignment vertical="center"/>
    </xf>
    <xf numFmtId="165" fontId="6" fillId="11" borderId="11" xfId="0" applyNumberFormat="1" applyFont="1" applyFill="1" applyBorder="1" applyAlignment="1">
      <alignment vertical="center"/>
    </xf>
    <xf numFmtId="0" fontId="11" fillId="10" borderId="13" xfId="0" applyFont="1" applyFill="1" applyBorder="1" applyAlignment="1">
      <alignment vertical="center"/>
    </xf>
    <xf numFmtId="0" fontId="4" fillId="5" borderId="36" xfId="0" applyFont="1" applyFill="1" applyBorder="1" applyAlignment="1">
      <alignment horizontal="center" vertical="center" wrapText="1"/>
    </xf>
    <xf numFmtId="0" fontId="4" fillId="0" borderId="36" xfId="0" applyFont="1" applyBorder="1" applyAlignment="1">
      <alignment horizontal="center" vertical="center"/>
    </xf>
    <xf numFmtId="0" fontId="2" fillId="0" borderId="34" xfId="0" applyFont="1" applyBorder="1" applyAlignment="1">
      <alignment vertical="center"/>
    </xf>
    <xf numFmtId="0" fontId="2" fillId="0" borderId="35" xfId="0" applyFont="1" applyBorder="1" applyAlignment="1">
      <alignment vertical="center"/>
    </xf>
    <xf numFmtId="0" fontId="4" fillId="5" borderId="37" xfId="0" applyFont="1" applyFill="1" applyBorder="1" applyAlignment="1">
      <alignment horizontal="center" vertical="center" wrapText="1"/>
    </xf>
    <xf numFmtId="0" fontId="3" fillId="4" borderId="37" xfId="0" applyFont="1" applyFill="1" applyBorder="1" applyAlignment="1">
      <alignment vertical="center" wrapText="1"/>
    </xf>
    <xf numFmtId="0" fontId="4" fillId="0" borderId="38" xfId="0" applyFont="1" applyBorder="1" applyAlignment="1">
      <alignment horizontal="center" vertical="center"/>
    </xf>
    <xf numFmtId="0" fontId="3" fillId="4" borderId="39" xfId="0" applyFont="1" applyFill="1" applyBorder="1" applyAlignment="1">
      <alignment vertical="center" wrapText="1"/>
    </xf>
    <xf numFmtId="0" fontId="3" fillId="4" borderId="40" xfId="0" applyFont="1" applyFill="1" applyBorder="1" applyAlignment="1">
      <alignment vertical="center" wrapText="1"/>
    </xf>
    <xf numFmtId="9" fontId="4" fillId="5" borderId="1" xfId="1" applyFont="1" applyFill="1" applyBorder="1" applyAlignment="1">
      <alignment horizontal="center" vertical="center" wrapText="1"/>
    </xf>
    <xf numFmtId="165" fontId="10" fillId="12" borderId="1" xfId="0" applyNumberFormat="1" applyFont="1" applyFill="1" applyBorder="1" applyAlignment="1">
      <alignment vertical="center" wrapText="1"/>
    </xf>
    <xf numFmtId="165" fontId="10" fillId="13" borderId="1" xfId="0" applyNumberFormat="1" applyFont="1" applyFill="1" applyBorder="1" applyAlignment="1">
      <alignment vertical="center"/>
    </xf>
    <xf numFmtId="0" fontId="10" fillId="14" borderId="37" xfId="0" applyFont="1" applyFill="1" applyBorder="1" applyAlignment="1">
      <alignment vertical="center" wrapText="1"/>
    </xf>
    <xf numFmtId="0" fontId="10" fillId="14" borderId="40" xfId="0" applyFont="1" applyFill="1" applyBorder="1" applyAlignment="1">
      <alignment vertical="center" wrapText="1"/>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3" borderId="6" xfId="0" applyFont="1" applyFill="1" applyBorder="1" applyAlignment="1">
      <alignment vertical="center" wrapText="1"/>
    </xf>
    <xf numFmtId="0" fontId="7" fillId="3" borderId="0" xfId="0" applyFont="1" applyFill="1" applyBorder="1" applyAlignment="1">
      <alignment vertical="center" wrapText="1"/>
    </xf>
    <xf numFmtId="0" fontId="7" fillId="3" borderId="7" xfId="0" applyFont="1" applyFill="1" applyBorder="1" applyAlignment="1">
      <alignment vertical="center" wrapText="1"/>
    </xf>
    <xf numFmtId="0" fontId="4" fillId="0" borderId="6" xfId="0" applyFont="1" applyBorder="1" applyAlignment="1">
      <alignment horizontal="left" vertical="center" wrapText="1" indent="2"/>
    </xf>
    <xf numFmtId="0" fontId="4" fillId="0" borderId="2" xfId="0" applyFont="1" applyBorder="1" applyAlignment="1">
      <alignment horizontal="left" vertical="center" wrapText="1" indent="2"/>
    </xf>
    <xf numFmtId="0" fontId="6" fillId="0" borderId="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3" fillId="0" borderId="6" xfId="0" applyFont="1" applyBorder="1" applyAlignment="1">
      <alignment horizontal="left" vertical="center" wrapText="1" indent="2"/>
    </xf>
    <xf numFmtId="0" fontId="3" fillId="0" borderId="0" xfId="0" applyFont="1" applyBorder="1" applyAlignment="1">
      <alignment horizontal="left" vertical="center" wrapText="1" indent="2"/>
    </xf>
    <xf numFmtId="0" fontId="3" fillId="0" borderId="7" xfId="0" applyFont="1" applyBorder="1" applyAlignment="1">
      <alignment horizontal="left" vertical="center" wrapText="1" indent="2"/>
    </xf>
    <xf numFmtId="0" fontId="8" fillId="2" borderId="15" xfId="0" applyFont="1" applyFill="1" applyBorder="1" applyAlignment="1">
      <alignment vertical="center" wrapText="1"/>
    </xf>
    <xf numFmtId="0" fontId="8" fillId="2" borderId="16" xfId="0" applyFont="1" applyFill="1" applyBorder="1" applyAlignment="1">
      <alignment vertical="center" wrapText="1"/>
    </xf>
    <xf numFmtId="0" fontId="8" fillId="2" borderId="17" xfId="0" applyFont="1" applyFill="1" applyBorder="1" applyAlignment="1">
      <alignment vertical="center" wrapText="1"/>
    </xf>
    <xf numFmtId="0" fontId="12" fillId="0" borderId="18" xfId="0" applyFont="1" applyBorder="1" applyAlignment="1">
      <alignment vertical="center" wrapText="1"/>
    </xf>
    <xf numFmtId="0" fontId="12" fillId="0" borderId="0" xfId="0" applyFont="1" applyBorder="1" applyAlignment="1">
      <alignment vertical="center" wrapText="1"/>
    </xf>
    <xf numFmtId="0" fontId="12" fillId="0" borderId="19" xfId="0" applyFont="1" applyBorder="1" applyAlignment="1">
      <alignment vertical="center" wrapText="1"/>
    </xf>
    <xf numFmtId="0" fontId="8" fillId="3" borderId="18" xfId="0" applyFont="1" applyFill="1" applyBorder="1" applyAlignment="1">
      <alignment vertical="center" wrapText="1"/>
    </xf>
    <xf numFmtId="0" fontId="8" fillId="3" borderId="0" xfId="0" applyFont="1" applyFill="1" applyBorder="1" applyAlignment="1">
      <alignment vertical="center" wrapText="1"/>
    </xf>
    <xf numFmtId="0" fontId="8" fillId="3" borderId="19" xfId="0" applyFont="1" applyFill="1" applyBorder="1" applyAlignment="1">
      <alignment vertical="center" wrapText="1"/>
    </xf>
    <xf numFmtId="0" fontId="13" fillId="7" borderId="20" xfId="0" applyFont="1" applyFill="1" applyBorder="1" applyAlignment="1">
      <alignment vertical="center" wrapText="1"/>
    </xf>
    <xf numFmtId="0" fontId="13" fillId="7" borderId="1" xfId="0" applyFont="1" applyFill="1" applyBorder="1" applyAlignment="1">
      <alignment vertical="center" wrapText="1"/>
    </xf>
    <xf numFmtId="0" fontId="13" fillId="8" borderId="22" xfId="0" applyFont="1" applyFill="1" applyBorder="1" applyAlignment="1">
      <alignment vertical="center" wrapText="1"/>
    </xf>
    <xf numFmtId="0" fontId="13" fillId="8" borderId="23" xfId="0" applyFont="1" applyFill="1" applyBorder="1" applyAlignment="1">
      <alignment vertical="center" wrapText="1"/>
    </xf>
    <xf numFmtId="0" fontId="10" fillId="4" borderId="26"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5" fillId="3" borderId="18" xfId="0" applyFont="1" applyFill="1" applyBorder="1" applyAlignment="1">
      <alignment vertical="center" wrapText="1"/>
    </xf>
    <xf numFmtId="0" fontId="15" fillId="3" borderId="0" xfId="0" applyFont="1" applyFill="1" applyBorder="1" applyAlignment="1">
      <alignment vertical="center" wrapText="1"/>
    </xf>
    <xf numFmtId="0" fontId="15" fillId="3" borderId="19" xfId="0" applyFont="1" applyFill="1" applyBorder="1" applyAlignment="1">
      <alignment vertical="center" wrapText="1"/>
    </xf>
    <xf numFmtId="0" fontId="13" fillId="10" borderId="22" xfId="0" applyFont="1" applyFill="1" applyBorder="1" applyAlignment="1">
      <alignment vertical="center" wrapText="1"/>
    </xf>
    <xf numFmtId="0" fontId="13" fillId="10" borderId="23" xfId="0" applyFont="1" applyFill="1" applyBorder="1" applyAlignment="1">
      <alignment vertical="center" wrapText="1"/>
    </xf>
    <xf numFmtId="0" fontId="8" fillId="2" borderId="31" xfId="0" applyFont="1" applyFill="1" applyBorder="1" applyAlignment="1">
      <alignment vertical="center" wrapText="1"/>
    </xf>
    <xf numFmtId="0" fontId="8" fillId="2" borderId="32" xfId="0" applyFont="1" applyFill="1" applyBorder="1" applyAlignment="1">
      <alignment vertical="center" wrapText="1"/>
    </xf>
    <xf numFmtId="0" fontId="8" fillId="2" borderId="33" xfId="0" applyFont="1" applyFill="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1" fillId="0" borderId="42" xfId="0" applyFont="1" applyBorder="1" applyAlignment="1">
      <alignment horizontal="center" vertical="center"/>
    </xf>
    <xf numFmtId="0" fontId="11" fillId="0" borderId="41" xfId="0" applyFont="1" applyBorder="1" applyAlignment="1">
      <alignment horizontal="center" vertical="center"/>
    </xf>
    <xf numFmtId="0" fontId="11" fillId="0" borderId="43" xfId="0" applyFont="1" applyBorder="1" applyAlignment="1">
      <alignment horizontal="center" vertical="center"/>
    </xf>
    <xf numFmtId="0" fontId="8" fillId="2" borderId="3" xfId="0" applyFont="1" applyFill="1" applyBorder="1" applyAlignment="1">
      <alignment vertical="center" wrapText="1"/>
    </xf>
    <xf numFmtId="0" fontId="8" fillId="2" borderId="4" xfId="0" applyFont="1" applyFill="1" applyBorder="1" applyAlignment="1">
      <alignment vertical="center" wrapText="1"/>
    </xf>
    <xf numFmtId="0" fontId="8" fillId="2" borderId="5" xfId="0" applyFont="1" applyFill="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13" fillId="10" borderId="14" xfId="0" applyFont="1" applyFill="1" applyBorder="1" applyAlignment="1">
      <alignment vertical="center" wrapText="1"/>
    </xf>
    <xf numFmtId="0" fontId="13" fillId="10" borderId="11" xfId="0" applyFont="1" applyFill="1" applyBorder="1" applyAlignment="1">
      <alignment vertical="center" wrapText="1"/>
    </xf>
    <xf numFmtId="165" fontId="6" fillId="6" borderId="11" xfId="0" applyNumberFormat="1" applyFont="1" applyFill="1" applyBorder="1" applyAlignment="1">
      <alignment vertical="center"/>
    </xf>
    <xf numFmtId="0" fontId="7" fillId="2" borderId="31" xfId="0" applyFont="1" applyFill="1" applyBorder="1" applyAlignment="1">
      <alignment vertical="center" wrapText="1"/>
    </xf>
    <xf numFmtId="0" fontId="7" fillId="2" borderId="32" xfId="0" applyFont="1" applyFill="1" applyBorder="1" applyAlignment="1">
      <alignment vertical="center" wrapText="1"/>
    </xf>
    <xf numFmtId="0" fontId="7" fillId="2" borderId="33" xfId="0" applyFont="1" applyFill="1" applyBorder="1" applyAlignment="1">
      <alignment vertical="center" wrapText="1"/>
    </xf>
    <xf numFmtId="0" fontId="5" fillId="0" borderId="34" xfId="0" applyFont="1" applyBorder="1" applyAlignment="1">
      <alignment vertical="center" wrapText="1"/>
    </xf>
    <xf numFmtId="0" fontId="5" fillId="0" borderId="0" xfId="0" applyFont="1" applyBorder="1" applyAlignment="1">
      <alignment vertical="center" wrapText="1"/>
    </xf>
    <xf numFmtId="0" fontId="5" fillId="0" borderId="35" xfId="0" applyFont="1" applyBorder="1" applyAlignment="1">
      <alignment vertical="center" wrapText="1"/>
    </xf>
    <xf numFmtId="0" fontId="8" fillId="3" borderId="34" xfId="0" applyFont="1" applyFill="1" applyBorder="1" applyAlignment="1">
      <alignment vertical="center" wrapText="1"/>
    </xf>
    <xf numFmtId="0" fontId="8" fillId="3" borderId="35" xfId="0" applyFont="1" applyFill="1" applyBorder="1" applyAlignment="1">
      <alignment vertical="center" wrapText="1"/>
    </xf>
    <xf numFmtId="0" fontId="3" fillId="4" borderId="1" xfId="0" applyFont="1" applyFill="1" applyBorder="1" applyAlignment="1">
      <alignment vertical="center" wrapText="1"/>
    </xf>
    <xf numFmtId="0" fontId="3" fillId="4" borderId="37" xfId="0" applyFont="1" applyFill="1" applyBorder="1" applyAlignment="1">
      <alignment vertical="center" wrapText="1"/>
    </xf>
    <xf numFmtId="0" fontId="4" fillId="5" borderId="44" xfId="0" applyFont="1" applyFill="1" applyBorder="1" applyAlignment="1">
      <alignment horizontal="left" vertical="center" wrapText="1" indent="4"/>
    </xf>
    <xf numFmtId="0" fontId="4" fillId="5" borderId="41" xfId="0" applyFont="1" applyFill="1" applyBorder="1" applyAlignment="1">
      <alignment horizontal="left" vertical="center" wrapText="1" indent="4"/>
    </xf>
    <xf numFmtId="0" fontId="4" fillId="5" borderId="43" xfId="0" applyFont="1" applyFill="1" applyBorder="1" applyAlignment="1">
      <alignment horizontal="left" vertical="center" wrapText="1" indent="4"/>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0" fontId="11" fillId="0" borderId="0" xfId="0" applyFont="1" applyAlignment="1">
      <alignment horizontal="center" vertical="center"/>
    </xf>
    <xf numFmtId="0" fontId="10" fillId="14" borderId="1" xfId="0" applyFont="1" applyFill="1" applyBorder="1" applyAlignment="1">
      <alignment horizontal="center" vertical="center" wrapText="1"/>
    </xf>
    <xf numFmtId="165" fontId="10" fillId="15" borderId="1" xfId="0" applyNumberFormat="1" applyFont="1" applyFill="1" applyBorder="1" applyAlignment="1">
      <alignment vertical="center"/>
    </xf>
    <xf numFmtId="0" fontId="16" fillId="0" borderId="49" xfId="0" applyFont="1" applyBorder="1" applyAlignment="1">
      <alignment vertical="center"/>
    </xf>
    <xf numFmtId="0" fontId="11" fillId="0" borderId="50" xfId="0" applyFont="1" applyBorder="1" applyAlignment="1">
      <alignment vertical="center"/>
    </xf>
    <xf numFmtId="0" fontId="11" fillId="16" borderId="48" xfId="0" applyFont="1" applyFill="1" applyBorder="1" applyAlignment="1">
      <alignment vertical="center"/>
    </xf>
    <xf numFmtId="0" fontId="11" fillId="0" borderId="50" xfId="0" applyFont="1" applyBorder="1" applyAlignment="1">
      <alignment horizontal="center" vertical="center"/>
    </xf>
    <xf numFmtId="0" fontId="11" fillId="0" borderId="49" xfId="0" applyFont="1" applyBorder="1" applyAlignment="1">
      <alignment horizontal="center" vertical="center"/>
    </xf>
    <xf numFmtId="0" fontId="11" fillId="0" borderId="5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0" xfId="0" applyFont="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0" fillId="14" borderId="39" xfId="0" applyFont="1" applyFill="1" applyBorder="1" applyAlignment="1">
      <alignment horizontal="center" vertical="center" wrapText="1"/>
    </xf>
    <xf numFmtId="0" fontId="11" fillId="0" borderId="34" xfId="0" applyFont="1" applyBorder="1" applyAlignment="1">
      <alignment vertical="center"/>
    </xf>
    <xf numFmtId="0" fontId="11" fillId="0" borderId="35" xfId="0" applyFont="1" applyBorder="1" applyAlignment="1">
      <alignment vertical="center"/>
    </xf>
  </cellXfs>
  <cellStyles count="2">
    <cellStyle name="Normal" xfId="0" builtinId="0"/>
    <cellStyle name="Percent"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D6E4F0"/>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2F5496"/>
      <rgbColor rgb="FF333333"/>
      <rgbColor rgb="00003366"/>
      <rgbColor rgb="00339966"/>
      <rgbColor rgb="00003300"/>
      <rgbColor rgb="00333300"/>
      <rgbColor rgb="00993300"/>
      <rgbColor rgb="00993366"/>
      <rgbColor rgb="00333399"/>
      <rgbColor rgb="00333333"/>
    </indexedColors>
    <mruColors>
      <color rgb="FFFFFF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3"/>
  <sheetViews>
    <sheetView zoomScaleNormal="100" workbookViewId="0">
      <selection sqref="A1:C24"/>
    </sheetView>
  </sheetViews>
  <sheetFormatPr defaultColWidth="8.53515625" defaultRowHeight="15.9" x14ac:dyDescent="0.4"/>
  <cols>
    <col min="1" max="1" width="33.3046875" style="1" customWidth="1"/>
    <col min="2" max="2" width="100" style="1" customWidth="1"/>
    <col min="3" max="3" width="28" style="1" customWidth="1"/>
    <col min="4" max="16384" width="8.53515625" style="1"/>
  </cols>
  <sheetData>
    <row r="1" spans="1:3" ht="42.45" customHeight="1" x14ac:dyDescent="0.4">
      <c r="A1" s="73" t="s">
        <v>0</v>
      </c>
      <c r="B1" s="74"/>
      <c r="C1" s="75"/>
    </row>
    <row r="2" spans="1:3" ht="31.75" customHeight="1" x14ac:dyDescent="0.4">
      <c r="A2" s="85" t="s">
        <v>1</v>
      </c>
      <c r="B2" s="86"/>
      <c r="C2" s="87"/>
    </row>
    <row r="3" spans="1:3" ht="27.75" customHeight="1" x14ac:dyDescent="0.4">
      <c r="A3" s="85" t="s">
        <v>2</v>
      </c>
      <c r="B3" s="86"/>
      <c r="C3" s="87"/>
    </row>
    <row r="4" spans="1:3" ht="55.5" customHeight="1" x14ac:dyDescent="0.4">
      <c r="A4" s="85" t="s">
        <v>3</v>
      </c>
      <c r="B4" s="86"/>
      <c r="C4" s="87"/>
    </row>
    <row r="5" spans="1:3" ht="69.75" customHeight="1" x14ac:dyDescent="0.4">
      <c r="A5" s="85" t="s">
        <v>4</v>
      </c>
      <c r="B5" s="86"/>
      <c r="C5" s="87"/>
    </row>
    <row r="6" spans="1:3" ht="24.45" customHeight="1" x14ac:dyDescent="0.4">
      <c r="A6" s="85" t="s">
        <v>174</v>
      </c>
      <c r="B6" s="86"/>
      <c r="C6" s="87"/>
    </row>
    <row r="7" spans="1:3" ht="69.75" customHeight="1" x14ac:dyDescent="0.4">
      <c r="A7" s="85" t="s">
        <v>5</v>
      </c>
      <c r="B7" s="86"/>
      <c r="C7" s="87"/>
    </row>
    <row r="8" spans="1:3" ht="97.5" customHeight="1" x14ac:dyDescent="0.4">
      <c r="A8" s="85" t="s">
        <v>6</v>
      </c>
      <c r="B8" s="86"/>
      <c r="C8" s="87"/>
    </row>
    <row r="9" spans="1:3" ht="42" customHeight="1" x14ac:dyDescent="0.4">
      <c r="A9" s="85" t="s">
        <v>7</v>
      </c>
      <c r="B9" s="86"/>
      <c r="C9" s="87"/>
    </row>
    <row r="10" spans="1:3" ht="35.6" customHeight="1" x14ac:dyDescent="0.4">
      <c r="A10" s="85" t="s">
        <v>8</v>
      </c>
      <c r="B10" s="86"/>
      <c r="C10" s="87"/>
    </row>
    <row r="11" spans="1:3" ht="27.75" customHeight="1" x14ac:dyDescent="0.4">
      <c r="A11" s="85" t="s">
        <v>9</v>
      </c>
      <c r="B11" s="86"/>
      <c r="C11" s="87"/>
    </row>
    <row r="12" spans="1:3" x14ac:dyDescent="0.4">
      <c r="A12" s="5"/>
      <c r="B12" s="6"/>
      <c r="C12" s="4"/>
    </row>
    <row r="13" spans="1:3" ht="32.15" customHeight="1" x14ac:dyDescent="0.4">
      <c r="A13" s="76" t="s">
        <v>10</v>
      </c>
      <c r="B13" s="77"/>
      <c r="C13" s="78"/>
    </row>
    <row r="14" spans="1:3" ht="27.75" customHeight="1" x14ac:dyDescent="0.4">
      <c r="A14" s="79" t="s">
        <v>11</v>
      </c>
      <c r="B14" s="80"/>
      <c r="C14" s="7"/>
    </row>
    <row r="15" spans="1:3" ht="27.75" customHeight="1" x14ac:dyDescent="0.4">
      <c r="A15" s="79" t="s">
        <v>12</v>
      </c>
      <c r="B15" s="80"/>
      <c r="C15" s="8"/>
    </row>
    <row r="16" spans="1:3" ht="27.75" customHeight="1" x14ac:dyDescent="0.4">
      <c r="A16" s="79" t="s">
        <v>13</v>
      </c>
      <c r="B16" s="80"/>
      <c r="C16" s="7"/>
    </row>
    <row r="17" spans="1:3" ht="27.75" customHeight="1" x14ac:dyDescent="0.4">
      <c r="A17" s="79" t="s">
        <v>14</v>
      </c>
      <c r="B17" s="80"/>
      <c r="C17" s="7"/>
    </row>
    <row r="18" spans="1:3" x14ac:dyDescent="0.4">
      <c r="A18" s="5"/>
      <c r="B18" s="6"/>
      <c r="C18" s="4"/>
    </row>
    <row r="19" spans="1:3" ht="28.75" customHeight="1" x14ac:dyDescent="0.4">
      <c r="A19" s="76" t="s">
        <v>17</v>
      </c>
      <c r="B19" s="77"/>
      <c r="C19" s="78"/>
    </row>
    <row r="20" spans="1:3" ht="33.549999999999997" customHeight="1" x14ac:dyDescent="0.4">
      <c r="A20" s="9" t="s">
        <v>18</v>
      </c>
      <c r="B20" s="81"/>
      <c r="C20" s="82"/>
    </row>
    <row r="21" spans="1:3" ht="33.549999999999997" customHeight="1" x14ac:dyDescent="0.4">
      <c r="A21" s="9" t="s">
        <v>19</v>
      </c>
      <c r="B21" s="81"/>
      <c r="C21" s="82"/>
    </row>
    <row r="22" spans="1:3" ht="33.549999999999997" customHeight="1" x14ac:dyDescent="0.4">
      <c r="A22" s="9" t="s">
        <v>20</v>
      </c>
      <c r="B22" s="81"/>
      <c r="C22" s="82"/>
    </row>
    <row r="23" spans="1:3" ht="33.549999999999997" customHeight="1" thickBot="1" x14ac:dyDescent="0.45">
      <c r="A23" s="10" t="s">
        <v>21</v>
      </c>
      <c r="B23" s="83"/>
      <c r="C23" s="84"/>
    </row>
  </sheetData>
  <mergeCells count="21">
    <mergeCell ref="A6:C6"/>
    <mergeCell ref="B20:C20"/>
    <mergeCell ref="B21:C21"/>
    <mergeCell ref="B22:C22"/>
    <mergeCell ref="B23:C23"/>
    <mergeCell ref="A16:B16"/>
    <mergeCell ref="A17:B17"/>
    <mergeCell ref="A1:C1"/>
    <mergeCell ref="A13:C13"/>
    <mergeCell ref="A19:C19"/>
    <mergeCell ref="A14:B14"/>
    <mergeCell ref="A15:B15"/>
    <mergeCell ref="A8:C8"/>
    <mergeCell ref="A9:C9"/>
    <mergeCell ref="A10:C10"/>
    <mergeCell ref="A11:C11"/>
    <mergeCell ref="A2:C2"/>
    <mergeCell ref="A3:C3"/>
    <mergeCell ref="A4:C4"/>
    <mergeCell ref="A5:C5"/>
    <mergeCell ref="A7:C7"/>
  </mergeCells>
  <pageMargins left="0.74803149606299213" right="0.74803149606299213" top="0.98425196850393704" bottom="0.98425196850393704" header="0.51181102362204722" footer="0.51181102362204722"/>
  <pageSetup paperSize="9" scale="53"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H54"/>
  <sheetViews>
    <sheetView topLeftCell="A4" zoomScaleNormal="100" workbookViewId="0">
      <selection activeCell="C49" sqref="C49"/>
    </sheetView>
  </sheetViews>
  <sheetFormatPr defaultColWidth="8.53515625" defaultRowHeight="18.45" x14ac:dyDescent="0.4"/>
  <cols>
    <col min="1" max="1" width="41.4609375" style="16" customWidth="1"/>
    <col min="2" max="2" width="92.765625" style="16" customWidth="1"/>
    <col min="3" max="5" width="15.765625" style="16" customWidth="1"/>
    <col min="6" max="6" width="14.3828125" style="16" customWidth="1"/>
    <col min="7" max="7" width="15" style="16" customWidth="1"/>
    <col min="8" max="8" width="51.3828125" style="16" customWidth="1"/>
    <col min="9" max="16384" width="8.53515625" style="16"/>
  </cols>
  <sheetData>
    <row r="1" spans="1:8" ht="37.299999999999997" customHeight="1" thickTop="1" x14ac:dyDescent="0.4">
      <c r="A1" s="88" t="s">
        <v>167</v>
      </c>
      <c r="B1" s="89"/>
      <c r="C1" s="89"/>
      <c r="D1" s="89"/>
      <c r="E1" s="89"/>
      <c r="F1" s="89"/>
      <c r="G1" s="89"/>
      <c r="H1" s="90"/>
    </row>
    <row r="2" spans="1:8" ht="72.45" customHeight="1" x14ac:dyDescent="0.4">
      <c r="A2" s="91" t="s">
        <v>22</v>
      </c>
      <c r="B2" s="92"/>
      <c r="C2" s="92"/>
      <c r="D2" s="92"/>
      <c r="E2" s="92"/>
      <c r="F2" s="92"/>
      <c r="G2" s="92"/>
      <c r="H2" s="93"/>
    </row>
    <row r="3" spans="1:8" ht="45" customHeight="1" x14ac:dyDescent="0.4">
      <c r="A3" s="94" t="s">
        <v>51</v>
      </c>
      <c r="B3" s="95"/>
      <c r="C3" s="95"/>
      <c r="D3" s="95"/>
      <c r="E3" s="95"/>
      <c r="F3" s="95"/>
      <c r="G3" s="95"/>
      <c r="H3" s="96"/>
    </row>
    <row r="4" spans="1:8" ht="45" customHeight="1" x14ac:dyDescent="0.4">
      <c r="A4" s="26" t="s">
        <v>24</v>
      </c>
      <c r="B4" s="18" t="s">
        <v>25</v>
      </c>
      <c r="C4" s="18" t="s">
        <v>26</v>
      </c>
      <c r="D4" s="18" t="s">
        <v>27</v>
      </c>
      <c r="E4" s="18" t="s">
        <v>28</v>
      </c>
      <c r="F4" s="18" t="s">
        <v>169</v>
      </c>
      <c r="G4" s="18" t="s">
        <v>29</v>
      </c>
      <c r="H4" s="27" t="s">
        <v>30</v>
      </c>
    </row>
    <row r="5" spans="1:8" ht="28.3" customHeight="1" x14ac:dyDescent="0.4">
      <c r="A5" s="28" t="s">
        <v>31</v>
      </c>
      <c r="B5" s="12" t="s">
        <v>168</v>
      </c>
      <c r="C5" s="13"/>
      <c r="D5" s="13"/>
      <c r="E5" s="13"/>
      <c r="F5" s="13"/>
      <c r="G5" s="14">
        <f t="shared" ref="G5:G11" si="0">SUM(C5:F5)</f>
        <v>0</v>
      </c>
      <c r="H5" s="29"/>
    </row>
    <row r="6" spans="1:8" ht="45" customHeight="1" x14ac:dyDescent="0.4">
      <c r="A6" s="28" t="s">
        <v>32</v>
      </c>
      <c r="B6" s="12" t="s">
        <v>33</v>
      </c>
      <c r="C6" s="13"/>
      <c r="D6" s="13"/>
      <c r="E6" s="13"/>
      <c r="F6" s="13"/>
      <c r="G6" s="14">
        <f t="shared" si="0"/>
        <v>0</v>
      </c>
      <c r="H6" s="29"/>
    </row>
    <row r="7" spans="1:8" ht="63.45" customHeight="1" x14ac:dyDescent="0.4">
      <c r="A7" s="28" t="s">
        <v>34</v>
      </c>
      <c r="B7" s="12" t="s">
        <v>35</v>
      </c>
      <c r="C7" s="13"/>
      <c r="D7" s="13"/>
      <c r="E7" s="13"/>
      <c r="F7" s="13"/>
      <c r="G7" s="14">
        <f t="shared" si="0"/>
        <v>0</v>
      </c>
      <c r="H7" s="29"/>
    </row>
    <row r="8" spans="1:8" ht="28.3" customHeight="1" x14ac:dyDescent="0.4">
      <c r="A8" s="28" t="s">
        <v>38</v>
      </c>
      <c r="B8" s="12" t="s">
        <v>39</v>
      </c>
      <c r="C8" s="13"/>
      <c r="D8" s="13"/>
      <c r="E8" s="13"/>
      <c r="F8" s="13"/>
      <c r="G8" s="14">
        <f t="shared" si="0"/>
        <v>0</v>
      </c>
      <c r="H8" s="29"/>
    </row>
    <row r="9" spans="1:8" ht="28.3" customHeight="1" x14ac:dyDescent="0.4">
      <c r="A9" s="28" t="s">
        <v>40</v>
      </c>
      <c r="B9" s="12" t="s">
        <v>41</v>
      </c>
      <c r="C9" s="13"/>
      <c r="D9" s="13"/>
      <c r="E9" s="13"/>
      <c r="F9" s="13"/>
      <c r="G9" s="14">
        <f t="shared" si="0"/>
        <v>0</v>
      </c>
      <c r="H9" s="29"/>
    </row>
    <row r="10" spans="1:8" ht="28.3" customHeight="1" x14ac:dyDescent="0.4">
      <c r="A10" s="28" t="s">
        <v>44</v>
      </c>
      <c r="B10" s="12" t="s">
        <v>45</v>
      </c>
      <c r="C10" s="13"/>
      <c r="D10" s="13"/>
      <c r="E10" s="13"/>
      <c r="F10" s="13"/>
      <c r="G10" s="14">
        <f t="shared" si="0"/>
        <v>0</v>
      </c>
      <c r="H10" s="29"/>
    </row>
    <row r="11" spans="1:8" ht="28.3" customHeight="1" x14ac:dyDescent="0.4">
      <c r="A11" s="28" t="s">
        <v>46</v>
      </c>
      <c r="B11" s="12" t="s">
        <v>47</v>
      </c>
      <c r="C11" s="13"/>
      <c r="D11" s="13"/>
      <c r="E11" s="13"/>
      <c r="F11" s="13"/>
      <c r="G11" s="14">
        <f t="shared" si="0"/>
        <v>0</v>
      </c>
      <c r="H11" s="29"/>
    </row>
    <row r="12" spans="1:8" ht="45" customHeight="1" x14ac:dyDescent="0.4">
      <c r="A12" s="97" t="s">
        <v>52</v>
      </c>
      <c r="B12" s="98"/>
      <c r="C12" s="20">
        <f>SUM(C5:C11)</f>
        <v>0</v>
      </c>
      <c r="D12" s="20">
        <f>SUM(D5:D11)</f>
        <v>0</v>
      </c>
      <c r="E12" s="20">
        <f>SUM(E5:E11)</f>
        <v>0</v>
      </c>
      <c r="F12" s="20">
        <f>SUM(F5:F11)</f>
        <v>0</v>
      </c>
      <c r="G12" s="20">
        <f>SUM(G5:G11)</f>
        <v>0</v>
      </c>
      <c r="H12" s="30"/>
    </row>
    <row r="13" spans="1:8" ht="37.75" customHeight="1" x14ac:dyDescent="0.4">
      <c r="A13" s="94" t="s">
        <v>23</v>
      </c>
      <c r="B13" s="95"/>
      <c r="C13" s="95"/>
      <c r="D13" s="95"/>
      <c r="E13" s="95"/>
      <c r="F13" s="95"/>
      <c r="G13" s="95"/>
      <c r="H13" s="96"/>
    </row>
    <row r="14" spans="1:8" ht="45" customHeight="1" x14ac:dyDescent="0.4">
      <c r="A14" s="26" t="s">
        <v>24</v>
      </c>
      <c r="B14" s="18" t="s">
        <v>25</v>
      </c>
      <c r="C14" s="18" t="s">
        <v>26</v>
      </c>
      <c r="D14" s="18" t="s">
        <v>27</v>
      </c>
      <c r="E14" s="18" t="s">
        <v>28</v>
      </c>
      <c r="F14" s="18" t="s">
        <v>169</v>
      </c>
      <c r="G14" s="18" t="s">
        <v>29</v>
      </c>
      <c r="H14" s="27" t="s">
        <v>30</v>
      </c>
    </row>
    <row r="15" spans="1:8" ht="29.25" customHeight="1" x14ac:dyDescent="0.4">
      <c r="A15" s="28" t="s">
        <v>36</v>
      </c>
      <c r="B15" s="12" t="s">
        <v>37</v>
      </c>
      <c r="C15" s="13"/>
      <c r="D15" s="13"/>
      <c r="E15" s="13"/>
      <c r="F15" s="13"/>
      <c r="G15" s="14">
        <f t="shared" ref="G15:G20" si="1">SUM(C15:F15)</f>
        <v>0</v>
      </c>
      <c r="H15" s="29"/>
    </row>
    <row r="16" spans="1:8" ht="29.25" customHeight="1" x14ac:dyDescent="0.4">
      <c r="A16" s="28" t="s">
        <v>38</v>
      </c>
      <c r="B16" s="12" t="s">
        <v>39</v>
      </c>
      <c r="C16" s="13"/>
      <c r="D16" s="13"/>
      <c r="E16" s="13"/>
      <c r="F16" s="13"/>
      <c r="G16" s="14">
        <f t="shared" si="1"/>
        <v>0</v>
      </c>
      <c r="H16" s="29"/>
    </row>
    <row r="17" spans="1:8" ht="29.25" customHeight="1" x14ac:dyDescent="0.4">
      <c r="A17" s="28" t="s">
        <v>40</v>
      </c>
      <c r="B17" s="12" t="s">
        <v>41</v>
      </c>
      <c r="C17" s="13"/>
      <c r="D17" s="13"/>
      <c r="E17" s="13"/>
      <c r="F17" s="13"/>
      <c r="G17" s="14">
        <f t="shared" si="1"/>
        <v>0</v>
      </c>
      <c r="H17" s="29"/>
    </row>
    <row r="18" spans="1:8" ht="29.25" customHeight="1" x14ac:dyDescent="0.4">
      <c r="A18" s="28" t="s">
        <v>42</v>
      </c>
      <c r="B18" s="12" t="s">
        <v>43</v>
      </c>
      <c r="C18" s="13"/>
      <c r="D18" s="13"/>
      <c r="E18" s="13"/>
      <c r="F18" s="13"/>
      <c r="G18" s="14">
        <f t="shared" si="1"/>
        <v>0</v>
      </c>
      <c r="H18" s="29"/>
    </row>
    <row r="19" spans="1:8" ht="29.25" customHeight="1" x14ac:dyDescent="0.4">
      <c r="A19" s="28" t="s">
        <v>44</v>
      </c>
      <c r="B19" s="12" t="s">
        <v>45</v>
      </c>
      <c r="C19" s="13"/>
      <c r="D19" s="13"/>
      <c r="E19" s="13"/>
      <c r="F19" s="13"/>
      <c r="G19" s="14">
        <f t="shared" si="1"/>
        <v>0</v>
      </c>
      <c r="H19" s="29"/>
    </row>
    <row r="20" spans="1:8" ht="29.25" customHeight="1" x14ac:dyDescent="0.4">
      <c r="A20" s="28" t="s">
        <v>46</v>
      </c>
      <c r="B20" s="12" t="s">
        <v>47</v>
      </c>
      <c r="C20" s="13"/>
      <c r="D20" s="13"/>
      <c r="E20" s="13"/>
      <c r="F20" s="13"/>
      <c r="G20" s="14">
        <f t="shared" si="1"/>
        <v>0</v>
      </c>
      <c r="H20" s="29"/>
    </row>
    <row r="21" spans="1:8" ht="45" customHeight="1" x14ac:dyDescent="0.4">
      <c r="A21" s="97" t="s">
        <v>48</v>
      </c>
      <c r="B21" s="98"/>
      <c r="C21" s="20">
        <f>SUM(C15:C20)</f>
        <v>0</v>
      </c>
      <c r="D21" s="20">
        <f>SUM(D15:D20)</f>
        <v>0</v>
      </c>
      <c r="E21" s="20">
        <f>SUM(E15:E20)</f>
        <v>0</v>
      </c>
      <c r="F21" s="20">
        <f>SUM(F15:F20)</f>
        <v>0</v>
      </c>
      <c r="G21" s="20">
        <f>SUM(G15:G20)</f>
        <v>0</v>
      </c>
      <c r="H21" s="30"/>
    </row>
    <row r="22" spans="1:8" ht="16.3" customHeight="1" x14ac:dyDescent="0.4">
      <c r="A22" s="31"/>
      <c r="B22" s="23"/>
      <c r="C22" s="23"/>
      <c r="D22" s="23"/>
      <c r="E22" s="23"/>
      <c r="F22" s="23"/>
      <c r="G22" s="23"/>
      <c r="H22" s="30"/>
    </row>
    <row r="23" spans="1:8" ht="45" customHeight="1" x14ac:dyDescent="0.4">
      <c r="A23" s="94" t="s">
        <v>152</v>
      </c>
      <c r="B23" s="95"/>
      <c r="C23" s="95"/>
      <c r="D23" s="95"/>
      <c r="E23" s="95"/>
      <c r="F23" s="95"/>
      <c r="G23" s="95"/>
      <c r="H23" s="96"/>
    </row>
    <row r="24" spans="1:8" ht="45" customHeight="1" x14ac:dyDescent="0.4">
      <c r="A24" s="26" t="s">
        <v>24</v>
      </c>
      <c r="B24" s="18" t="s">
        <v>25</v>
      </c>
      <c r="C24" s="18" t="s">
        <v>26</v>
      </c>
      <c r="D24" s="18" t="s">
        <v>27</v>
      </c>
      <c r="E24" s="18" t="s">
        <v>28</v>
      </c>
      <c r="F24" s="18" t="s">
        <v>169</v>
      </c>
      <c r="G24" s="18" t="s">
        <v>29</v>
      </c>
      <c r="H24" s="27" t="s">
        <v>30</v>
      </c>
    </row>
    <row r="25" spans="1:8" ht="28.3" customHeight="1" x14ac:dyDescent="0.4">
      <c r="A25" s="28" t="s">
        <v>36</v>
      </c>
      <c r="B25" s="12" t="s">
        <v>37</v>
      </c>
      <c r="C25" s="13"/>
      <c r="D25" s="13"/>
      <c r="E25" s="13"/>
      <c r="F25" s="13"/>
      <c r="G25" s="14">
        <f t="shared" ref="G25:G30" si="2">SUM(C25:F25)</f>
        <v>0</v>
      </c>
      <c r="H25" s="29"/>
    </row>
    <row r="26" spans="1:8" ht="28.3" customHeight="1" x14ac:dyDescent="0.4">
      <c r="A26" s="28" t="s">
        <v>38</v>
      </c>
      <c r="B26" s="12" t="s">
        <v>39</v>
      </c>
      <c r="C26" s="13"/>
      <c r="D26" s="13"/>
      <c r="E26" s="13"/>
      <c r="F26" s="13"/>
      <c r="G26" s="14">
        <f t="shared" si="2"/>
        <v>0</v>
      </c>
      <c r="H26" s="29"/>
    </row>
    <row r="27" spans="1:8" ht="28.3" customHeight="1" x14ac:dyDescent="0.4">
      <c r="A27" s="28" t="s">
        <v>40</v>
      </c>
      <c r="B27" s="12" t="s">
        <v>41</v>
      </c>
      <c r="C27" s="13"/>
      <c r="D27" s="13"/>
      <c r="E27" s="13"/>
      <c r="F27" s="13"/>
      <c r="G27" s="14">
        <f t="shared" si="2"/>
        <v>0</v>
      </c>
      <c r="H27" s="29"/>
    </row>
    <row r="28" spans="1:8" ht="28.3" customHeight="1" x14ac:dyDescent="0.4">
      <c r="A28" s="28" t="s">
        <v>42</v>
      </c>
      <c r="B28" s="12" t="s">
        <v>43</v>
      </c>
      <c r="C28" s="13"/>
      <c r="D28" s="13"/>
      <c r="E28" s="13"/>
      <c r="F28" s="13"/>
      <c r="G28" s="14">
        <f t="shared" si="2"/>
        <v>0</v>
      </c>
      <c r="H28" s="29"/>
    </row>
    <row r="29" spans="1:8" ht="28.3" customHeight="1" x14ac:dyDescent="0.4">
      <c r="A29" s="28" t="s">
        <v>44</v>
      </c>
      <c r="B29" s="12" t="s">
        <v>45</v>
      </c>
      <c r="C29" s="13"/>
      <c r="D29" s="13"/>
      <c r="E29" s="13"/>
      <c r="F29" s="13"/>
      <c r="G29" s="14">
        <f t="shared" si="2"/>
        <v>0</v>
      </c>
      <c r="H29" s="29"/>
    </row>
    <row r="30" spans="1:8" ht="28.3" customHeight="1" x14ac:dyDescent="0.4">
      <c r="A30" s="28" t="s">
        <v>46</v>
      </c>
      <c r="B30" s="12" t="s">
        <v>47</v>
      </c>
      <c r="C30" s="13"/>
      <c r="D30" s="13"/>
      <c r="E30" s="13"/>
      <c r="F30" s="13"/>
      <c r="G30" s="14">
        <f t="shared" si="2"/>
        <v>0</v>
      </c>
      <c r="H30" s="29"/>
    </row>
    <row r="31" spans="1:8" ht="45" customHeight="1" x14ac:dyDescent="0.4">
      <c r="A31" s="97" t="s">
        <v>153</v>
      </c>
      <c r="B31" s="98"/>
      <c r="C31" s="20">
        <f>SUM(C25:C30)</f>
        <v>0</v>
      </c>
      <c r="D31" s="20">
        <f>SUM(D25:D30)</f>
        <v>0</v>
      </c>
      <c r="E31" s="20">
        <f>SUM(E25:E30)</f>
        <v>0</v>
      </c>
      <c r="F31" s="20">
        <f>SUM(F25:F30)</f>
        <v>0</v>
      </c>
      <c r="G31" s="20">
        <f>SUM(G25:G30)</f>
        <v>0</v>
      </c>
      <c r="H31" s="30"/>
    </row>
    <row r="32" spans="1:8" ht="16.3" customHeight="1" x14ac:dyDescent="0.4">
      <c r="A32" s="31"/>
      <c r="B32" s="23"/>
      <c r="C32" s="23"/>
      <c r="D32" s="23"/>
      <c r="E32" s="23"/>
      <c r="F32" s="23"/>
      <c r="G32" s="23"/>
      <c r="H32" s="30"/>
    </row>
    <row r="33" spans="1:8" ht="45" customHeight="1" x14ac:dyDescent="0.4">
      <c r="A33" s="94" t="s">
        <v>49</v>
      </c>
      <c r="B33" s="95"/>
      <c r="C33" s="95"/>
      <c r="D33" s="95"/>
      <c r="E33" s="95"/>
      <c r="F33" s="95"/>
      <c r="G33" s="95"/>
      <c r="H33" s="96"/>
    </row>
    <row r="34" spans="1:8" ht="45" customHeight="1" x14ac:dyDescent="0.4">
      <c r="A34" s="26" t="s">
        <v>24</v>
      </c>
      <c r="B34" s="18" t="s">
        <v>25</v>
      </c>
      <c r="C34" s="18" t="s">
        <v>26</v>
      </c>
      <c r="D34" s="18" t="s">
        <v>27</v>
      </c>
      <c r="E34" s="18" t="s">
        <v>28</v>
      </c>
      <c r="F34" s="18" t="s">
        <v>169</v>
      </c>
      <c r="G34" s="18" t="s">
        <v>29</v>
      </c>
      <c r="H34" s="27" t="s">
        <v>30</v>
      </c>
    </row>
    <row r="35" spans="1:8" ht="28.3" customHeight="1" x14ac:dyDescent="0.4">
      <c r="A35" s="28" t="s">
        <v>36</v>
      </c>
      <c r="B35" s="12" t="s">
        <v>37</v>
      </c>
      <c r="C35" s="13"/>
      <c r="D35" s="13"/>
      <c r="E35" s="13"/>
      <c r="F35" s="13"/>
      <c r="G35" s="14">
        <f t="shared" ref="G35:G40" si="3">SUM(C35:F35)</f>
        <v>0</v>
      </c>
      <c r="H35" s="29"/>
    </row>
    <row r="36" spans="1:8" ht="28.3" customHeight="1" x14ac:dyDescent="0.4">
      <c r="A36" s="28" t="s">
        <v>38</v>
      </c>
      <c r="B36" s="12" t="s">
        <v>39</v>
      </c>
      <c r="C36" s="13"/>
      <c r="D36" s="13"/>
      <c r="E36" s="13"/>
      <c r="F36" s="13"/>
      <c r="G36" s="14">
        <f t="shared" si="3"/>
        <v>0</v>
      </c>
      <c r="H36" s="29"/>
    </row>
    <row r="37" spans="1:8" ht="28.3" customHeight="1" x14ac:dyDescent="0.4">
      <c r="A37" s="28" t="s">
        <v>40</v>
      </c>
      <c r="B37" s="12" t="s">
        <v>41</v>
      </c>
      <c r="C37" s="13"/>
      <c r="D37" s="13"/>
      <c r="E37" s="13"/>
      <c r="F37" s="13"/>
      <c r="G37" s="14">
        <f t="shared" si="3"/>
        <v>0</v>
      </c>
      <c r="H37" s="29"/>
    </row>
    <row r="38" spans="1:8" ht="28.3" customHeight="1" x14ac:dyDescent="0.4">
      <c r="A38" s="28" t="s">
        <v>42</v>
      </c>
      <c r="B38" s="12" t="s">
        <v>43</v>
      </c>
      <c r="C38" s="13"/>
      <c r="D38" s="13"/>
      <c r="E38" s="13"/>
      <c r="F38" s="13"/>
      <c r="G38" s="14">
        <f t="shared" si="3"/>
        <v>0</v>
      </c>
      <c r="H38" s="29"/>
    </row>
    <row r="39" spans="1:8" ht="28.3" customHeight="1" x14ac:dyDescent="0.4">
      <c r="A39" s="28" t="s">
        <v>44</v>
      </c>
      <c r="B39" s="12" t="s">
        <v>45</v>
      </c>
      <c r="C39" s="13"/>
      <c r="D39" s="13"/>
      <c r="E39" s="13"/>
      <c r="F39" s="13"/>
      <c r="G39" s="14">
        <f t="shared" si="3"/>
        <v>0</v>
      </c>
      <c r="H39" s="29"/>
    </row>
    <row r="40" spans="1:8" ht="28.3" customHeight="1" x14ac:dyDescent="0.4">
      <c r="A40" s="28" t="s">
        <v>46</v>
      </c>
      <c r="B40" s="12" t="s">
        <v>47</v>
      </c>
      <c r="C40" s="13"/>
      <c r="D40" s="13"/>
      <c r="E40" s="13"/>
      <c r="F40" s="13"/>
      <c r="G40" s="14">
        <f t="shared" si="3"/>
        <v>0</v>
      </c>
      <c r="H40" s="29"/>
    </row>
    <row r="41" spans="1:8" ht="45" customHeight="1" x14ac:dyDescent="0.4">
      <c r="A41" s="97" t="s">
        <v>50</v>
      </c>
      <c r="B41" s="98"/>
      <c r="C41" s="20">
        <f>SUM(C35:C40)</f>
        <v>0</v>
      </c>
      <c r="D41" s="20">
        <f>SUM(D35:D40)</f>
        <v>0</v>
      </c>
      <c r="E41" s="20">
        <f>SUM(E35:E40)</f>
        <v>0</v>
      </c>
      <c r="F41" s="20">
        <f>SUM(F35:F40)</f>
        <v>0</v>
      </c>
      <c r="G41" s="20">
        <f>SUM(G35:G40)</f>
        <v>0</v>
      </c>
      <c r="H41" s="30"/>
    </row>
    <row r="42" spans="1:8" ht="19.3" customHeight="1" x14ac:dyDescent="0.4">
      <c r="A42" s="31"/>
      <c r="B42" s="23"/>
      <c r="C42" s="23"/>
      <c r="D42" s="23"/>
      <c r="E42" s="23"/>
      <c r="F42" s="23"/>
      <c r="G42" s="23"/>
      <c r="H42" s="30"/>
    </row>
    <row r="43" spans="1:8" ht="18" customHeight="1" x14ac:dyDescent="0.4">
      <c r="A43" s="31"/>
      <c r="B43" s="23"/>
      <c r="C43" s="23"/>
      <c r="D43" s="23"/>
      <c r="E43" s="23"/>
      <c r="F43" s="23"/>
      <c r="G43" s="23"/>
      <c r="H43" s="30"/>
    </row>
    <row r="44" spans="1:8" ht="45" customHeight="1" x14ac:dyDescent="0.4">
      <c r="A44" s="94" t="s">
        <v>53</v>
      </c>
      <c r="B44" s="95"/>
      <c r="C44" s="95"/>
      <c r="D44" s="95"/>
      <c r="E44" s="95"/>
      <c r="F44" s="95"/>
      <c r="G44" s="95"/>
      <c r="H44" s="96"/>
    </row>
    <row r="45" spans="1:8" ht="45" customHeight="1" thickBot="1" x14ac:dyDescent="0.45">
      <c r="A45" s="99" t="s">
        <v>54</v>
      </c>
      <c r="B45" s="100"/>
      <c r="C45" s="32">
        <f>C21+C31+C41+C12</f>
        <v>0</v>
      </c>
      <c r="D45" s="32">
        <f>D21+D31+D41+D12</f>
        <v>0</v>
      </c>
      <c r="E45" s="32">
        <f>E21+E31+E41+E12</f>
        <v>0</v>
      </c>
      <c r="F45" s="32">
        <f>F21+F31+F41+F12</f>
        <v>0</v>
      </c>
      <c r="G45" s="32">
        <f>G21+G31+G41+G12</f>
        <v>0</v>
      </c>
      <c r="H45" s="33"/>
    </row>
    <row r="46" spans="1:8" ht="18.899999999999999" thickTop="1" x14ac:dyDescent="0.4"/>
    <row r="54" spans="2:2" ht="21.45" x14ac:dyDescent="0.4">
      <c r="B54" s="24"/>
    </row>
  </sheetData>
  <mergeCells count="12">
    <mergeCell ref="A44:H44"/>
    <mergeCell ref="A45:B45"/>
    <mergeCell ref="A31:B31"/>
    <mergeCell ref="A33:H33"/>
    <mergeCell ref="A41:B41"/>
    <mergeCell ref="A3:H3"/>
    <mergeCell ref="A12:B12"/>
    <mergeCell ref="A1:H1"/>
    <mergeCell ref="A2:H2"/>
    <mergeCell ref="A13:H13"/>
    <mergeCell ref="A21:B21"/>
    <mergeCell ref="A23:H23"/>
  </mergeCells>
  <pageMargins left="0.74803149606299213" right="0.74803149606299213" top="0.98425196850393704" bottom="0.98425196850393704" header="0.51181102362204722" footer="0.51181102362204722"/>
  <pageSetup paperSize="9" scale="32" orientation="portrait" r:id="rId1"/>
  <headerFooter>
    <oddHeader>&amp;R&amp;"Arial Black,Regular"&amp;A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pageSetUpPr fitToPage="1"/>
  </sheetPr>
  <dimension ref="A1:J55"/>
  <sheetViews>
    <sheetView topLeftCell="A46" zoomScaleNormal="100" workbookViewId="0">
      <selection activeCell="A20" sqref="A20:J20"/>
    </sheetView>
  </sheetViews>
  <sheetFormatPr defaultColWidth="8.53515625" defaultRowHeight="25.85" customHeight="1" x14ac:dyDescent="0.4"/>
  <cols>
    <col min="1" max="1" width="53.15234375" style="16" customWidth="1"/>
    <col min="2" max="2" width="47.3046875" style="16" customWidth="1"/>
    <col min="3" max="8" width="14" style="16" customWidth="1"/>
    <col min="9" max="9" width="19.07421875" style="16" customWidth="1"/>
    <col min="10" max="10" width="39" style="16" customWidth="1"/>
    <col min="11" max="16384" width="8.53515625" style="16"/>
  </cols>
  <sheetData>
    <row r="1" spans="1:10" ht="37.75" customHeight="1" thickTop="1" x14ac:dyDescent="0.4">
      <c r="A1" s="88" t="s">
        <v>55</v>
      </c>
      <c r="B1" s="89"/>
      <c r="C1" s="89"/>
      <c r="D1" s="89"/>
      <c r="E1" s="89"/>
      <c r="F1" s="89"/>
      <c r="G1" s="89"/>
      <c r="H1" s="89"/>
      <c r="I1" s="89"/>
      <c r="J1" s="90"/>
    </row>
    <row r="2" spans="1:10" ht="96.45" customHeight="1" x14ac:dyDescent="0.4">
      <c r="A2" s="91" t="s">
        <v>56</v>
      </c>
      <c r="B2" s="92"/>
      <c r="C2" s="92"/>
      <c r="D2" s="92"/>
      <c r="E2" s="92"/>
      <c r="F2" s="92"/>
      <c r="G2" s="92"/>
      <c r="H2" s="92"/>
      <c r="I2" s="92"/>
      <c r="J2" s="93"/>
    </row>
    <row r="3" spans="1:10" ht="25.75" customHeight="1" x14ac:dyDescent="0.4">
      <c r="A3" s="31"/>
      <c r="B3" s="23"/>
      <c r="C3" s="23"/>
      <c r="D3" s="23"/>
      <c r="E3" s="23"/>
      <c r="F3" s="23"/>
      <c r="G3" s="23"/>
      <c r="H3" s="23"/>
      <c r="I3" s="23"/>
      <c r="J3" s="30"/>
    </row>
    <row r="4" spans="1:10" ht="25.85" customHeight="1" x14ac:dyDescent="0.4">
      <c r="A4" s="94" t="s">
        <v>23</v>
      </c>
      <c r="B4" s="95"/>
      <c r="C4" s="95"/>
      <c r="D4" s="95"/>
      <c r="E4" s="95"/>
      <c r="F4" s="95"/>
      <c r="G4" s="95"/>
      <c r="H4" s="95"/>
      <c r="I4" s="95"/>
      <c r="J4" s="96"/>
    </row>
    <row r="5" spans="1:10" ht="41.6" customHeight="1" x14ac:dyDescent="0.4">
      <c r="A5" s="26" t="s">
        <v>24</v>
      </c>
      <c r="B5" s="18" t="s">
        <v>57</v>
      </c>
      <c r="C5" s="18" t="s">
        <v>58</v>
      </c>
      <c r="D5" s="18" t="s">
        <v>59</v>
      </c>
      <c r="E5" s="18" t="s">
        <v>60</v>
      </c>
      <c r="F5" s="18" t="s">
        <v>61</v>
      </c>
      <c r="G5" s="18" t="s">
        <v>62</v>
      </c>
      <c r="H5" s="18" t="s">
        <v>63</v>
      </c>
      <c r="I5" s="18" t="s">
        <v>64</v>
      </c>
      <c r="J5" s="27" t="s">
        <v>65</v>
      </c>
    </row>
    <row r="6" spans="1:10" ht="25.85" customHeight="1" x14ac:dyDescent="0.4">
      <c r="A6" s="34" t="s">
        <v>66</v>
      </c>
      <c r="B6" s="12" t="s">
        <v>15</v>
      </c>
      <c r="C6" s="69"/>
      <c r="D6" s="13"/>
      <c r="E6" s="13"/>
      <c r="F6" s="13"/>
      <c r="G6" s="13"/>
      <c r="H6" s="13"/>
      <c r="I6" s="14">
        <f t="shared" ref="I6:I17" si="0">SUM(C6:H6)</f>
        <v>0</v>
      </c>
      <c r="J6" s="101"/>
    </row>
    <row r="7" spans="1:10" ht="25.85" customHeight="1" x14ac:dyDescent="0.4">
      <c r="A7" s="35"/>
      <c r="B7" s="12" t="s">
        <v>16</v>
      </c>
      <c r="C7" s="69"/>
      <c r="D7" s="13"/>
      <c r="E7" s="13"/>
      <c r="F7" s="13"/>
      <c r="G7" s="13"/>
      <c r="H7" s="13"/>
      <c r="I7" s="14">
        <f t="shared" si="0"/>
        <v>0</v>
      </c>
      <c r="J7" s="102"/>
    </row>
    <row r="8" spans="1:10" ht="25.85" customHeight="1" x14ac:dyDescent="0.4">
      <c r="A8" s="36"/>
      <c r="B8" s="12" t="s">
        <v>67</v>
      </c>
      <c r="C8" s="70"/>
      <c r="D8" s="14">
        <f t="shared" ref="D8:H8" si="1">D6-D7</f>
        <v>0</v>
      </c>
      <c r="E8" s="14">
        <f t="shared" si="1"/>
        <v>0</v>
      </c>
      <c r="F8" s="14">
        <f t="shared" si="1"/>
        <v>0</v>
      </c>
      <c r="G8" s="14">
        <f t="shared" si="1"/>
        <v>0</v>
      </c>
      <c r="H8" s="14">
        <f t="shared" si="1"/>
        <v>0</v>
      </c>
      <c r="I8" s="20">
        <f t="shared" si="0"/>
        <v>0</v>
      </c>
      <c r="J8" s="103"/>
    </row>
    <row r="9" spans="1:10" ht="25.85" customHeight="1" x14ac:dyDescent="0.4">
      <c r="A9" s="34" t="s">
        <v>68</v>
      </c>
      <c r="B9" s="12" t="s">
        <v>15</v>
      </c>
      <c r="C9" s="69"/>
      <c r="D9" s="13"/>
      <c r="E9" s="13"/>
      <c r="F9" s="13"/>
      <c r="G9" s="13"/>
      <c r="H9" s="13"/>
      <c r="I9" s="14">
        <f t="shared" si="0"/>
        <v>0</v>
      </c>
      <c r="J9" s="101"/>
    </row>
    <row r="10" spans="1:10" ht="25.85" customHeight="1" x14ac:dyDescent="0.4">
      <c r="A10" s="35"/>
      <c r="B10" s="12" t="s">
        <v>16</v>
      </c>
      <c r="C10" s="69"/>
      <c r="D10" s="13"/>
      <c r="E10" s="13"/>
      <c r="F10" s="13"/>
      <c r="G10" s="13"/>
      <c r="H10" s="13"/>
      <c r="I10" s="14">
        <f t="shared" si="0"/>
        <v>0</v>
      </c>
      <c r="J10" s="102"/>
    </row>
    <row r="11" spans="1:10" ht="25.85" customHeight="1" x14ac:dyDescent="0.4">
      <c r="A11" s="36"/>
      <c r="B11" s="12" t="s">
        <v>67</v>
      </c>
      <c r="C11" s="70"/>
      <c r="D11" s="14">
        <f t="shared" ref="D11:H11" si="2">D9-D10</f>
        <v>0</v>
      </c>
      <c r="E11" s="14">
        <f t="shared" si="2"/>
        <v>0</v>
      </c>
      <c r="F11" s="14">
        <f t="shared" si="2"/>
        <v>0</v>
      </c>
      <c r="G11" s="14">
        <f t="shared" si="2"/>
        <v>0</v>
      </c>
      <c r="H11" s="14">
        <f t="shared" si="2"/>
        <v>0</v>
      </c>
      <c r="I11" s="20">
        <f t="shared" si="0"/>
        <v>0</v>
      </c>
      <c r="J11" s="103"/>
    </row>
    <row r="12" spans="1:10" ht="25.85" customHeight="1" x14ac:dyDescent="0.4">
      <c r="A12" s="34" t="s">
        <v>69</v>
      </c>
      <c r="B12" s="12" t="s">
        <v>15</v>
      </c>
      <c r="C12" s="69"/>
      <c r="D12" s="13"/>
      <c r="E12" s="13"/>
      <c r="F12" s="13"/>
      <c r="G12" s="13"/>
      <c r="H12" s="13"/>
      <c r="I12" s="14">
        <f t="shared" si="0"/>
        <v>0</v>
      </c>
      <c r="J12" s="101"/>
    </row>
    <row r="13" spans="1:10" ht="25.85" customHeight="1" x14ac:dyDescent="0.4">
      <c r="A13" s="35"/>
      <c r="B13" s="12" t="s">
        <v>16</v>
      </c>
      <c r="C13" s="69"/>
      <c r="D13" s="13"/>
      <c r="E13" s="13"/>
      <c r="F13" s="13"/>
      <c r="G13" s="13"/>
      <c r="H13" s="13"/>
      <c r="I13" s="14">
        <f t="shared" si="0"/>
        <v>0</v>
      </c>
      <c r="J13" s="102"/>
    </row>
    <row r="14" spans="1:10" ht="25.85" customHeight="1" x14ac:dyDescent="0.4">
      <c r="A14" s="36"/>
      <c r="B14" s="12" t="s">
        <v>67</v>
      </c>
      <c r="C14" s="70"/>
      <c r="D14" s="14">
        <f t="shared" ref="D14:H14" si="3">D12-D13</f>
        <v>0</v>
      </c>
      <c r="E14" s="14">
        <f t="shared" si="3"/>
        <v>0</v>
      </c>
      <c r="F14" s="14">
        <f t="shared" si="3"/>
        <v>0</v>
      </c>
      <c r="G14" s="14">
        <f t="shared" si="3"/>
        <v>0</v>
      </c>
      <c r="H14" s="14">
        <f t="shared" si="3"/>
        <v>0</v>
      </c>
      <c r="I14" s="20">
        <f t="shared" si="0"/>
        <v>0</v>
      </c>
      <c r="J14" s="103"/>
    </row>
    <row r="15" spans="1:10" ht="25.85" customHeight="1" x14ac:dyDescent="0.4">
      <c r="A15" s="34" t="s">
        <v>70</v>
      </c>
      <c r="B15" s="12" t="s">
        <v>15</v>
      </c>
      <c r="C15" s="69"/>
      <c r="D15" s="13"/>
      <c r="E15" s="13"/>
      <c r="F15" s="13"/>
      <c r="G15" s="13"/>
      <c r="H15" s="13"/>
      <c r="I15" s="14">
        <f t="shared" si="0"/>
        <v>0</v>
      </c>
      <c r="J15" s="101"/>
    </row>
    <row r="16" spans="1:10" ht="25.85" customHeight="1" x14ac:dyDescent="0.4">
      <c r="A16" s="35"/>
      <c r="B16" s="12" t="s">
        <v>16</v>
      </c>
      <c r="C16" s="69"/>
      <c r="D16" s="13"/>
      <c r="E16" s="13"/>
      <c r="F16" s="13"/>
      <c r="G16" s="13"/>
      <c r="H16" s="13"/>
      <c r="I16" s="14">
        <f t="shared" si="0"/>
        <v>0</v>
      </c>
      <c r="J16" s="102"/>
    </row>
    <row r="17" spans="1:10" ht="25.85" customHeight="1" x14ac:dyDescent="0.4">
      <c r="A17" s="36"/>
      <c r="B17" s="12" t="s">
        <v>67</v>
      </c>
      <c r="C17" s="70"/>
      <c r="D17" s="14">
        <f t="shared" ref="D17:H17" si="4">D15-D16</f>
        <v>0</v>
      </c>
      <c r="E17" s="14">
        <f t="shared" si="4"/>
        <v>0</v>
      </c>
      <c r="F17" s="14">
        <f t="shared" si="4"/>
        <v>0</v>
      </c>
      <c r="G17" s="14">
        <f t="shared" si="4"/>
        <v>0</v>
      </c>
      <c r="H17" s="14">
        <f t="shared" si="4"/>
        <v>0</v>
      </c>
      <c r="I17" s="20">
        <f t="shared" si="0"/>
        <v>0</v>
      </c>
      <c r="J17" s="103"/>
    </row>
    <row r="18" spans="1:10" ht="36.450000000000003" customHeight="1" x14ac:dyDescent="0.4">
      <c r="A18" s="97" t="s">
        <v>71</v>
      </c>
      <c r="B18" s="98"/>
      <c r="C18" s="20"/>
      <c r="D18" s="20">
        <f t="shared" ref="D18:I18" si="5">D8+D11+D14+D17</f>
        <v>0</v>
      </c>
      <c r="E18" s="20">
        <f t="shared" si="5"/>
        <v>0</v>
      </c>
      <c r="F18" s="20">
        <f t="shared" si="5"/>
        <v>0</v>
      </c>
      <c r="G18" s="20">
        <f t="shared" si="5"/>
        <v>0</v>
      </c>
      <c r="H18" s="20">
        <f t="shared" si="5"/>
        <v>0</v>
      </c>
      <c r="I18" s="20">
        <f t="shared" si="5"/>
        <v>0</v>
      </c>
      <c r="J18" s="30"/>
    </row>
    <row r="19" spans="1:10" ht="24" customHeight="1" x14ac:dyDescent="0.4">
      <c r="A19" s="31"/>
      <c r="B19" s="23"/>
      <c r="C19" s="23"/>
      <c r="D19" s="23"/>
      <c r="E19" s="23"/>
      <c r="F19" s="23"/>
      <c r="G19" s="23"/>
      <c r="H19" s="23"/>
      <c r="I19" s="23"/>
      <c r="J19" s="30"/>
    </row>
    <row r="20" spans="1:10" ht="32.6" customHeight="1" x14ac:dyDescent="0.4">
      <c r="A20" s="94" t="s">
        <v>155</v>
      </c>
      <c r="B20" s="95"/>
      <c r="C20" s="95"/>
      <c r="D20" s="95"/>
      <c r="E20" s="95"/>
      <c r="F20" s="95"/>
      <c r="G20" s="95"/>
      <c r="H20" s="95"/>
      <c r="I20" s="95"/>
      <c r="J20" s="96"/>
    </row>
    <row r="21" spans="1:10" ht="25.85" customHeight="1" x14ac:dyDescent="0.4">
      <c r="A21" s="26" t="s">
        <v>24</v>
      </c>
      <c r="B21" s="18" t="s">
        <v>57</v>
      </c>
      <c r="C21" s="18" t="s">
        <v>58</v>
      </c>
      <c r="D21" s="18" t="s">
        <v>59</v>
      </c>
      <c r="E21" s="18" t="s">
        <v>60</v>
      </c>
      <c r="F21" s="18" t="s">
        <v>61</v>
      </c>
      <c r="G21" s="18" t="s">
        <v>62</v>
      </c>
      <c r="H21" s="18" t="s">
        <v>63</v>
      </c>
      <c r="I21" s="18" t="s">
        <v>64</v>
      </c>
      <c r="J21" s="27" t="s">
        <v>65</v>
      </c>
    </row>
    <row r="22" spans="1:10" ht="25.85" customHeight="1" x14ac:dyDescent="0.4">
      <c r="A22" s="34" t="s">
        <v>66</v>
      </c>
      <c r="B22" s="12" t="s">
        <v>15</v>
      </c>
      <c r="C22" s="69"/>
      <c r="D22" s="13"/>
      <c r="E22" s="13"/>
      <c r="F22" s="13"/>
      <c r="G22" s="13"/>
      <c r="H22" s="13"/>
      <c r="I22" s="14">
        <f t="shared" ref="I22:I33" si="6">SUM(C22:H22)</f>
        <v>0</v>
      </c>
      <c r="J22" s="101"/>
    </row>
    <row r="23" spans="1:10" ht="25.85" customHeight="1" x14ac:dyDescent="0.4">
      <c r="A23" s="35"/>
      <c r="B23" s="12" t="s">
        <v>16</v>
      </c>
      <c r="C23" s="69"/>
      <c r="D23" s="13"/>
      <c r="E23" s="13"/>
      <c r="F23" s="13"/>
      <c r="G23" s="13"/>
      <c r="H23" s="13"/>
      <c r="I23" s="14">
        <f t="shared" si="6"/>
        <v>0</v>
      </c>
      <c r="J23" s="102"/>
    </row>
    <row r="24" spans="1:10" ht="25.85" customHeight="1" x14ac:dyDescent="0.4">
      <c r="A24" s="36"/>
      <c r="B24" s="12" t="s">
        <v>67</v>
      </c>
      <c r="C24" s="70"/>
      <c r="D24" s="14">
        <f t="shared" ref="D24:H24" si="7">D22-D23</f>
        <v>0</v>
      </c>
      <c r="E24" s="14">
        <f t="shared" si="7"/>
        <v>0</v>
      </c>
      <c r="F24" s="14">
        <f t="shared" si="7"/>
        <v>0</v>
      </c>
      <c r="G24" s="14">
        <f t="shared" si="7"/>
        <v>0</v>
      </c>
      <c r="H24" s="14">
        <f t="shared" si="7"/>
        <v>0</v>
      </c>
      <c r="I24" s="20">
        <f t="shared" si="6"/>
        <v>0</v>
      </c>
      <c r="J24" s="103"/>
    </row>
    <row r="25" spans="1:10" ht="25.85" customHeight="1" x14ac:dyDescent="0.4">
      <c r="A25" s="34" t="s">
        <v>68</v>
      </c>
      <c r="B25" s="12" t="s">
        <v>15</v>
      </c>
      <c r="C25" s="69"/>
      <c r="D25" s="13"/>
      <c r="E25" s="13"/>
      <c r="F25" s="13"/>
      <c r="G25" s="13"/>
      <c r="H25" s="13"/>
      <c r="I25" s="14">
        <f t="shared" si="6"/>
        <v>0</v>
      </c>
      <c r="J25" s="101"/>
    </row>
    <row r="26" spans="1:10" ht="25.85" customHeight="1" x14ac:dyDescent="0.4">
      <c r="A26" s="35"/>
      <c r="B26" s="12" t="s">
        <v>16</v>
      </c>
      <c r="C26" s="69"/>
      <c r="D26" s="13"/>
      <c r="E26" s="13"/>
      <c r="F26" s="13"/>
      <c r="G26" s="13"/>
      <c r="H26" s="13"/>
      <c r="I26" s="14">
        <f t="shared" si="6"/>
        <v>0</v>
      </c>
      <c r="J26" s="102"/>
    </row>
    <row r="27" spans="1:10" ht="25.85" customHeight="1" x14ac:dyDescent="0.4">
      <c r="A27" s="36"/>
      <c r="B27" s="12" t="s">
        <v>67</v>
      </c>
      <c r="C27" s="70"/>
      <c r="D27" s="14">
        <f t="shared" ref="D27:H27" si="8">D25-D26</f>
        <v>0</v>
      </c>
      <c r="E27" s="14">
        <f t="shared" si="8"/>
        <v>0</v>
      </c>
      <c r="F27" s="14">
        <f t="shared" si="8"/>
        <v>0</v>
      </c>
      <c r="G27" s="14">
        <f t="shared" si="8"/>
        <v>0</v>
      </c>
      <c r="H27" s="14">
        <f t="shared" si="8"/>
        <v>0</v>
      </c>
      <c r="I27" s="20">
        <f t="shared" si="6"/>
        <v>0</v>
      </c>
      <c r="J27" s="103"/>
    </row>
    <row r="28" spans="1:10" ht="25.85" customHeight="1" x14ac:dyDescent="0.4">
      <c r="A28" s="34" t="s">
        <v>69</v>
      </c>
      <c r="B28" s="12" t="s">
        <v>15</v>
      </c>
      <c r="C28" s="69"/>
      <c r="D28" s="13"/>
      <c r="E28" s="13"/>
      <c r="F28" s="13"/>
      <c r="G28" s="13"/>
      <c r="H28" s="13"/>
      <c r="I28" s="14">
        <f t="shared" si="6"/>
        <v>0</v>
      </c>
      <c r="J28" s="101"/>
    </row>
    <row r="29" spans="1:10" ht="25.85" customHeight="1" x14ac:dyDescent="0.4">
      <c r="A29" s="35"/>
      <c r="B29" s="12" t="s">
        <v>16</v>
      </c>
      <c r="C29" s="69"/>
      <c r="D29" s="13"/>
      <c r="E29" s="13"/>
      <c r="F29" s="13"/>
      <c r="G29" s="13"/>
      <c r="H29" s="13"/>
      <c r="I29" s="14">
        <f t="shared" si="6"/>
        <v>0</v>
      </c>
      <c r="J29" s="102"/>
    </row>
    <row r="30" spans="1:10" ht="25.85" customHeight="1" x14ac:dyDescent="0.4">
      <c r="A30" s="36"/>
      <c r="B30" s="12" t="s">
        <v>67</v>
      </c>
      <c r="C30" s="70"/>
      <c r="D30" s="14">
        <f t="shared" ref="D30:H30" si="9">D28-D29</f>
        <v>0</v>
      </c>
      <c r="E30" s="14">
        <f t="shared" si="9"/>
        <v>0</v>
      </c>
      <c r="F30" s="14">
        <f t="shared" si="9"/>
        <v>0</v>
      </c>
      <c r="G30" s="14">
        <f t="shared" si="9"/>
        <v>0</v>
      </c>
      <c r="H30" s="14">
        <f t="shared" si="9"/>
        <v>0</v>
      </c>
      <c r="I30" s="20">
        <f t="shared" si="6"/>
        <v>0</v>
      </c>
      <c r="J30" s="103"/>
    </row>
    <row r="31" spans="1:10" ht="25.85" customHeight="1" x14ac:dyDescent="0.4">
      <c r="A31" s="34" t="s">
        <v>70</v>
      </c>
      <c r="B31" s="12" t="s">
        <v>15</v>
      </c>
      <c r="C31" s="69"/>
      <c r="D31" s="13"/>
      <c r="E31" s="13"/>
      <c r="F31" s="13"/>
      <c r="G31" s="13"/>
      <c r="H31" s="13"/>
      <c r="I31" s="14">
        <f t="shared" si="6"/>
        <v>0</v>
      </c>
      <c r="J31" s="101"/>
    </row>
    <row r="32" spans="1:10" ht="25.85" customHeight="1" x14ac:dyDescent="0.4">
      <c r="A32" s="35"/>
      <c r="B32" s="12" t="s">
        <v>16</v>
      </c>
      <c r="C32" s="69"/>
      <c r="D32" s="13"/>
      <c r="E32" s="13"/>
      <c r="F32" s="13"/>
      <c r="G32" s="13"/>
      <c r="H32" s="13"/>
      <c r="I32" s="14">
        <f t="shared" si="6"/>
        <v>0</v>
      </c>
      <c r="J32" s="102"/>
    </row>
    <row r="33" spans="1:10" ht="25.85" customHeight="1" x14ac:dyDescent="0.4">
      <c r="A33" s="36"/>
      <c r="B33" s="12" t="s">
        <v>67</v>
      </c>
      <c r="C33" s="70"/>
      <c r="D33" s="14">
        <f t="shared" ref="D33:H33" si="10">D31-D32</f>
        <v>0</v>
      </c>
      <c r="E33" s="14">
        <f t="shared" si="10"/>
        <v>0</v>
      </c>
      <c r="F33" s="14">
        <f t="shared" si="10"/>
        <v>0</v>
      </c>
      <c r="G33" s="14">
        <f t="shared" si="10"/>
        <v>0</v>
      </c>
      <c r="H33" s="14">
        <f t="shared" si="10"/>
        <v>0</v>
      </c>
      <c r="I33" s="20">
        <f t="shared" si="6"/>
        <v>0</v>
      </c>
      <c r="J33" s="103"/>
    </row>
    <row r="34" spans="1:10" ht="41.6" customHeight="1" x14ac:dyDescent="0.4">
      <c r="A34" s="97" t="s">
        <v>154</v>
      </c>
      <c r="B34" s="98"/>
      <c r="C34" s="20"/>
      <c r="D34" s="20">
        <f t="shared" ref="D34:I34" si="11">D24+D27+D30+D33</f>
        <v>0</v>
      </c>
      <c r="E34" s="20">
        <f t="shared" si="11"/>
        <v>0</v>
      </c>
      <c r="F34" s="20">
        <f t="shared" si="11"/>
        <v>0</v>
      </c>
      <c r="G34" s="20">
        <f t="shared" si="11"/>
        <v>0</v>
      </c>
      <c r="H34" s="20">
        <f t="shared" si="11"/>
        <v>0</v>
      </c>
      <c r="I34" s="20">
        <f t="shared" si="11"/>
        <v>0</v>
      </c>
      <c r="J34" s="30"/>
    </row>
    <row r="35" spans="1:10" ht="34.75" customHeight="1" x14ac:dyDescent="0.4">
      <c r="A35" s="31"/>
      <c r="B35" s="23"/>
      <c r="C35" s="23"/>
      <c r="D35" s="23"/>
      <c r="E35" s="23"/>
      <c r="F35" s="23"/>
      <c r="G35" s="23"/>
      <c r="H35" s="23"/>
      <c r="I35" s="23"/>
      <c r="J35" s="30"/>
    </row>
    <row r="36" spans="1:10" ht="25.85" customHeight="1" x14ac:dyDescent="0.4">
      <c r="A36" s="94" t="s">
        <v>49</v>
      </c>
      <c r="B36" s="95"/>
      <c r="C36" s="95"/>
      <c r="D36" s="95"/>
      <c r="E36" s="95"/>
      <c r="F36" s="95"/>
      <c r="G36" s="95"/>
      <c r="H36" s="95"/>
      <c r="I36" s="95"/>
      <c r="J36" s="96"/>
    </row>
    <row r="37" spans="1:10" ht="25.85" customHeight="1" x14ac:dyDescent="0.4">
      <c r="A37" s="26" t="s">
        <v>24</v>
      </c>
      <c r="B37" s="18" t="s">
        <v>57</v>
      </c>
      <c r="C37" s="18" t="s">
        <v>58</v>
      </c>
      <c r="D37" s="18" t="s">
        <v>59</v>
      </c>
      <c r="E37" s="18" t="s">
        <v>60</v>
      </c>
      <c r="F37" s="18" t="s">
        <v>61</v>
      </c>
      <c r="G37" s="18" t="s">
        <v>62</v>
      </c>
      <c r="H37" s="18" t="s">
        <v>63</v>
      </c>
      <c r="I37" s="18" t="s">
        <v>64</v>
      </c>
      <c r="J37" s="27" t="s">
        <v>65</v>
      </c>
    </row>
    <row r="38" spans="1:10" ht="25.85" customHeight="1" x14ac:dyDescent="0.4">
      <c r="A38" s="34" t="s">
        <v>66</v>
      </c>
      <c r="B38" s="12" t="s">
        <v>15</v>
      </c>
      <c r="C38" s="69"/>
      <c r="D38" s="13"/>
      <c r="E38" s="13"/>
      <c r="F38" s="13"/>
      <c r="G38" s="13"/>
      <c r="H38" s="13"/>
      <c r="I38" s="14">
        <f t="shared" ref="I38:I49" si="12">SUM(C38:H38)</f>
        <v>0</v>
      </c>
      <c r="J38" s="101"/>
    </row>
    <row r="39" spans="1:10" ht="25.85" customHeight="1" x14ac:dyDescent="0.4">
      <c r="A39" s="35"/>
      <c r="B39" s="12" t="s">
        <v>16</v>
      </c>
      <c r="C39" s="69"/>
      <c r="D39" s="13"/>
      <c r="E39" s="13"/>
      <c r="F39" s="13"/>
      <c r="G39" s="13"/>
      <c r="H39" s="13"/>
      <c r="I39" s="14">
        <f t="shared" si="12"/>
        <v>0</v>
      </c>
      <c r="J39" s="102"/>
    </row>
    <row r="40" spans="1:10" ht="25.85" customHeight="1" x14ac:dyDescent="0.4">
      <c r="A40" s="36"/>
      <c r="B40" s="12" t="s">
        <v>67</v>
      </c>
      <c r="C40" s="70"/>
      <c r="D40" s="14">
        <f t="shared" ref="D40:H40" si="13">D38-D39</f>
        <v>0</v>
      </c>
      <c r="E40" s="14">
        <f t="shared" si="13"/>
        <v>0</v>
      </c>
      <c r="F40" s="14">
        <f t="shared" si="13"/>
        <v>0</v>
      </c>
      <c r="G40" s="14">
        <f t="shared" si="13"/>
        <v>0</v>
      </c>
      <c r="H40" s="14">
        <f t="shared" si="13"/>
        <v>0</v>
      </c>
      <c r="I40" s="20">
        <f t="shared" si="12"/>
        <v>0</v>
      </c>
      <c r="J40" s="103"/>
    </row>
    <row r="41" spans="1:10" ht="25.85" customHeight="1" x14ac:dyDescent="0.4">
      <c r="A41" s="34" t="s">
        <v>68</v>
      </c>
      <c r="B41" s="12" t="s">
        <v>15</v>
      </c>
      <c r="C41" s="69"/>
      <c r="D41" s="13"/>
      <c r="E41" s="13"/>
      <c r="F41" s="13"/>
      <c r="G41" s="13"/>
      <c r="H41" s="13"/>
      <c r="I41" s="14">
        <f t="shared" si="12"/>
        <v>0</v>
      </c>
      <c r="J41" s="101"/>
    </row>
    <row r="42" spans="1:10" ht="25.85" customHeight="1" x14ac:dyDescent="0.4">
      <c r="A42" s="35"/>
      <c r="B42" s="12" t="s">
        <v>16</v>
      </c>
      <c r="C42" s="69"/>
      <c r="D42" s="13"/>
      <c r="E42" s="13"/>
      <c r="F42" s="13"/>
      <c r="G42" s="13"/>
      <c r="H42" s="13"/>
      <c r="I42" s="14">
        <f t="shared" si="12"/>
        <v>0</v>
      </c>
      <c r="J42" s="102"/>
    </row>
    <row r="43" spans="1:10" ht="25.85" customHeight="1" x14ac:dyDescent="0.4">
      <c r="A43" s="36"/>
      <c r="B43" s="12" t="s">
        <v>67</v>
      </c>
      <c r="C43" s="70"/>
      <c r="D43" s="14">
        <f t="shared" ref="D43:H43" si="14">D41-D42</f>
        <v>0</v>
      </c>
      <c r="E43" s="14">
        <f t="shared" si="14"/>
        <v>0</v>
      </c>
      <c r="F43" s="14">
        <f t="shared" si="14"/>
        <v>0</v>
      </c>
      <c r="G43" s="14">
        <f t="shared" si="14"/>
        <v>0</v>
      </c>
      <c r="H43" s="14">
        <f t="shared" si="14"/>
        <v>0</v>
      </c>
      <c r="I43" s="20">
        <f t="shared" si="12"/>
        <v>0</v>
      </c>
      <c r="J43" s="103"/>
    </row>
    <row r="44" spans="1:10" ht="25.85" customHeight="1" x14ac:dyDescent="0.4">
      <c r="A44" s="34" t="s">
        <v>69</v>
      </c>
      <c r="B44" s="12" t="s">
        <v>15</v>
      </c>
      <c r="C44" s="69"/>
      <c r="D44" s="13"/>
      <c r="E44" s="13"/>
      <c r="F44" s="13"/>
      <c r="G44" s="13"/>
      <c r="H44" s="13"/>
      <c r="I44" s="14">
        <f t="shared" si="12"/>
        <v>0</v>
      </c>
      <c r="J44" s="101"/>
    </row>
    <row r="45" spans="1:10" ht="25.85" customHeight="1" x14ac:dyDescent="0.4">
      <c r="A45" s="35"/>
      <c r="B45" s="12" t="s">
        <v>16</v>
      </c>
      <c r="C45" s="69"/>
      <c r="D45" s="13"/>
      <c r="E45" s="13"/>
      <c r="F45" s="13"/>
      <c r="G45" s="13"/>
      <c r="H45" s="13"/>
      <c r="I45" s="14">
        <f t="shared" si="12"/>
        <v>0</v>
      </c>
      <c r="J45" s="102"/>
    </row>
    <row r="46" spans="1:10" ht="25.85" customHeight="1" x14ac:dyDescent="0.4">
      <c r="A46" s="36"/>
      <c r="B46" s="12" t="s">
        <v>67</v>
      </c>
      <c r="C46" s="70"/>
      <c r="D46" s="14">
        <f t="shared" ref="D46:H46" si="15">D44-D45</f>
        <v>0</v>
      </c>
      <c r="E46" s="14">
        <f t="shared" si="15"/>
        <v>0</v>
      </c>
      <c r="F46" s="14">
        <f t="shared" si="15"/>
        <v>0</v>
      </c>
      <c r="G46" s="14">
        <f t="shared" si="15"/>
        <v>0</v>
      </c>
      <c r="H46" s="14">
        <f t="shared" si="15"/>
        <v>0</v>
      </c>
      <c r="I46" s="20">
        <f t="shared" si="12"/>
        <v>0</v>
      </c>
      <c r="J46" s="103"/>
    </row>
    <row r="47" spans="1:10" ht="25.85" customHeight="1" x14ac:dyDescent="0.4">
      <c r="A47" s="34" t="s">
        <v>70</v>
      </c>
      <c r="B47" s="12" t="s">
        <v>15</v>
      </c>
      <c r="C47" s="69"/>
      <c r="D47" s="13"/>
      <c r="E47" s="13"/>
      <c r="F47" s="13"/>
      <c r="G47" s="13"/>
      <c r="H47" s="13"/>
      <c r="I47" s="14">
        <f t="shared" si="12"/>
        <v>0</v>
      </c>
      <c r="J47" s="101"/>
    </row>
    <row r="48" spans="1:10" ht="25.85" customHeight="1" x14ac:dyDescent="0.4">
      <c r="A48" s="35"/>
      <c r="B48" s="12" t="s">
        <v>16</v>
      </c>
      <c r="C48" s="69"/>
      <c r="D48" s="13"/>
      <c r="E48" s="13"/>
      <c r="F48" s="13"/>
      <c r="G48" s="13"/>
      <c r="H48" s="13"/>
      <c r="I48" s="14">
        <f t="shared" si="12"/>
        <v>0</v>
      </c>
      <c r="J48" s="102"/>
    </row>
    <row r="49" spans="1:10" ht="25.85" customHeight="1" x14ac:dyDescent="0.4">
      <c r="A49" s="36"/>
      <c r="B49" s="12" t="s">
        <v>67</v>
      </c>
      <c r="C49" s="70"/>
      <c r="D49" s="14">
        <f t="shared" ref="D49:H49" si="16">D47-D48</f>
        <v>0</v>
      </c>
      <c r="E49" s="14">
        <f t="shared" si="16"/>
        <v>0</v>
      </c>
      <c r="F49" s="14">
        <f t="shared" si="16"/>
        <v>0</v>
      </c>
      <c r="G49" s="14">
        <f t="shared" si="16"/>
        <v>0</v>
      </c>
      <c r="H49" s="14">
        <f t="shared" si="16"/>
        <v>0</v>
      </c>
      <c r="I49" s="20">
        <f t="shared" si="12"/>
        <v>0</v>
      </c>
      <c r="J49" s="103"/>
    </row>
    <row r="50" spans="1:10" ht="37.75" customHeight="1" x14ac:dyDescent="0.4">
      <c r="A50" s="97" t="s">
        <v>72</v>
      </c>
      <c r="B50" s="98"/>
      <c r="C50" s="20"/>
      <c r="D50" s="20">
        <f t="shared" ref="D50:I50" si="17">D40+D43+D46+D49</f>
        <v>0</v>
      </c>
      <c r="E50" s="20">
        <f t="shared" si="17"/>
        <v>0</v>
      </c>
      <c r="F50" s="20">
        <f t="shared" si="17"/>
        <v>0</v>
      </c>
      <c r="G50" s="20">
        <f t="shared" si="17"/>
        <v>0</v>
      </c>
      <c r="H50" s="20">
        <f t="shared" si="17"/>
        <v>0</v>
      </c>
      <c r="I50" s="20">
        <f t="shared" si="17"/>
        <v>0</v>
      </c>
      <c r="J50" s="30"/>
    </row>
    <row r="51" spans="1:10" ht="34.75" customHeight="1" x14ac:dyDescent="0.4">
      <c r="A51" s="31"/>
      <c r="B51" s="23"/>
      <c r="C51" s="23"/>
      <c r="D51" s="23"/>
      <c r="E51" s="23"/>
      <c r="F51" s="23"/>
      <c r="G51" s="23"/>
      <c r="H51" s="23"/>
      <c r="I51" s="23"/>
      <c r="J51" s="30"/>
    </row>
    <row r="52" spans="1:10" ht="25.85" customHeight="1" x14ac:dyDescent="0.4">
      <c r="A52" s="104" t="s">
        <v>73</v>
      </c>
      <c r="B52" s="105"/>
      <c r="C52" s="105"/>
      <c r="D52" s="105"/>
      <c r="E52" s="105"/>
      <c r="F52" s="105"/>
      <c r="G52" s="105"/>
      <c r="H52" s="105"/>
      <c r="I52" s="105"/>
      <c r="J52" s="106"/>
    </row>
    <row r="53" spans="1:10" ht="25.85" customHeight="1" x14ac:dyDescent="0.4">
      <c r="A53" s="26"/>
      <c r="B53" s="18"/>
      <c r="C53" s="18"/>
      <c r="D53" s="18" t="s">
        <v>59</v>
      </c>
      <c r="E53" s="18" t="s">
        <v>60</v>
      </c>
      <c r="F53" s="18" t="s">
        <v>61</v>
      </c>
      <c r="G53" s="18" t="s">
        <v>62</v>
      </c>
      <c r="H53" s="18" t="s">
        <v>63</v>
      </c>
      <c r="I53" s="18" t="s">
        <v>64</v>
      </c>
      <c r="J53" s="27"/>
    </row>
    <row r="54" spans="1:10" ht="42.45" customHeight="1" thickBot="1" x14ac:dyDescent="0.45">
      <c r="A54" s="107" t="s">
        <v>74</v>
      </c>
      <c r="B54" s="108"/>
      <c r="C54" s="56"/>
      <c r="D54" s="56">
        <f t="shared" ref="D54:I54" si="18">D18+D34+D50</f>
        <v>0</v>
      </c>
      <c r="E54" s="56">
        <f t="shared" si="18"/>
        <v>0</v>
      </c>
      <c r="F54" s="56">
        <f t="shared" si="18"/>
        <v>0</v>
      </c>
      <c r="G54" s="56">
        <f t="shared" si="18"/>
        <v>0</v>
      </c>
      <c r="H54" s="56">
        <f t="shared" si="18"/>
        <v>0</v>
      </c>
      <c r="I54" s="56">
        <f t="shared" si="18"/>
        <v>0</v>
      </c>
      <c r="J54" s="33"/>
    </row>
    <row r="55" spans="1:10" ht="25.85" customHeight="1" thickTop="1" x14ac:dyDescent="0.4"/>
  </sheetData>
  <mergeCells count="22">
    <mergeCell ref="J22:J24"/>
    <mergeCell ref="J25:J27"/>
    <mergeCell ref="J28:J30"/>
    <mergeCell ref="J31:J33"/>
    <mergeCell ref="J38:J40"/>
    <mergeCell ref="A34:B34"/>
    <mergeCell ref="A36:J36"/>
    <mergeCell ref="A50:B50"/>
    <mergeCell ref="A52:J52"/>
    <mergeCell ref="A54:B54"/>
    <mergeCell ref="J41:J43"/>
    <mergeCell ref="J44:J46"/>
    <mergeCell ref="J47:J49"/>
    <mergeCell ref="A1:J1"/>
    <mergeCell ref="A2:J2"/>
    <mergeCell ref="A4:J4"/>
    <mergeCell ref="A18:B18"/>
    <mergeCell ref="A20:J20"/>
    <mergeCell ref="J6:J8"/>
    <mergeCell ref="J9:J11"/>
    <mergeCell ref="J12:J14"/>
    <mergeCell ref="J15:J17"/>
  </mergeCells>
  <pageMargins left="0.74803149606299213" right="0.74803149606299213" top="0.98425196850393704" bottom="0.98425196850393704" header="0.51181102362204722" footer="0.51181102362204722"/>
  <pageSetup paperSize="9" scale="35" orientation="portrait" horizontalDpi="300" verticalDpi="300" r:id="rId1"/>
  <headerFooter>
    <oddHeader>&amp;R&amp;"Arial Black,Regular"&amp;A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pageSetUpPr fitToPage="1"/>
  </sheetPr>
  <dimension ref="A1:D12"/>
  <sheetViews>
    <sheetView tabSelected="1" zoomScaleNormal="100" workbookViewId="0">
      <selection activeCell="C5" sqref="C5"/>
    </sheetView>
  </sheetViews>
  <sheetFormatPr defaultColWidth="8.53515625" defaultRowHeight="18.45" x14ac:dyDescent="0.4"/>
  <cols>
    <col min="1" max="1" width="70.765625" style="16" customWidth="1"/>
    <col min="2" max="2" width="34.4609375" style="16" customWidth="1"/>
    <col min="3" max="3" width="29.61328125" style="16" customWidth="1"/>
    <col min="4" max="4" width="34.4609375" style="16" customWidth="1"/>
    <col min="5" max="16384" width="8.53515625" style="16"/>
  </cols>
  <sheetData>
    <row r="1" spans="1:4" ht="44.6" customHeight="1" thickTop="1" x14ac:dyDescent="0.4">
      <c r="A1" s="109" t="s">
        <v>75</v>
      </c>
      <c r="B1" s="110"/>
      <c r="C1" s="110"/>
      <c r="D1" s="111"/>
    </row>
    <row r="2" spans="1:4" ht="58.3" customHeight="1" x14ac:dyDescent="0.4">
      <c r="A2" s="112" t="s">
        <v>76</v>
      </c>
      <c r="B2" s="92"/>
      <c r="C2" s="92"/>
      <c r="D2" s="113"/>
    </row>
    <row r="3" spans="1:4" ht="42" customHeight="1" x14ac:dyDescent="0.4">
      <c r="A3" s="37" t="s">
        <v>24</v>
      </c>
      <c r="B3" s="18" t="s">
        <v>77</v>
      </c>
      <c r="C3" s="18" t="s">
        <v>156</v>
      </c>
      <c r="D3" s="38" t="s">
        <v>78</v>
      </c>
    </row>
    <row r="4" spans="1:4" ht="68.25" customHeight="1" x14ac:dyDescent="0.4">
      <c r="A4" s="39" t="s">
        <v>79</v>
      </c>
      <c r="B4" s="25"/>
      <c r="C4" s="25"/>
      <c r="D4" s="40"/>
    </row>
    <row r="5" spans="1:4" ht="68.25" customHeight="1" x14ac:dyDescent="0.4">
      <c r="A5" s="39" t="s">
        <v>80</v>
      </c>
      <c r="B5" s="25"/>
      <c r="C5" s="25"/>
      <c r="D5" s="40"/>
    </row>
    <row r="6" spans="1:4" ht="95.15" customHeight="1" x14ac:dyDescent="0.4">
      <c r="A6" s="39" t="s">
        <v>81</v>
      </c>
      <c r="B6" s="25"/>
      <c r="C6" s="25"/>
      <c r="D6" s="40"/>
    </row>
    <row r="7" spans="1:4" ht="68.25" customHeight="1" x14ac:dyDescent="0.4">
      <c r="A7" s="39" t="s">
        <v>82</v>
      </c>
      <c r="B7" s="25"/>
      <c r="C7" s="25"/>
      <c r="D7" s="40"/>
    </row>
    <row r="8" spans="1:4" ht="68.25" customHeight="1" x14ac:dyDescent="0.4">
      <c r="A8" s="39" t="s">
        <v>83</v>
      </c>
      <c r="B8" s="25"/>
      <c r="C8" s="25"/>
      <c r="D8" s="40"/>
    </row>
    <row r="9" spans="1:4" ht="68.25" customHeight="1" x14ac:dyDescent="0.4">
      <c r="A9" s="39" t="s">
        <v>84</v>
      </c>
      <c r="B9" s="25"/>
      <c r="C9" s="25"/>
      <c r="D9" s="40"/>
    </row>
    <row r="10" spans="1:4" ht="68.25" customHeight="1" x14ac:dyDescent="0.4">
      <c r="A10" s="39" t="s">
        <v>85</v>
      </c>
      <c r="B10" s="25"/>
      <c r="C10" s="25"/>
      <c r="D10" s="40"/>
    </row>
    <row r="11" spans="1:4" ht="68.25" customHeight="1" thickBot="1" x14ac:dyDescent="0.45">
      <c r="A11" s="41" t="s">
        <v>86</v>
      </c>
      <c r="B11" s="42"/>
      <c r="C11" s="42"/>
      <c r="D11" s="43"/>
    </row>
    <row r="12" spans="1:4" ht="18.899999999999999" thickTop="1" x14ac:dyDescent="0.4"/>
  </sheetData>
  <mergeCells count="2">
    <mergeCell ref="A1:D1"/>
    <mergeCell ref="A2:D2"/>
  </mergeCells>
  <pageMargins left="0.74803149606299213" right="0.74803149606299213" top="0.98425196850393704" bottom="0.98425196850393704" header="0.51181102362204722" footer="0.51181102362204722"/>
  <pageSetup paperSize="9" scale="49" orientation="portrait" horizontalDpi="300" verticalDpi="300" r:id="rId1"/>
  <headerFooter>
    <oddHeader>&amp;R&amp;"Arial Black,Regular"&amp;A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pageSetUpPr fitToPage="1"/>
  </sheetPr>
  <dimension ref="A1:E15"/>
  <sheetViews>
    <sheetView topLeftCell="A13" zoomScaleNormal="100" workbookViewId="0">
      <selection activeCell="E16" sqref="E16"/>
    </sheetView>
  </sheetViews>
  <sheetFormatPr defaultColWidth="8.53515625" defaultRowHeight="111.55" customHeight="1" x14ac:dyDescent="0.4"/>
  <cols>
    <col min="1" max="1" width="36" style="16" customWidth="1"/>
    <col min="2" max="2" width="56.3828125" style="16" customWidth="1"/>
    <col min="3" max="3" width="22" style="16" customWidth="1"/>
    <col min="4" max="4" width="16" style="16" customWidth="1"/>
    <col min="5" max="5" width="40" style="16" customWidth="1"/>
    <col min="6" max="16384" width="8.53515625" style="16"/>
  </cols>
  <sheetData>
    <row r="1" spans="1:5" ht="58.3" customHeight="1" thickTop="1" x14ac:dyDescent="0.4">
      <c r="A1" s="109" t="s">
        <v>87</v>
      </c>
      <c r="B1" s="110"/>
      <c r="C1" s="110"/>
      <c r="D1" s="110"/>
      <c r="E1" s="111"/>
    </row>
    <row r="2" spans="1:5" ht="119.6" customHeight="1" x14ac:dyDescent="0.4">
      <c r="A2" s="112" t="s">
        <v>88</v>
      </c>
      <c r="B2" s="92"/>
      <c r="C2" s="92"/>
      <c r="D2" s="92"/>
      <c r="E2" s="113"/>
    </row>
    <row r="3" spans="1:5" ht="23.6" customHeight="1" x14ac:dyDescent="0.4">
      <c r="A3" s="114"/>
      <c r="B3" s="115"/>
      <c r="C3" s="115"/>
      <c r="D3" s="115"/>
      <c r="E3" s="116"/>
    </row>
    <row r="4" spans="1:5" ht="53.6" customHeight="1" x14ac:dyDescent="0.4">
      <c r="A4" s="37" t="s">
        <v>24</v>
      </c>
      <c r="B4" s="18" t="s">
        <v>25</v>
      </c>
      <c r="C4" s="18" t="s">
        <v>89</v>
      </c>
      <c r="D4" s="18" t="s">
        <v>90</v>
      </c>
      <c r="E4" s="38" t="s">
        <v>91</v>
      </c>
    </row>
    <row r="5" spans="1:5" ht="60.55" customHeight="1" x14ac:dyDescent="0.4">
      <c r="A5" s="44" t="s">
        <v>92</v>
      </c>
      <c r="B5" s="12" t="s">
        <v>93</v>
      </c>
      <c r="C5" s="12" t="s">
        <v>94</v>
      </c>
      <c r="D5" s="13"/>
      <c r="E5" s="40"/>
    </row>
    <row r="6" spans="1:5" ht="60.55" customHeight="1" x14ac:dyDescent="0.4">
      <c r="A6" s="44" t="s">
        <v>95</v>
      </c>
      <c r="B6" s="12" t="s">
        <v>96</v>
      </c>
      <c r="C6" s="12" t="s">
        <v>94</v>
      </c>
      <c r="D6" s="13"/>
      <c r="E6" s="40"/>
    </row>
    <row r="7" spans="1:5" ht="60.55" customHeight="1" x14ac:dyDescent="0.4">
      <c r="A7" s="44" t="s">
        <v>97</v>
      </c>
      <c r="B7" s="12" t="s">
        <v>98</v>
      </c>
      <c r="C7" s="12" t="s">
        <v>99</v>
      </c>
      <c r="D7" s="13"/>
      <c r="E7" s="40"/>
    </row>
    <row r="8" spans="1:5" ht="60.55" customHeight="1" x14ac:dyDescent="0.4">
      <c r="A8" s="44" t="s">
        <v>100</v>
      </c>
      <c r="B8" s="12" t="s">
        <v>101</v>
      </c>
      <c r="C8" s="25" t="s">
        <v>102</v>
      </c>
      <c r="D8" s="13"/>
      <c r="E8" s="40"/>
    </row>
    <row r="9" spans="1:5" ht="60.55" customHeight="1" x14ac:dyDescent="0.4">
      <c r="A9" s="44" t="s">
        <v>103</v>
      </c>
      <c r="B9" s="12" t="s">
        <v>104</v>
      </c>
      <c r="C9" s="12" t="s">
        <v>105</v>
      </c>
      <c r="D9" s="13"/>
      <c r="E9" s="40"/>
    </row>
    <row r="10" spans="1:5" ht="60.55" customHeight="1" x14ac:dyDescent="0.4">
      <c r="A10" s="44" t="s">
        <v>106</v>
      </c>
      <c r="B10" s="12" t="s">
        <v>107</v>
      </c>
      <c r="C10" s="12" t="s">
        <v>108</v>
      </c>
      <c r="D10" s="13"/>
      <c r="E10" s="40"/>
    </row>
    <row r="11" spans="1:5" ht="60.55" customHeight="1" x14ac:dyDescent="0.4">
      <c r="A11" s="44" t="s">
        <v>109</v>
      </c>
      <c r="B11" s="12" t="s">
        <v>110</v>
      </c>
      <c r="C11" s="12" t="s">
        <v>94</v>
      </c>
      <c r="D11" s="13"/>
      <c r="E11" s="40"/>
    </row>
    <row r="12" spans="1:5" ht="60.55" customHeight="1" x14ac:dyDescent="0.4">
      <c r="A12" s="44" t="s">
        <v>111</v>
      </c>
      <c r="B12" s="12" t="s">
        <v>112</v>
      </c>
      <c r="C12" s="25" t="s">
        <v>102</v>
      </c>
      <c r="D12" s="13"/>
      <c r="E12" s="40"/>
    </row>
    <row r="13" spans="1:5" ht="60.55" customHeight="1" x14ac:dyDescent="0.4">
      <c r="A13" s="44" t="s">
        <v>113</v>
      </c>
      <c r="B13" s="12" t="s">
        <v>114</v>
      </c>
      <c r="C13" s="12" t="s">
        <v>99</v>
      </c>
      <c r="D13" s="13"/>
      <c r="E13" s="40"/>
    </row>
    <row r="14" spans="1:5" ht="60.55" customHeight="1" thickBot="1" x14ac:dyDescent="0.45">
      <c r="A14" s="45" t="s">
        <v>115</v>
      </c>
      <c r="B14" s="46" t="s">
        <v>116</v>
      </c>
      <c r="C14" s="46" t="s">
        <v>99</v>
      </c>
      <c r="D14" s="47"/>
      <c r="E14" s="43"/>
    </row>
    <row r="15" spans="1:5" ht="111.55" customHeight="1" thickTop="1" x14ac:dyDescent="0.4"/>
  </sheetData>
  <mergeCells count="3">
    <mergeCell ref="A1:E1"/>
    <mergeCell ref="A2:E2"/>
    <mergeCell ref="A3:E3"/>
  </mergeCells>
  <pageMargins left="0.74803149606299213" right="0.74803149606299213" top="0.98425196850393704" bottom="0.98425196850393704" header="0.51181102362204722" footer="0.51181102362204722"/>
  <pageSetup paperSize="9" scale="50" orientation="portrait" horizontalDpi="300" verticalDpi="300" r:id="rId1"/>
  <headerFooter>
    <oddHeader>&amp;R&amp;"Arial Black,Regular"&amp;A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pageSetUpPr fitToPage="1"/>
  </sheetPr>
  <dimension ref="A1:F11"/>
  <sheetViews>
    <sheetView zoomScaleNormal="100" workbookViewId="0">
      <selection activeCell="B7" sqref="B7"/>
    </sheetView>
  </sheetViews>
  <sheetFormatPr defaultColWidth="8.53515625" defaultRowHeight="18.45" x14ac:dyDescent="0.4"/>
  <cols>
    <col min="1" max="1" width="30" style="16" customWidth="1"/>
    <col min="2" max="2" width="44" style="16" customWidth="1"/>
    <col min="3" max="4" width="18" style="16" customWidth="1"/>
    <col min="5" max="5" width="16" style="16" customWidth="1"/>
    <col min="6" max="6" width="40" style="16" customWidth="1"/>
    <col min="7" max="16384" width="8.53515625" style="16"/>
  </cols>
  <sheetData>
    <row r="1" spans="1:6" ht="38.6" customHeight="1" x14ac:dyDescent="0.4">
      <c r="A1" s="117" t="s">
        <v>117</v>
      </c>
      <c r="B1" s="118"/>
      <c r="C1" s="118"/>
      <c r="D1" s="118"/>
      <c r="E1" s="118"/>
      <c r="F1" s="119"/>
    </row>
    <row r="2" spans="1:6" ht="54.45" customHeight="1" x14ac:dyDescent="0.4">
      <c r="A2" s="120" t="s">
        <v>118</v>
      </c>
      <c r="B2" s="92"/>
      <c r="C2" s="92"/>
      <c r="D2" s="92"/>
      <c r="E2" s="92"/>
      <c r="F2" s="121"/>
    </row>
    <row r="3" spans="1:6" x14ac:dyDescent="0.4">
      <c r="A3" s="22"/>
      <c r="B3" s="23"/>
      <c r="C3" s="23"/>
      <c r="D3" s="23"/>
      <c r="E3" s="23"/>
      <c r="F3" s="21"/>
    </row>
    <row r="4" spans="1:6" ht="51" customHeight="1" x14ac:dyDescent="0.4">
      <c r="A4" s="17" t="s">
        <v>24</v>
      </c>
      <c r="B4" s="18" t="s">
        <v>25</v>
      </c>
      <c r="C4" s="18" t="s">
        <v>119</v>
      </c>
      <c r="D4" s="18" t="s">
        <v>120</v>
      </c>
      <c r="E4" s="18" t="s">
        <v>121</v>
      </c>
      <c r="F4" s="19" t="s">
        <v>91</v>
      </c>
    </row>
    <row r="5" spans="1:6" ht="51.9" customHeight="1" x14ac:dyDescent="0.4">
      <c r="A5" s="48"/>
      <c r="B5" s="25"/>
      <c r="C5" s="25"/>
      <c r="D5" s="25"/>
      <c r="E5" s="13"/>
      <c r="F5" s="15"/>
    </row>
    <row r="6" spans="1:6" ht="51.9" customHeight="1" x14ac:dyDescent="0.4">
      <c r="A6" s="48"/>
      <c r="B6" s="25"/>
      <c r="C6" s="25"/>
      <c r="D6" s="25"/>
      <c r="E6" s="13"/>
      <c r="F6" s="15"/>
    </row>
    <row r="7" spans="1:6" ht="51.9" customHeight="1" x14ac:dyDescent="0.4">
      <c r="A7" s="48"/>
      <c r="B7" s="25"/>
      <c r="C7" s="25"/>
      <c r="D7" s="25"/>
      <c r="E7" s="13"/>
      <c r="F7" s="15"/>
    </row>
    <row r="8" spans="1:6" ht="51.9" customHeight="1" x14ac:dyDescent="0.4">
      <c r="A8" s="48"/>
      <c r="B8" s="25"/>
      <c r="C8" s="25"/>
      <c r="D8" s="25"/>
      <c r="E8" s="13"/>
      <c r="F8" s="15"/>
    </row>
    <row r="9" spans="1:6" ht="51.9" customHeight="1" x14ac:dyDescent="0.4">
      <c r="A9" s="48"/>
      <c r="B9" s="25"/>
      <c r="C9" s="25"/>
      <c r="D9" s="25"/>
      <c r="E9" s="13"/>
      <c r="F9" s="15"/>
    </row>
    <row r="10" spans="1:6" ht="51.9" customHeight="1" x14ac:dyDescent="0.4">
      <c r="A10" s="48"/>
      <c r="B10" s="25"/>
      <c r="C10" s="25"/>
      <c r="D10" s="25"/>
      <c r="E10" s="13"/>
      <c r="F10" s="15"/>
    </row>
    <row r="11" spans="1:6" ht="32.15" customHeight="1" thickBot="1" x14ac:dyDescent="0.45">
      <c r="A11" s="122" t="s">
        <v>122</v>
      </c>
      <c r="B11" s="123"/>
      <c r="C11" s="123"/>
      <c r="D11" s="123"/>
      <c r="E11" s="57">
        <f>SUM(E5:E10)</f>
        <v>0</v>
      </c>
      <c r="F11" s="58"/>
    </row>
  </sheetData>
  <mergeCells count="3">
    <mergeCell ref="A1:F1"/>
    <mergeCell ref="A2:F2"/>
    <mergeCell ref="A11:D11"/>
  </mergeCells>
  <pageMargins left="0.74803149606299213" right="0.74803149606299213" top="0.98425196850393704" bottom="0.98425196850393704" header="0.51181102362204722" footer="0.51181102362204722"/>
  <pageSetup paperSize="9" scale="51" orientation="portrait" horizontalDpi="300" verticalDpi="300" r:id="rId1"/>
  <headerFooter>
    <oddHeader>&amp;R&amp;"Arial Black,Regular"&amp;A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A1:H19"/>
  <sheetViews>
    <sheetView topLeftCell="A22" zoomScaleNormal="100" workbookViewId="0">
      <selection activeCell="D6" sqref="D6"/>
    </sheetView>
  </sheetViews>
  <sheetFormatPr defaultColWidth="8.53515625" defaultRowHeight="35.25" customHeight="1" x14ac:dyDescent="0.4"/>
  <cols>
    <col min="1" max="1" width="75.07421875" style="16" customWidth="1"/>
    <col min="2" max="7" width="14" style="16" customWidth="1"/>
    <col min="8" max="8" width="16" style="16" customWidth="1"/>
    <col min="9" max="16384" width="8.53515625" style="16"/>
  </cols>
  <sheetData>
    <row r="1" spans="1:8" ht="35.25" customHeight="1" x14ac:dyDescent="0.4">
      <c r="A1" s="117" t="s">
        <v>171</v>
      </c>
      <c r="B1" s="118"/>
      <c r="C1" s="118"/>
      <c r="D1" s="118"/>
      <c r="E1" s="118"/>
      <c r="F1" s="118"/>
      <c r="G1" s="118"/>
      <c r="H1" s="119"/>
    </row>
    <row r="2" spans="1:8" ht="86.6" customHeight="1" x14ac:dyDescent="0.4">
      <c r="A2" s="120" t="s">
        <v>123</v>
      </c>
      <c r="B2" s="92"/>
      <c r="C2" s="92"/>
      <c r="D2" s="92"/>
      <c r="E2" s="92"/>
      <c r="F2" s="92"/>
      <c r="G2" s="92"/>
      <c r="H2" s="121"/>
    </row>
    <row r="3" spans="1:8" ht="35.25" customHeight="1" x14ac:dyDescent="0.4">
      <c r="A3" s="17" t="s">
        <v>124</v>
      </c>
      <c r="B3" s="18" t="s">
        <v>58</v>
      </c>
      <c r="C3" s="18" t="s">
        <v>59</v>
      </c>
      <c r="D3" s="18" t="s">
        <v>60</v>
      </c>
      <c r="E3" s="18" t="s">
        <v>61</v>
      </c>
      <c r="F3" s="18" t="s">
        <v>62</v>
      </c>
      <c r="G3" s="18" t="s">
        <v>63</v>
      </c>
      <c r="H3" s="19" t="s">
        <v>125</v>
      </c>
    </row>
    <row r="4" spans="1:8" ht="35.25" customHeight="1" x14ac:dyDescent="0.4">
      <c r="A4" s="11" t="s">
        <v>126</v>
      </c>
      <c r="B4" s="14">
        <f>'A One-Off Implementation'!G21</f>
        <v>0</v>
      </c>
      <c r="C4" s="14"/>
      <c r="D4" s="14"/>
      <c r="E4" s="14"/>
      <c r="F4" s="14"/>
      <c r="G4" s="14"/>
      <c r="H4" s="49">
        <f>SUM(B4:G4)</f>
        <v>0</v>
      </c>
    </row>
    <row r="5" spans="1:8" ht="35.25" customHeight="1" x14ac:dyDescent="0.4">
      <c r="A5" s="11" t="s">
        <v>127</v>
      </c>
      <c r="B5" s="142"/>
      <c r="C5" s="14">
        <f>'B Annual Charges'!D18</f>
        <v>0</v>
      </c>
      <c r="D5" s="14">
        <f>'B Annual Charges'!E18</f>
        <v>0</v>
      </c>
      <c r="E5" s="14">
        <f>'B Annual Charges'!F18</f>
        <v>0</v>
      </c>
      <c r="F5" s="14">
        <f>'B Annual Charges'!G18</f>
        <v>0</v>
      </c>
      <c r="G5" s="14">
        <f>'B Annual Charges'!H18</f>
        <v>0</v>
      </c>
      <c r="H5" s="49">
        <f>SUM(B5:G5)</f>
        <v>0</v>
      </c>
    </row>
    <row r="6" spans="1:8" ht="35.25" customHeight="1" x14ac:dyDescent="0.4">
      <c r="A6" s="50" t="s">
        <v>128</v>
      </c>
      <c r="B6" s="20">
        <f t="shared" ref="B6:H6" si="0">B4+B5</f>
        <v>0</v>
      </c>
      <c r="C6" s="20">
        <f t="shared" si="0"/>
        <v>0</v>
      </c>
      <c r="D6" s="20">
        <f t="shared" si="0"/>
        <v>0</v>
      </c>
      <c r="E6" s="20">
        <f t="shared" si="0"/>
        <v>0</v>
      </c>
      <c r="F6" s="20">
        <f t="shared" si="0"/>
        <v>0</v>
      </c>
      <c r="G6" s="20">
        <f t="shared" si="0"/>
        <v>0</v>
      </c>
      <c r="H6" s="51">
        <f t="shared" si="0"/>
        <v>0</v>
      </c>
    </row>
    <row r="7" spans="1:8" ht="35.25" customHeight="1" x14ac:dyDescent="0.4">
      <c r="A7" s="11" t="s">
        <v>129</v>
      </c>
      <c r="B7" s="14">
        <f>'A One-Off Implementation'!G31</f>
        <v>0</v>
      </c>
      <c r="C7" s="14"/>
      <c r="D7" s="14"/>
      <c r="E7" s="14"/>
      <c r="F7" s="14"/>
      <c r="G7" s="14"/>
      <c r="H7" s="49">
        <f>SUM(B7:G7)</f>
        <v>0</v>
      </c>
    </row>
    <row r="8" spans="1:8" ht="35.25" customHeight="1" x14ac:dyDescent="0.4">
      <c r="A8" s="11" t="s">
        <v>130</v>
      </c>
      <c r="B8" s="142"/>
      <c r="C8" s="14">
        <f>'B Annual Charges'!D34</f>
        <v>0</v>
      </c>
      <c r="D8" s="14">
        <f>'B Annual Charges'!E34</f>
        <v>0</v>
      </c>
      <c r="E8" s="14">
        <f>'B Annual Charges'!F34</f>
        <v>0</v>
      </c>
      <c r="F8" s="14">
        <f>'B Annual Charges'!G34</f>
        <v>0</v>
      </c>
      <c r="G8" s="14">
        <f>'B Annual Charges'!H34</f>
        <v>0</v>
      </c>
      <c r="H8" s="49">
        <f>SUM(B8:G8)</f>
        <v>0</v>
      </c>
    </row>
    <row r="9" spans="1:8" ht="35.25" customHeight="1" x14ac:dyDescent="0.4">
      <c r="A9" s="50" t="s">
        <v>166</v>
      </c>
      <c r="B9" s="20">
        <f t="shared" ref="B9:H9" si="1">B7+B8</f>
        <v>0</v>
      </c>
      <c r="C9" s="20">
        <f t="shared" si="1"/>
        <v>0</v>
      </c>
      <c r="D9" s="20">
        <f t="shared" si="1"/>
        <v>0</v>
      </c>
      <c r="E9" s="20">
        <f t="shared" si="1"/>
        <v>0</v>
      </c>
      <c r="F9" s="20">
        <f t="shared" si="1"/>
        <v>0</v>
      </c>
      <c r="G9" s="20">
        <f t="shared" si="1"/>
        <v>0</v>
      </c>
      <c r="H9" s="51">
        <f t="shared" si="1"/>
        <v>0</v>
      </c>
    </row>
    <row r="10" spans="1:8" ht="35.25" customHeight="1" x14ac:dyDescent="0.4">
      <c r="A10" s="11" t="s">
        <v>131</v>
      </c>
      <c r="B10" s="14">
        <f>'A One-Off Implementation'!G41</f>
        <v>0</v>
      </c>
      <c r="C10" s="14"/>
      <c r="D10" s="14"/>
      <c r="E10" s="14"/>
      <c r="F10" s="14"/>
      <c r="G10" s="14"/>
      <c r="H10" s="49">
        <f>SUM(B10:G10)</f>
        <v>0</v>
      </c>
    </row>
    <row r="11" spans="1:8" ht="35.25" customHeight="1" x14ac:dyDescent="0.4">
      <c r="A11" s="11" t="s">
        <v>132</v>
      </c>
      <c r="B11" s="142"/>
      <c r="C11" s="14">
        <f>'B Annual Charges'!D50</f>
        <v>0</v>
      </c>
      <c r="D11" s="14">
        <f>'B Annual Charges'!E50</f>
        <v>0</v>
      </c>
      <c r="E11" s="14">
        <f>'B Annual Charges'!F50</f>
        <v>0</v>
      </c>
      <c r="F11" s="14">
        <f>'B Annual Charges'!G50</f>
        <v>0</v>
      </c>
      <c r="G11" s="14">
        <f>'B Annual Charges'!H50</f>
        <v>0</v>
      </c>
      <c r="H11" s="49">
        <f>SUM(B11:G11)</f>
        <v>0</v>
      </c>
    </row>
    <row r="12" spans="1:8" ht="35.25" customHeight="1" x14ac:dyDescent="0.4">
      <c r="A12" s="50" t="s">
        <v>133</v>
      </c>
      <c r="B12" s="20">
        <f t="shared" ref="B12:H12" si="2">B10+B11</f>
        <v>0</v>
      </c>
      <c r="C12" s="20">
        <f t="shared" si="2"/>
        <v>0</v>
      </c>
      <c r="D12" s="20">
        <f t="shared" si="2"/>
        <v>0</v>
      </c>
      <c r="E12" s="20">
        <f t="shared" si="2"/>
        <v>0</v>
      </c>
      <c r="F12" s="20">
        <f t="shared" si="2"/>
        <v>0</v>
      </c>
      <c r="G12" s="20">
        <f t="shared" si="2"/>
        <v>0</v>
      </c>
      <c r="H12" s="51">
        <f t="shared" si="2"/>
        <v>0</v>
      </c>
    </row>
    <row r="13" spans="1:8" ht="49.3" customHeight="1" x14ac:dyDescent="0.4">
      <c r="A13" s="11" t="s">
        <v>134</v>
      </c>
      <c r="B13" s="14">
        <f>'A One-Off Implementation'!G12</f>
        <v>0</v>
      </c>
      <c r="C13" s="14"/>
      <c r="D13" s="14"/>
      <c r="E13" s="14"/>
      <c r="F13" s="14"/>
      <c r="G13" s="14"/>
      <c r="H13" s="49">
        <f>SUM(B13:G13)</f>
        <v>0</v>
      </c>
    </row>
    <row r="14" spans="1:8" ht="72.900000000000006" customHeight="1" x14ac:dyDescent="0.4">
      <c r="A14" s="11" t="s">
        <v>135</v>
      </c>
      <c r="B14" s="13"/>
      <c r="C14" s="13"/>
      <c r="D14" s="13"/>
      <c r="E14" s="13"/>
      <c r="F14" s="13"/>
      <c r="G14" s="13"/>
      <c r="H14" s="49">
        <f>SUM(B14:G14)</f>
        <v>0</v>
      </c>
    </row>
    <row r="15" spans="1:8" ht="35.25" customHeight="1" x14ac:dyDescent="0.4">
      <c r="A15" s="11" t="s">
        <v>136</v>
      </c>
      <c r="B15" s="14">
        <f>'E Additional Costs'!E11</f>
        <v>0</v>
      </c>
      <c r="C15" s="14"/>
      <c r="D15" s="14"/>
      <c r="E15" s="14"/>
      <c r="F15" s="14"/>
      <c r="G15" s="14"/>
      <c r="H15" s="49">
        <f>SUM(B15:G15)</f>
        <v>0</v>
      </c>
    </row>
    <row r="16" spans="1:8" ht="42.9" customHeight="1" x14ac:dyDescent="0.4">
      <c r="A16" s="50" t="s">
        <v>137</v>
      </c>
      <c r="B16" s="20">
        <f>B6+B9+B12+B13+B14+B15</f>
        <v>0</v>
      </c>
      <c r="C16" s="20">
        <f>C6+C9+C12+C13+C14+C15</f>
        <v>0</v>
      </c>
      <c r="D16" s="20">
        <f>D6+D9+D12+D13+D14+D15</f>
        <v>0</v>
      </c>
      <c r="E16" s="20">
        <f>E6+E9+E12+E13+E14+E15</f>
        <v>0</v>
      </c>
      <c r="F16" s="20">
        <f>F6+F9+F12+F13+F14+F15</f>
        <v>0</v>
      </c>
      <c r="G16" s="20">
        <f>G6+G9+G12+G13+G14+G15</f>
        <v>0</v>
      </c>
      <c r="H16" s="51">
        <f>H6+H9+H12+H13+H14+H15</f>
        <v>0</v>
      </c>
    </row>
    <row r="17" spans="1:8" ht="35.25" customHeight="1" x14ac:dyDescent="0.4">
      <c r="A17" s="154"/>
      <c r="B17" s="155"/>
      <c r="C17" s="155"/>
      <c r="D17" s="152"/>
      <c r="E17" s="152"/>
      <c r="F17" s="152"/>
      <c r="G17" s="152"/>
      <c r="H17" s="153"/>
    </row>
    <row r="18" spans="1:8" ht="35.25" customHeight="1" thickBot="1" x14ac:dyDescent="0.45">
      <c r="A18" s="52" t="s">
        <v>138</v>
      </c>
      <c r="B18" s="124">
        <f>H16</f>
        <v>0</v>
      </c>
      <c r="C18" s="124"/>
      <c r="D18" s="149"/>
      <c r="E18" s="149"/>
      <c r="F18" s="149"/>
      <c r="G18" s="149"/>
      <c r="H18" s="150"/>
    </row>
    <row r="19" spans="1:8" ht="35.25" customHeight="1" thickBot="1" x14ac:dyDescent="0.45">
      <c r="A19" s="143" t="s">
        <v>170</v>
      </c>
      <c r="B19" s="144"/>
      <c r="C19" s="145"/>
      <c r="D19" s="147"/>
      <c r="E19" s="146"/>
      <c r="F19" s="146"/>
      <c r="G19" s="146"/>
      <c r="H19" s="148"/>
    </row>
  </sheetData>
  <mergeCells count="6">
    <mergeCell ref="A1:H1"/>
    <mergeCell ref="A2:H2"/>
    <mergeCell ref="B18:C18"/>
    <mergeCell ref="D19:H19"/>
    <mergeCell ref="D17:H18"/>
    <mergeCell ref="A17:C17"/>
  </mergeCells>
  <pageMargins left="0.74803149606299213" right="0.74803149606299213" top="0.98425196850393704" bottom="0.98425196850393704" header="0.51181102362204722" footer="0.51181102362204722"/>
  <pageSetup paperSize="9" scale="4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46"/>
  <sheetViews>
    <sheetView zoomScaleNormal="100" workbookViewId="0">
      <selection activeCell="A2" sqref="A2:G2"/>
    </sheetView>
  </sheetViews>
  <sheetFormatPr defaultColWidth="8.53515625" defaultRowHeight="15.9" x14ac:dyDescent="0.4"/>
  <cols>
    <col min="1" max="1" width="8" style="1" customWidth="1"/>
    <col min="2" max="2" width="28" style="1" customWidth="1"/>
    <col min="3" max="3" width="30" style="1" customWidth="1"/>
    <col min="4" max="4" width="46" style="1" customWidth="1"/>
    <col min="5" max="5" width="24" style="1" customWidth="1"/>
    <col min="6" max="6" width="46" style="1" customWidth="1"/>
    <col min="7" max="7" width="48.53515625" style="1" customWidth="1"/>
    <col min="8" max="16384" width="8.53515625" style="1"/>
  </cols>
  <sheetData>
    <row r="1" spans="1:7" ht="35.6" customHeight="1" thickTop="1" x14ac:dyDescent="0.4">
      <c r="A1" s="125" t="s">
        <v>139</v>
      </c>
      <c r="B1" s="126"/>
      <c r="C1" s="126"/>
      <c r="D1" s="126"/>
      <c r="E1" s="126"/>
      <c r="F1" s="126"/>
      <c r="G1" s="127"/>
    </row>
    <row r="2" spans="1:7" ht="68.150000000000006" customHeight="1" x14ac:dyDescent="0.4">
      <c r="A2" s="128" t="s">
        <v>165</v>
      </c>
      <c r="B2" s="129"/>
      <c r="C2" s="129"/>
      <c r="D2" s="129"/>
      <c r="E2" s="129"/>
      <c r="F2" s="129"/>
      <c r="G2" s="130"/>
    </row>
    <row r="3" spans="1:7" ht="44.15" customHeight="1" x14ac:dyDescent="0.4">
      <c r="A3" s="131" t="s">
        <v>140</v>
      </c>
      <c r="B3" s="95"/>
      <c r="C3" s="95"/>
      <c r="D3" s="95"/>
      <c r="E3" s="95"/>
      <c r="F3" s="95"/>
      <c r="G3" s="132"/>
    </row>
    <row r="4" spans="1:7" ht="30.9" customHeight="1" x14ac:dyDescent="0.4">
      <c r="A4" s="59" t="s">
        <v>141</v>
      </c>
      <c r="B4" s="2" t="s">
        <v>142</v>
      </c>
      <c r="C4" s="2" t="s">
        <v>143</v>
      </c>
      <c r="D4" s="135" t="s">
        <v>25</v>
      </c>
      <c r="E4" s="136"/>
      <c r="F4" s="136"/>
      <c r="G4" s="137"/>
    </row>
    <row r="5" spans="1:7" ht="24" customHeight="1" x14ac:dyDescent="0.4">
      <c r="A5" s="60">
        <v>1</v>
      </c>
      <c r="B5" s="3"/>
      <c r="C5" s="3"/>
      <c r="D5" s="133"/>
      <c r="E5" s="133"/>
      <c r="F5" s="133"/>
      <c r="G5" s="134"/>
    </row>
    <row r="6" spans="1:7" ht="24" customHeight="1" x14ac:dyDescent="0.4">
      <c r="A6" s="60">
        <v>2</v>
      </c>
      <c r="B6" s="3"/>
      <c r="C6" s="3"/>
      <c r="D6" s="133"/>
      <c r="E6" s="133"/>
      <c r="F6" s="133"/>
      <c r="G6" s="134"/>
    </row>
    <row r="7" spans="1:7" ht="24" customHeight="1" x14ac:dyDescent="0.4">
      <c r="A7" s="60">
        <v>3</v>
      </c>
      <c r="B7" s="3"/>
      <c r="C7" s="3"/>
      <c r="D7" s="133"/>
      <c r="E7" s="133"/>
      <c r="F7" s="133"/>
      <c r="G7" s="134"/>
    </row>
    <row r="8" spans="1:7" ht="24" customHeight="1" x14ac:dyDescent="0.4">
      <c r="A8" s="60">
        <v>4</v>
      </c>
      <c r="B8" s="3"/>
      <c r="C8" s="3"/>
      <c r="D8" s="133"/>
      <c r="E8" s="133"/>
      <c r="F8" s="133"/>
      <c r="G8" s="134"/>
    </row>
    <row r="9" spans="1:7" ht="24" customHeight="1" x14ac:dyDescent="0.4">
      <c r="A9" s="60">
        <v>5</v>
      </c>
      <c r="B9" s="3"/>
      <c r="C9" s="3"/>
      <c r="D9" s="133"/>
      <c r="E9" s="133"/>
      <c r="F9" s="133"/>
      <c r="G9" s="134"/>
    </row>
    <row r="10" spans="1:7" ht="24" customHeight="1" x14ac:dyDescent="0.4">
      <c r="A10" s="60">
        <v>6</v>
      </c>
      <c r="B10" s="3"/>
      <c r="C10" s="3"/>
      <c r="D10" s="133"/>
      <c r="E10" s="133"/>
      <c r="F10" s="133"/>
      <c r="G10" s="134"/>
    </row>
    <row r="11" spans="1:7" ht="24" customHeight="1" x14ac:dyDescent="0.4">
      <c r="A11" s="60">
        <v>7</v>
      </c>
      <c r="B11" s="3"/>
      <c r="C11" s="3"/>
      <c r="D11" s="133"/>
      <c r="E11" s="133"/>
      <c r="F11" s="133"/>
      <c r="G11" s="134"/>
    </row>
    <row r="12" spans="1:7" ht="24" customHeight="1" x14ac:dyDescent="0.4">
      <c r="A12" s="60">
        <v>8</v>
      </c>
      <c r="B12" s="3"/>
      <c r="C12" s="3"/>
      <c r="D12" s="133"/>
      <c r="E12" s="133"/>
      <c r="F12" s="133"/>
      <c r="G12" s="134"/>
    </row>
    <row r="13" spans="1:7" ht="24" customHeight="1" x14ac:dyDescent="0.4">
      <c r="A13" s="60">
        <v>9</v>
      </c>
      <c r="B13" s="3"/>
      <c r="C13" s="3"/>
      <c r="D13" s="133"/>
      <c r="E13" s="133"/>
      <c r="F13" s="133"/>
      <c r="G13" s="134"/>
    </row>
    <row r="14" spans="1:7" ht="24" customHeight="1" x14ac:dyDescent="0.4">
      <c r="A14" s="60">
        <v>10</v>
      </c>
      <c r="B14" s="3"/>
      <c r="C14" s="3"/>
      <c r="D14" s="133"/>
      <c r="E14" s="133"/>
      <c r="F14" s="133"/>
      <c r="G14" s="134"/>
    </row>
    <row r="15" spans="1:7" ht="24" customHeight="1" x14ac:dyDescent="0.4">
      <c r="A15" s="60">
        <v>11</v>
      </c>
      <c r="B15" s="3"/>
      <c r="C15" s="3"/>
      <c r="D15" s="133"/>
      <c r="E15" s="133"/>
      <c r="F15" s="133"/>
      <c r="G15" s="134"/>
    </row>
    <row r="16" spans="1:7" ht="24" customHeight="1" x14ac:dyDescent="0.4">
      <c r="A16" s="60">
        <v>12</v>
      </c>
      <c r="B16" s="3"/>
      <c r="C16" s="3"/>
      <c r="D16" s="133"/>
      <c r="E16" s="133"/>
      <c r="F16" s="133"/>
      <c r="G16" s="134"/>
    </row>
    <row r="17" spans="1:7" ht="24" customHeight="1" x14ac:dyDescent="0.4">
      <c r="A17" s="60">
        <v>13</v>
      </c>
      <c r="B17" s="3"/>
      <c r="C17" s="3"/>
      <c r="D17" s="133"/>
      <c r="E17" s="133"/>
      <c r="F17" s="133"/>
      <c r="G17" s="134"/>
    </row>
    <row r="18" spans="1:7" ht="24" customHeight="1" x14ac:dyDescent="0.4">
      <c r="A18" s="60">
        <v>14</v>
      </c>
      <c r="B18" s="3"/>
      <c r="C18" s="3"/>
      <c r="D18" s="133"/>
      <c r="E18" s="133"/>
      <c r="F18" s="133"/>
      <c r="G18" s="134"/>
    </row>
    <row r="19" spans="1:7" ht="24" customHeight="1" x14ac:dyDescent="0.4">
      <c r="A19" s="60">
        <v>15</v>
      </c>
      <c r="B19" s="3"/>
      <c r="C19" s="3"/>
      <c r="D19" s="133"/>
      <c r="E19" s="133"/>
      <c r="F19" s="133"/>
      <c r="G19" s="134"/>
    </row>
    <row r="20" spans="1:7" ht="24" customHeight="1" x14ac:dyDescent="0.4">
      <c r="A20" s="60">
        <v>16</v>
      </c>
      <c r="B20" s="3"/>
      <c r="C20" s="3"/>
      <c r="D20" s="133"/>
      <c r="E20" s="133"/>
      <c r="F20" s="133"/>
      <c r="G20" s="134"/>
    </row>
    <row r="21" spans="1:7" ht="24" customHeight="1" x14ac:dyDescent="0.4">
      <c r="A21" s="60">
        <v>17</v>
      </c>
      <c r="B21" s="3"/>
      <c r="C21" s="3"/>
      <c r="D21" s="133"/>
      <c r="E21" s="133"/>
      <c r="F21" s="133"/>
      <c r="G21" s="134"/>
    </row>
    <row r="22" spans="1:7" ht="24" customHeight="1" x14ac:dyDescent="0.4">
      <c r="A22" s="60">
        <v>18</v>
      </c>
      <c r="B22" s="3"/>
      <c r="C22" s="3"/>
      <c r="D22" s="133"/>
      <c r="E22" s="133"/>
      <c r="F22" s="133"/>
      <c r="G22" s="134"/>
    </row>
    <row r="23" spans="1:7" ht="24" customHeight="1" x14ac:dyDescent="0.4">
      <c r="A23" s="60">
        <v>19</v>
      </c>
      <c r="B23" s="3"/>
      <c r="C23" s="3"/>
      <c r="D23" s="133"/>
      <c r="E23" s="133"/>
      <c r="F23" s="133"/>
      <c r="G23" s="134"/>
    </row>
    <row r="24" spans="1:7" ht="24" customHeight="1" x14ac:dyDescent="0.4">
      <c r="A24" s="60">
        <v>20</v>
      </c>
      <c r="B24" s="3"/>
      <c r="C24" s="3"/>
      <c r="D24" s="133"/>
      <c r="E24" s="133"/>
      <c r="F24" s="133"/>
      <c r="G24" s="134"/>
    </row>
    <row r="25" spans="1:7" ht="24" customHeight="1" x14ac:dyDescent="0.4">
      <c r="A25" s="60">
        <v>21</v>
      </c>
      <c r="B25" s="3"/>
      <c r="C25" s="3"/>
      <c r="D25" s="133"/>
      <c r="E25" s="133"/>
      <c r="F25" s="133"/>
      <c r="G25" s="134"/>
    </row>
    <row r="26" spans="1:7" ht="24" customHeight="1" x14ac:dyDescent="0.4">
      <c r="A26" s="60">
        <v>22</v>
      </c>
      <c r="B26" s="3"/>
      <c r="C26" s="3"/>
      <c r="D26" s="133"/>
      <c r="E26" s="133"/>
      <c r="F26" s="133"/>
      <c r="G26" s="134"/>
    </row>
    <row r="27" spans="1:7" ht="24" customHeight="1" x14ac:dyDescent="0.4">
      <c r="A27" s="60">
        <v>23</v>
      </c>
      <c r="B27" s="3"/>
      <c r="C27" s="3"/>
      <c r="D27" s="133"/>
      <c r="E27" s="133"/>
      <c r="F27" s="133"/>
      <c r="G27" s="134"/>
    </row>
    <row r="28" spans="1:7" ht="24" customHeight="1" x14ac:dyDescent="0.4">
      <c r="A28" s="60">
        <v>24</v>
      </c>
      <c r="B28" s="3"/>
      <c r="C28" s="3"/>
      <c r="D28" s="133"/>
      <c r="E28" s="133"/>
      <c r="F28" s="133"/>
      <c r="G28" s="134"/>
    </row>
    <row r="29" spans="1:7" ht="24" customHeight="1" x14ac:dyDescent="0.4">
      <c r="A29" s="60">
        <v>25</v>
      </c>
      <c r="B29" s="3"/>
      <c r="C29" s="3"/>
      <c r="D29" s="133"/>
      <c r="E29" s="133"/>
      <c r="F29" s="133"/>
      <c r="G29" s="134"/>
    </row>
    <row r="30" spans="1:7" x14ac:dyDescent="0.4">
      <c r="A30" s="61"/>
      <c r="B30" s="6"/>
      <c r="C30" s="6"/>
      <c r="D30" s="6"/>
      <c r="E30" s="6"/>
      <c r="F30" s="6"/>
      <c r="G30" s="62"/>
    </row>
    <row r="31" spans="1:7" ht="31.75" customHeight="1" x14ac:dyDescent="0.4">
      <c r="A31" s="138" t="s">
        <v>144</v>
      </c>
      <c r="B31" s="77"/>
      <c r="C31" s="77"/>
      <c r="D31" s="77"/>
      <c r="E31" s="77"/>
      <c r="F31" s="77"/>
      <c r="G31" s="139"/>
    </row>
    <row r="32" spans="1:7" ht="87.9" customHeight="1" x14ac:dyDescent="0.4">
      <c r="A32" s="128" t="s">
        <v>145</v>
      </c>
      <c r="B32" s="129"/>
      <c r="C32" s="129"/>
      <c r="D32" s="129"/>
      <c r="E32" s="129"/>
      <c r="F32" s="129"/>
      <c r="G32" s="130"/>
    </row>
    <row r="33" spans="1:7" ht="50.15" customHeight="1" x14ac:dyDescent="0.4">
      <c r="A33" s="59" t="s">
        <v>141</v>
      </c>
      <c r="B33" s="68" t="s">
        <v>143</v>
      </c>
      <c r="C33" s="2" t="s">
        <v>146</v>
      </c>
      <c r="D33" s="2" t="s">
        <v>147</v>
      </c>
      <c r="E33" s="2" t="s">
        <v>148</v>
      </c>
      <c r="F33" s="2" t="s">
        <v>149</v>
      </c>
      <c r="G33" s="63" t="s">
        <v>65</v>
      </c>
    </row>
    <row r="34" spans="1:7" ht="30" customHeight="1" x14ac:dyDescent="0.4">
      <c r="A34" s="60">
        <v>1</v>
      </c>
      <c r="B34" s="3"/>
      <c r="C34" s="3"/>
      <c r="D34" s="3"/>
      <c r="E34" s="3"/>
      <c r="F34" s="3"/>
      <c r="G34" s="64"/>
    </row>
    <row r="35" spans="1:7" ht="30" customHeight="1" x14ac:dyDescent="0.4">
      <c r="A35" s="60">
        <v>2</v>
      </c>
      <c r="B35" s="3"/>
      <c r="C35" s="3"/>
      <c r="D35" s="3"/>
      <c r="E35" s="3"/>
      <c r="F35" s="3"/>
      <c r="G35" s="64"/>
    </row>
    <row r="36" spans="1:7" ht="30" customHeight="1" x14ac:dyDescent="0.4">
      <c r="A36" s="60">
        <v>3</v>
      </c>
      <c r="B36" s="3"/>
      <c r="C36" s="3"/>
      <c r="D36" s="3"/>
      <c r="E36" s="3"/>
      <c r="F36" s="3"/>
      <c r="G36" s="64"/>
    </row>
    <row r="37" spans="1:7" ht="30" customHeight="1" x14ac:dyDescent="0.4">
      <c r="A37" s="60">
        <v>4</v>
      </c>
      <c r="B37" s="3"/>
      <c r="C37" s="3"/>
      <c r="D37" s="3"/>
      <c r="E37" s="3"/>
      <c r="F37" s="3"/>
      <c r="G37" s="64"/>
    </row>
    <row r="38" spans="1:7" ht="30" customHeight="1" x14ac:dyDescent="0.4">
      <c r="A38" s="60">
        <v>5</v>
      </c>
      <c r="B38" s="3"/>
      <c r="C38" s="3"/>
      <c r="D38" s="3"/>
      <c r="E38" s="3"/>
      <c r="F38" s="3"/>
      <c r="G38" s="64"/>
    </row>
    <row r="39" spans="1:7" ht="30" customHeight="1" x14ac:dyDescent="0.4">
      <c r="A39" s="60">
        <v>6</v>
      </c>
      <c r="B39" s="3"/>
      <c r="C39" s="3"/>
      <c r="D39" s="3"/>
      <c r="E39" s="3"/>
      <c r="F39" s="3"/>
      <c r="G39" s="64"/>
    </row>
    <row r="40" spans="1:7" ht="30" customHeight="1" x14ac:dyDescent="0.4">
      <c r="A40" s="60">
        <v>7</v>
      </c>
      <c r="B40" s="3"/>
      <c r="C40" s="3"/>
      <c r="D40" s="3"/>
      <c r="E40" s="3"/>
      <c r="F40" s="3"/>
      <c r="G40" s="64"/>
    </row>
    <row r="41" spans="1:7" ht="30" customHeight="1" x14ac:dyDescent="0.4">
      <c r="A41" s="60">
        <v>8</v>
      </c>
      <c r="B41" s="3"/>
      <c r="C41" s="3"/>
      <c r="D41" s="3"/>
      <c r="E41" s="3"/>
      <c r="F41" s="3"/>
      <c r="G41" s="64"/>
    </row>
    <row r="42" spans="1:7" ht="30" customHeight="1" x14ac:dyDescent="0.4">
      <c r="A42" s="60">
        <v>9</v>
      </c>
      <c r="B42" s="3"/>
      <c r="C42" s="3"/>
      <c r="D42" s="3"/>
      <c r="E42" s="3"/>
      <c r="F42" s="3"/>
      <c r="G42" s="64"/>
    </row>
    <row r="43" spans="1:7" ht="30" customHeight="1" x14ac:dyDescent="0.4">
      <c r="A43" s="60">
        <v>10</v>
      </c>
      <c r="B43" s="3"/>
      <c r="C43" s="3"/>
      <c r="D43" s="3"/>
      <c r="E43" s="3"/>
      <c r="F43" s="3"/>
      <c r="G43" s="64"/>
    </row>
    <row r="44" spans="1:7" ht="30" customHeight="1" x14ac:dyDescent="0.4">
      <c r="A44" s="60">
        <v>11</v>
      </c>
      <c r="B44" s="3"/>
      <c r="C44" s="3"/>
      <c r="D44" s="3"/>
      <c r="E44" s="3"/>
      <c r="F44" s="3"/>
      <c r="G44" s="64"/>
    </row>
    <row r="45" spans="1:7" ht="30" customHeight="1" thickBot="1" x14ac:dyDescent="0.45">
      <c r="A45" s="65">
        <v>12</v>
      </c>
      <c r="B45" s="66"/>
      <c r="C45" s="66"/>
      <c r="D45" s="66"/>
      <c r="E45" s="66"/>
      <c r="F45" s="66"/>
      <c r="G45" s="67"/>
    </row>
    <row r="46" spans="1:7" ht="16.3" thickTop="1" x14ac:dyDescent="0.4"/>
  </sheetData>
  <mergeCells count="31">
    <mergeCell ref="D27:G27"/>
    <mergeCell ref="D28:G28"/>
    <mergeCell ref="D29:G29"/>
    <mergeCell ref="A31:G31"/>
    <mergeCell ref="A32:G32"/>
    <mergeCell ref="D22:G22"/>
    <mergeCell ref="D23:G23"/>
    <mergeCell ref="D24:G24"/>
    <mergeCell ref="D25:G25"/>
    <mergeCell ref="D26:G26"/>
    <mergeCell ref="D17:G17"/>
    <mergeCell ref="D18:G18"/>
    <mergeCell ref="D19:G19"/>
    <mergeCell ref="D20:G20"/>
    <mergeCell ref="D21:G21"/>
    <mergeCell ref="D12:G12"/>
    <mergeCell ref="D13:G13"/>
    <mergeCell ref="D14:G14"/>
    <mergeCell ref="D15:G15"/>
    <mergeCell ref="D16:G16"/>
    <mergeCell ref="D7:G7"/>
    <mergeCell ref="D8:G8"/>
    <mergeCell ref="D9:G9"/>
    <mergeCell ref="D10:G10"/>
    <mergeCell ref="D11:G11"/>
    <mergeCell ref="A1:G1"/>
    <mergeCell ref="A2:G2"/>
    <mergeCell ref="A3:G3"/>
    <mergeCell ref="D5:G5"/>
    <mergeCell ref="D6:G6"/>
    <mergeCell ref="D4:G4"/>
  </mergeCells>
  <dataValidations count="1">
    <dataValidation type="list" allowBlank="1" error="Please select a category from the list." prompt="Select: Assumption, Limitation, Usage threshold, Licence restriction, Third-party cost, Dependency, Exclusion, or Inclusion note." sqref="B5:B29" xr:uid="{00000000-0002-0000-0700-000000000000}">
      <formula1>"Assumption,Limitation,Usage threshold,Licence restriction,Third-party cost,Dependency,Exclusion,Inclusion note"</formula1>
      <formula2>0</formula2>
    </dataValidation>
  </dataValidations>
  <pageMargins left="0.74803149606299213" right="0.74803149606299213" top="0.98425196850393704" bottom="0.98425196850393704" header="0.51181102362204722" footer="0.51181102362204722"/>
  <pageSetup paperSize="9" scale="37" orientation="portrait" horizontalDpi="300" verticalDpi="300" r:id="rId1"/>
  <headerFooter>
    <oddHeader>&amp;R&amp;"Arial Black,Regular"&amp;A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13"/>
  <sheetViews>
    <sheetView zoomScaleNormal="100" workbookViewId="0">
      <selection activeCell="B4" sqref="B4"/>
    </sheetView>
  </sheetViews>
  <sheetFormatPr defaultColWidth="8.53515625" defaultRowHeight="18.45" x14ac:dyDescent="0.4"/>
  <cols>
    <col min="1" max="1" width="61.61328125" style="16" customWidth="1"/>
    <col min="2" max="4" width="22.84375" style="140" customWidth="1"/>
    <col min="5" max="5" width="52.3828125" style="16" customWidth="1"/>
    <col min="6" max="16384" width="8.53515625" style="16"/>
  </cols>
  <sheetData>
    <row r="1" spans="1:5" ht="35.6" customHeight="1" thickTop="1" x14ac:dyDescent="0.4">
      <c r="A1" s="109" t="s">
        <v>172</v>
      </c>
      <c r="B1" s="110"/>
      <c r="C1" s="110"/>
      <c r="D1" s="110"/>
      <c r="E1" s="111"/>
    </row>
    <row r="2" spans="1:5" ht="79.3" customHeight="1" x14ac:dyDescent="0.4">
      <c r="A2" s="112" t="s">
        <v>173</v>
      </c>
      <c r="B2" s="92"/>
      <c r="C2" s="92"/>
      <c r="D2" s="92"/>
      <c r="E2" s="113"/>
    </row>
    <row r="3" spans="1:5" ht="18.899999999999999" thickBot="1" x14ac:dyDescent="0.45">
      <c r="A3" s="157"/>
      <c r="B3" s="151"/>
      <c r="C3" s="151"/>
      <c r="D3" s="151"/>
      <c r="E3" s="158"/>
    </row>
    <row r="4" spans="1:5" ht="52.75" customHeight="1" thickTop="1" x14ac:dyDescent="0.4">
      <c r="A4" s="53" t="s">
        <v>150</v>
      </c>
      <c r="B4" s="54" t="s">
        <v>77</v>
      </c>
      <c r="C4" s="54" t="s">
        <v>151</v>
      </c>
      <c r="D4" s="54" t="s">
        <v>78</v>
      </c>
      <c r="E4" s="55" t="s">
        <v>65</v>
      </c>
    </row>
    <row r="5" spans="1:5" ht="49.85" customHeight="1" x14ac:dyDescent="0.4">
      <c r="A5" s="44" t="s">
        <v>157</v>
      </c>
      <c r="B5" s="141">
        <v>400</v>
      </c>
      <c r="C5" s="141">
        <v>500</v>
      </c>
      <c r="D5" s="141">
        <v>700</v>
      </c>
      <c r="E5" s="71"/>
    </row>
    <row r="6" spans="1:5" ht="49.85" customHeight="1" x14ac:dyDescent="0.4">
      <c r="A6" s="44" t="s">
        <v>158</v>
      </c>
      <c r="B6" s="141">
        <v>4000</v>
      </c>
      <c r="C6" s="141">
        <v>8000</v>
      </c>
      <c r="D6" s="141">
        <v>4000</v>
      </c>
      <c r="E6" s="71"/>
    </row>
    <row r="7" spans="1:5" ht="49.85" customHeight="1" x14ac:dyDescent="0.4">
      <c r="A7" s="44" t="s">
        <v>159</v>
      </c>
      <c r="B7" s="141">
        <v>400</v>
      </c>
      <c r="C7" s="141">
        <v>1600</v>
      </c>
      <c r="D7" s="141">
        <v>500</v>
      </c>
      <c r="E7" s="71"/>
    </row>
    <row r="8" spans="1:5" ht="49.85" customHeight="1" x14ac:dyDescent="0.4">
      <c r="A8" s="44" t="s">
        <v>160</v>
      </c>
      <c r="B8" s="141">
        <v>500</v>
      </c>
      <c r="C8" s="141">
        <v>1200</v>
      </c>
      <c r="D8" s="141">
        <v>800</v>
      </c>
      <c r="E8" s="71"/>
    </row>
    <row r="9" spans="1:5" ht="49.85" customHeight="1" x14ac:dyDescent="0.4">
      <c r="A9" s="44" t="s">
        <v>161</v>
      </c>
      <c r="B9" s="141">
        <v>700</v>
      </c>
      <c r="C9" s="141">
        <v>2000</v>
      </c>
      <c r="D9" s="141">
        <v>900</v>
      </c>
      <c r="E9" s="71"/>
    </row>
    <row r="10" spans="1:5" ht="49.85" customHeight="1" x14ac:dyDescent="0.4">
      <c r="A10" s="44" t="s">
        <v>162</v>
      </c>
      <c r="B10" s="141">
        <v>30</v>
      </c>
      <c r="C10" s="141">
        <v>1200</v>
      </c>
      <c r="D10" s="141">
        <v>200</v>
      </c>
      <c r="E10" s="71"/>
    </row>
    <row r="11" spans="1:5" ht="49.85" customHeight="1" x14ac:dyDescent="0.4">
      <c r="A11" s="44" t="s">
        <v>163</v>
      </c>
      <c r="B11" s="141">
        <v>50</v>
      </c>
      <c r="C11" s="141">
        <v>200</v>
      </c>
      <c r="D11" s="141">
        <v>200</v>
      </c>
      <c r="E11" s="71"/>
    </row>
    <row r="12" spans="1:5" ht="49.85" customHeight="1" thickBot="1" x14ac:dyDescent="0.45">
      <c r="A12" s="45" t="s">
        <v>164</v>
      </c>
      <c r="B12" s="156">
        <v>5</v>
      </c>
      <c r="C12" s="156">
        <v>10</v>
      </c>
      <c r="D12" s="156">
        <v>10</v>
      </c>
      <c r="E12" s="72"/>
    </row>
    <row r="13" spans="1:5" ht="18.899999999999999" thickTop="1" x14ac:dyDescent="0.4"/>
  </sheetData>
  <mergeCells count="2">
    <mergeCell ref="A1:E1"/>
    <mergeCell ref="A2:E2"/>
  </mergeCells>
  <pageMargins left="0.74803149606299213" right="0.74803149606299213" top="0.98425196850393704" bottom="0.98425196850393704" header="0.51181102362204722" footer="0.51181102362204722"/>
  <pageSetup paperSize="9" scale="47" fitToHeight="0" orientation="portrait" horizontalDpi="300" verticalDpi="300" r:id="rId1"/>
  <headerFooter>
    <oddHeader>&amp;R&amp;"Arial Black,Regular"&amp;A</oddHead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Instructions</vt:lpstr>
      <vt:lpstr>A One-Off Implementation</vt:lpstr>
      <vt:lpstr>B Annual Charges</vt:lpstr>
      <vt:lpstr>C Support Arrangements</vt:lpstr>
      <vt:lpstr>D Optional Services</vt:lpstr>
      <vt:lpstr>E Additional Costs</vt:lpstr>
      <vt:lpstr>F TCO Summary</vt:lpstr>
      <vt:lpstr>G Assumptions &amp; Notes</vt:lpstr>
      <vt:lpstr>H Network Volume Reference</vt:lpstr>
      <vt:lpstr>'B Annual Charges'!Print_Area</vt:lpstr>
      <vt:lpstr>'D Optional Services'!Print_Area</vt:lpstr>
      <vt:lpstr>'E Additional Costs'!Print_Area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1</cp:revision>
  <dcterms:created xsi:type="dcterms:W3CDTF">2026-07-28T22:03:39Z</dcterms:created>
  <dcterms:modified xsi:type="dcterms:W3CDTF">2026-07-30T14:42:50Z</dcterms:modified>
  <dc:language/>
</cp:coreProperties>
</file>