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stice.cloud.gov.ie/apps/eDocs/S/CUAN005/Files/CUAN005-011-2024/Governance &amp; Corporate Services/Recruitment provider/2. RFT/"/>
    </mc:Choice>
  </mc:AlternateContent>
  <xr:revisionPtr revIDLastSave="0" documentId="13_ncr:20000001_{D27660C7-F70E-45FE-8F39-4E1A36D75BE0}" xr6:coauthVersionLast="47" xr6:coauthVersionMax="47" xr10:uidLastSave="{00000000-0000-0000-0000-000000000000}"/>
  <bookViews>
    <workbookView xWindow="-28920" yWindow="-45" windowWidth="29040" windowHeight="15840" activeTab="1" xr2:uid="{38F9CDEC-F8D7-473B-9626-13F489567846}"/>
  </bookViews>
  <sheets>
    <sheet name="1. Instructions to Tender" sheetId="4" r:id="rId1"/>
    <sheet name="2. Agency Staff" sheetId="1" r:id="rId2"/>
    <sheet name="Auto-Calculated Totals (Do Not 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2" i="1"/>
  <c r="J5" i="1" l="1"/>
  <c r="J4" i="1"/>
  <c r="J3" i="1"/>
  <c r="J2" i="1"/>
  <c r="J7" i="1" l="1"/>
  <c r="B3" i="5" s="1"/>
  <c r="B5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<sst xmlns="http://schemas.openxmlformats.org/spreadsheetml/2006/main" count="39" uniqueCount="39">
  <si>
    <t>All cells where data can be entered are shaded green</t>
  </si>
  <si>
    <t xml:space="preserve"> Do not enter data or change other cells.</t>
  </si>
  <si>
    <t xml:space="preserve">THERE ARE TWO SUPPLEMENTARY WORKSHEETS FOR COMPLETION 
</t>
  </si>
  <si>
    <t>Tenderers should provide all of the information requested in all four worksheets (2 to 3).</t>
  </si>
  <si>
    <t>Inclusions and Charging Rules</t>
  </si>
  <si>
    <t>Grade</t>
  </si>
  <si>
    <t>Annual holiday entitlement (days) – info</t>
  </si>
  <si>
    <t>Starting salary (for reference) – input</t>
  </si>
  <si>
    <t>Hourly rate paid to candidate € – input</t>
  </si>
  <si>
    <t>Holiday pay per hour € – input</t>
  </si>
  <si>
    <t>Statutory sick pay per hour € – input</t>
  </si>
  <si>
    <t>Payroll/other costs per hour € – input</t>
  </si>
  <si>
    <t>Agency margin per hour € – input</t>
  </si>
  <si>
    <t>Total cost per hour excl VAT € (auto)</t>
  </si>
  <si>
    <t>Clerical Officer (or equivalent)</t>
  </si>
  <si>
    <t>Executive Officer (or equivalent)</t>
  </si>
  <si>
    <t>Higher Executive Officer (or equivalent)</t>
  </si>
  <si>
    <t>Assistant Principal Officer (or equivalent)</t>
  </si>
  <si>
    <t>AVERAGE hourly total cost across grades (ex VAT) – for evaluation</t>
  </si>
  <si>
    <t>Price Evaluation Summary (ex VAT)</t>
  </si>
  <si>
    <t>Evaluation Summary:</t>
  </si>
  <si>
    <t>Pricing Rules &amp; Assumptions:</t>
  </si>
  <si>
    <t>• Entry to posts is at the minimum point of the relevant PPC salary scale (enter figures in green cells where requested).</t>
  </si>
  <si>
    <t>• Indexation: Basic pay elements may adjust in line with Government pay policy; margins/fees remain fixed unless expressly agreed.</t>
  </si>
  <si>
    <t>• No other charges (e.g. advertising, onboarding, payroll admin) will be accepted unless set out in the CFT.</t>
  </si>
  <si>
    <t>Backfill &amp; Replacement Policy (summary):</t>
  </si>
  <si>
    <t>• Temporary/Agency: backfill within first 12 weeks at no additional fee (contracted hourly bill rate applies).</t>
  </si>
  <si>
    <t>• All rates/fees must be all-inclusive of overheads, admin</t>
  </si>
  <si>
    <t>DO NOT EDIT</t>
  </si>
  <si>
    <t>Employer’s PRSI 11.25% € (auto)</t>
  </si>
  <si>
    <t xml:space="preserve">Price Value </t>
  </si>
  <si>
    <t>Average Hourly (Agency)</t>
  </si>
  <si>
    <t>Overview: Complete sheet 2 (Temporary &amp; Agency Staff). The workbook auto-calculates totals used for the Price score. All prices are in Euro (€) ex VAT.</t>
  </si>
  <si>
    <t>• No Temporary/Agency fee for Fixed-Term.</t>
  </si>
  <si>
    <t>• Sheet 2 Average Hourly (ex VAT): average of total hourly bill rates across the listed grades.</t>
  </si>
  <si>
    <t>• Price Value (for comparison): Average Hourly (both ex VAT).</t>
  </si>
  <si>
    <t>1. Agency Staff</t>
  </si>
  <si>
    <t>• Employer’s PRSI rate is fixed at 11.25% in Part B formulae.</t>
  </si>
  <si>
    <t>• Prices remain valid for at least 45 days from the Tender Deadline.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</si>
</sst>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\€#,##0.00"/>
  </numFmts>
  <fonts count="10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A7A57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3" xfId="0" applyBorder="1" applyAlignment="1">
      <alignment wrapText="1"/>
    </xf>
    <xf numFmtId="165" fontId="0" fillId="6" borderId="3" xfId="0" applyNumberFormat="1" applyFill="1" applyBorder="1"/>
    <xf numFmtId="165" fontId="0" fillId="0" borderId="3" xfId="0" applyNumberFormat="1" applyBorder="1"/>
    <xf numFmtId="165" fontId="5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165" fontId="5" fillId="7" borderId="0" xfId="0" applyNumberFormat="1" applyFont="1" applyFill="1"/>
    <xf numFmtId="0" fontId="6" fillId="4" borderId="0" xfId="0" applyFont="1" applyFill="1"/>
    <xf numFmtId="0" fontId="0" fillId="0" borderId="3" xfId="0" applyBorder="1" applyAlignment="1">
      <alignment horizontal="left" wrapText="1"/>
    </xf>
    <xf numFmtId="164" fontId="0" fillId="0" borderId="0" xfId="0" applyNumberFormat="1"/>
    <xf numFmtId="0" fontId="0" fillId="0" borderId="3" xfId="0" applyBorder="1"/>
    <xf numFmtId="0" fontId="7" fillId="0" borderId="0" xfId="0" applyFont="1"/>
    <xf numFmtId="0" fontId="5" fillId="5" borderId="3" xfId="0" applyFont="1" applyFill="1" applyBorder="1" applyAlignment="1">
      <alignment wrapText="1"/>
    </xf>
    <xf numFmtId="0" fontId="8" fillId="8" borderId="0" xfId="1" applyFont="1" applyFill="1" applyAlignment="1">
      <alignment wrapText="1"/>
    </xf>
    <xf numFmtId="0" fontId="8" fillId="8" borderId="0" xfId="0" applyFont="1" applyFill="1" applyAlignment="1">
      <alignment vertical="top" wrapText="1"/>
    </xf>
    <xf numFmtId="0" fontId="8" fillId="0" borderId="0" xfId="1" applyFont="1" applyAlignment="1">
      <alignment wrapText="1"/>
    </xf>
    <xf numFmtId="0" fontId="9" fillId="0" borderId="0" xfId="1" applyFont="1"/>
    <xf numFmtId="0" fontId="8" fillId="0" borderId="0" xfId="1" applyFont="1"/>
    <xf numFmtId="0" fontId="8" fillId="3" borderId="2" xfId="1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/>
    <xf numFmtId="0" fontId="9" fillId="8" borderId="0" xfId="0" applyFont="1" applyFill="1" applyAlignment="1">
      <alignment vertical="top" wrapText="1"/>
    </xf>
    <xf numFmtId="0" fontId="5" fillId="0" borderId="0" xfId="0" applyFont="1"/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8" fillId="8" borderId="0" xfId="1" applyFont="1" applyFill="1" applyAlignment="1">
      <alignment horizontal="center" vertical="top" wrapText="1"/>
    </xf>
    <xf numFmtId="0" fontId="9" fillId="8" borderId="0" xfId="1" applyFont="1" applyFill="1"/>
    <xf numFmtId="0" fontId="9" fillId="8" borderId="0" xfId="1" applyFont="1" applyFill="1" applyAlignment="1">
      <alignment horizontal="center" vertical="center" wrapText="1"/>
    </xf>
  </cellXfs>
  <cellStyles count="4">
    <cellStyle name="Normal" xfId="0" builtinId="0"/>
    <cellStyle name="Normal 2" xfId="1" xr:uid="{9D768254-8CDA-49C3-931F-969A8F7B33F5}"/>
    <cellStyle name="Normal 5" xfId="2" xr:uid="{44C3CCAC-A2B1-4FB4-9ED2-AC7BFBB7C908}"/>
    <cellStyle name="Normal 7" xfId="3" xr:uid="{B5C9DAC2-B30B-47B1-A1C4-A52D0CED3564}"/>
  </cellStyles>
  <dxfs count="0"/>
  <tableStyles count="0" defaultTableStyle="TableStyleMedium2" defaultPivotStyle="PivotStyleLight16"/>
  <colors>
    <mruColors>
      <color rgb="FFBA7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E090-59BE-4308-A141-4EB566714D95}">
  <dimension ref="A1:H23"/>
  <sheetViews>
    <sheetView topLeftCell="A3" workbookViewId="0">
      <selection activeCell="A19" sqref="A19"/>
    </sheetView>
  </sheetViews>
  <sheetFormatPr defaultRowHeight="15" x14ac:dyDescent="0.2"/>
  <cols>
    <col min="1" max="1" width="112.85546875" style="5" customWidth="1"/>
    <col min="2" max="4" width="9.140625" style="2"/>
    <col min="5" max="5" width="45.7109375" style="2" bestFit="1" customWidth="1"/>
    <col min="6" max="16384" width="9.140625" style="2"/>
  </cols>
  <sheetData>
    <row r="1" spans="1:8" x14ac:dyDescent="0.2">
      <c r="A1" s="31" t="e" vm="1">
        <v>#VALUE!</v>
      </c>
      <c r="B1" s="1"/>
      <c r="C1" s="1"/>
      <c r="D1" s="1"/>
      <c r="E1" s="1"/>
      <c r="F1" s="1"/>
      <c r="G1" s="1"/>
      <c r="H1" s="1"/>
    </row>
    <row r="2" spans="1:8" ht="153" customHeight="1" x14ac:dyDescent="0.2">
      <c r="A2" s="32"/>
      <c r="B2" s="1"/>
      <c r="C2" s="1"/>
      <c r="D2" s="1"/>
      <c r="E2" s="1"/>
      <c r="F2" s="1"/>
      <c r="G2" s="1"/>
      <c r="H2" s="1"/>
    </row>
    <row r="3" spans="1:8" x14ac:dyDescent="0.2">
      <c r="A3" s="33" t="s">
        <v>2</v>
      </c>
      <c r="B3" s="34"/>
      <c r="C3" s="34"/>
      <c r="D3" s="34"/>
      <c r="E3" s="34"/>
      <c r="F3" s="1"/>
      <c r="G3" s="1"/>
      <c r="H3" s="1"/>
    </row>
    <row r="4" spans="1:8" x14ac:dyDescent="0.2">
      <c r="A4" s="35" t="s">
        <v>36</v>
      </c>
      <c r="B4" s="34"/>
      <c r="C4" s="34"/>
      <c r="D4" s="34"/>
      <c r="E4" s="34"/>
      <c r="F4" s="1"/>
      <c r="G4" s="1"/>
      <c r="H4" s="1"/>
    </row>
    <row r="5" spans="1:8" x14ac:dyDescent="0.2">
      <c r="A5" s="35"/>
      <c r="B5" s="34"/>
      <c r="C5" s="34"/>
      <c r="D5" s="34"/>
      <c r="E5" s="34"/>
      <c r="F5" s="1"/>
      <c r="G5" s="1"/>
      <c r="H5" s="1"/>
    </row>
    <row r="6" spans="1:8" ht="15.75" x14ac:dyDescent="0.25">
      <c r="A6" s="22" t="s">
        <v>3</v>
      </c>
      <c r="B6" s="23"/>
      <c r="C6" s="23"/>
      <c r="D6" s="23"/>
      <c r="E6" s="23"/>
      <c r="F6" s="1"/>
      <c r="G6" s="1"/>
      <c r="H6" s="1"/>
    </row>
    <row r="7" spans="1:8" ht="27.75" customHeight="1" x14ac:dyDescent="0.25">
      <c r="A7" s="22" t="s">
        <v>0</v>
      </c>
      <c r="B7" s="24"/>
      <c r="C7" s="25"/>
      <c r="D7" s="24"/>
      <c r="E7" s="24" t="s">
        <v>1</v>
      </c>
      <c r="F7" s="3"/>
      <c r="G7" s="4"/>
      <c r="H7" s="4"/>
    </row>
    <row r="8" spans="1:8" ht="27.75" customHeight="1" x14ac:dyDescent="0.25">
      <c r="A8" s="20" t="s">
        <v>4</v>
      </c>
      <c r="B8" s="23"/>
      <c r="C8" s="23"/>
      <c r="D8" s="23"/>
      <c r="E8" s="23"/>
      <c r="F8" s="1"/>
      <c r="G8" s="1"/>
      <c r="H8" s="1"/>
    </row>
    <row r="9" spans="1:8" ht="30" x14ac:dyDescent="0.2">
      <c r="A9" s="26" t="s">
        <v>32</v>
      </c>
      <c r="B9" s="23"/>
      <c r="C9" s="23"/>
      <c r="D9" s="23"/>
      <c r="E9" s="23"/>
      <c r="F9" s="1"/>
      <c r="G9" s="1"/>
      <c r="H9" s="1"/>
    </row>
    <row r="10" spans="1:8" ht="15.75" x14ac:dyDescent="0.2">
      <c r="A10" s="21" t="s">
        <v>21</v>
      </c>
      <c r="B10" s="27"/>
      <c r="C10" s="27"/>
      <c r="D10" s="27"/>
      <c r="E10" s="27"/>
    </row>
    <row r="11" spans="1:8" ht="42.75" customHeight="1" x14ac:dyDescent="0.2">
      <c r="A11" s="26" t="s">
        <v>22</v>
      </c>
      <c r="B11" s="27"/>
      <c r="C11" s="27"/>
      <c r="D11" s="27"/>
      <c r="E11" s="27"/>
    </row>
    <row r="12" spans="1:8" x14ac:dyDescent="0.2">
      <c r="A12" s="26" t="s">
        <v>27</v>
      </c>
      <c r="B12" s="27"/>
      <c r="C12" s="27"/>
      <c r="D12" s="27"/>
      <c r="E12" s="27"/>
    </row>
    <row r="13" spans="1:8" ht="29.25" customHeight="1" x14ac:dyDescent="0.2">
      <c r="A13" s="26" t="s">
        <v>37</v>
      </c>
      <c r="B13" s="27"/>
      <c r="C13" s="27"/>
      <c r="D13" s="27"/>
      <c r="E13" s="27"/>
    </row>
    <row r="14" spans="1:8" x14ac:dyDescent="0.2">
      <c r="A14" s="26" t="s">
        <v>38</v>
      </c>
      <c r="B14" s="27"/>
      <c r="C14" s="27"/>
      <c r="D14" s="27"/>
      <c r="E14" s="27"/>
    </row>
    <row r="15" spans="1:8" ht="30" x14ac:dyDescent="0.2">
      <c r="A15" s="26" t="s">
        <v>23</v>
      </c>
      <c r="B15" s="27"/>
      <c r="C15" s="27"/>
      <c r="D15" s="27"/>
      <c r="E15" s="27"/>
    </row>
    <row r="16" spans="1:8" x14ac:dyDescent="0.2">
      <c r="A16" s="26" t="s">
        <v>24</v>
      </c>
      <c r="B16" s="27"/>
      <c r="C16" s="27"/>
      <c r="D16" s="27"/>
      <c r="E16" s="27"/>
    </row>
    <row r="17" spans="1:5" ht="15.75" x14ac:dyDescent="0.2">
      <c r="A17" s="21" t="s">
        <v>25</v>
      </c>
      <c r="B17" s="27"/>
      <c r="C17" s="27"/>
      <c r="D17" s="27"/>
      <c r="E17" s="27"/>
    </row>
    <row r="18" spans="1:5" x14ac:dyDescent="0.2">
      <c r="A18" s="28" t="s">
        <v>26</v>
      </c>
      <c r="B18" s="27"/>
      <c r="C18" s="27"/>
      <c r="D18" s="27"/>
      <c r="E18" s="27"/>
    </row>
    <row r="19" spans="1:5" x14ac:dyDescent="0.2">
      <c r="A19" s="28" t="s">
        <v>33</v>
      </c>
      <c r="B19" s="27"/>
      <c r="C19" s="27"/>
      <c r="D19" s="27"/>
      <c r="E19" s="27"/>
    </row>
    <row r="20" spans="1:5" ht="15.75" x14ac:dyDescent="0.2">
      <c r="A20" s="21" t="s">
        <v>20</v>
      </c>
      <c r="B20" s="27"/>
      <c r="C20" s="27"/>
      <c r="D20" s="27"/>
      <c r="E20" s="27"/>
    </row>
    <row r="21" spans="1:5" x14ac:dyDescent="0.2">
      <c r="A21" s="26" t="s">
        <v>34</v>
      </c>
      <c r="B21" s="27"/>
      <c r="C21" s="27"/>
      <c r="D21" s="27"/>
      <c r="E21" s="27"/>
    </row>
    <row r="22" spans="1:5" x14ac:dyDescent="0.2">
      <c r="A22" s="26" t="s">
        <v>35</v>
      </c>
      <c r="B22" s="27"/>
      <c r="C22" s="27"/>
      <c r="D22" s="27"/>
      <c r="E22" s="27"/>
    </row>
    <row r="23" spans="1:5" ht="39" customHeight="1" x14ac:dyDescent="0.2">
      <c r="A23" s="12"/>
    </row>
  </sheetData>
  <mergeCells count="4">
    <mergeCell ref="A1:A2"/>
    <mergeCell ref="A3:E3"/>
    <mergeCell ref="A5:E5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CC66-54E3-4188-B757-9F8507AECC6D}">
  <dimension ref="A1:J7"/>
  <sheetViews>
    <sheetView tabSelected="1" workbookViewId="0">
      <selection activeCell="E4" sqref="E4"/>
    </sheetView>
  </sheetViews>
  <sheetFormatPr defaultRowHeight="12.75" x14ac:dyDescent="0.2"/>
  <cols>
    <col min="1" max="1" width="25.7109375" bestFit="1" customWidth="1"/>
    <col min="2" max="2" width="24.85546875" customWidth="1"/>
    <col min="3" max="3" width="23.7109375" customWidth="1"/>
    <col min="4" max="5" width="21.140625" customWidth="1"/>
    <col min="6" max="6" width="20" customWidth="1"/>
    <col min="7" max="7" width="19.28515625" customWidth="1"/>
    <col min="8" max="8" width="26" customWidth="1"/>
    <col min="9" max="9" width="18.140625" customWidth="1"/>
    <col min="10" max="10" width="16.42578125" customWidth="1"/>
  </cols>
  <sheetData>
    <row r="1" spans="1:10" s="11" customFormat="1" ht="45" x14ac:dyDescent="0.25">
      <c r="A1" s="19" t="s">
        <v>5</v>
      </c>
      <c r="B1" s="19" t="s">
        <v>6</v>
      </c>
      <c r="C1" s="19" t="s">
        <v>7</v>
      </c>
      <c r="D1" s="19" t="s">
        <v>8</v>
      </c>
      <c r="E1" s="19" t="s">
        <v>9</v>
      </c>
      <c r="F1" s="19" t="s">
        <v>29</v>
      </c>
      <c r="G1" s="19" t="s">
        <v>10</v>
      </c>
      <c r="H1" s="19" t="s">
        <v>11</v>
      </c>
      <c r="I1" s="19" t="s">
        <v>12</v>
      </c>
      <c r="J1" s="19" t="s">
        <v>13</v>
      </c>
    </row>
    <row r="2" spans="1:10" x14ac:dyDescent="0.2">
      <c r="A2" s="15" t="s">
        <v>14</v>
      </c>
      <c r="B2" s="17">
        <v>22</v>
      </c>
      <c r="C2" s="16">
        <v>31811</v>
      </c>
      <c r="D2" s="8"/>
      <c r="E2" s="8"/>
      <c r="F2" s="9">
        <f>(D2+E2)*0.1125</f>
        <v>0</v>
      </c>
      <c r="G2" s="8"/>
      <c r="H2" s="8"/>
      <c r="I2" s="8"/>
      <c r="J2" s="9">
        <f>SUM(D2:I2)</f>
        <v>0</v>
      </c>
    </row>
    <row r="3" spans="1:10" ht="25.5" x14ac:dyDescent="0.2">
      <c r="A3" s="7" t="s">
        <v>15</v>
      </c>
      <c r="B3" s="17">
        <v>23</v>
      </c>
      <c r="C3" s="16">
        <v>38803</v>
      </c>
      <c r="D3" s="8"/>
      <c r="E3" s="8"/>
      <c r="F3" s="9">
        <f t="shared" ref="F3:F5" si="0">(D3+E3)*0.1125</f>
        <v>0</v>
      </c>
      <c r="G3" s="8"/>
      <c r="H3" s="8"/>
      <c r="I3" s="8"/>
      <c r="J3" s="9">
        <f>SUM(D3:I3)</f>
        <v>0</v>
      </c>
    </row>
    <row r="4" spans="1:10" ht="25.5" x14ac:dyDescent="0.2">
      <c r="A4" s="7" t="s">
        <v>16</v>
      </c>
      <c r="B4" s="17">
        <v>29</v>
      </c>
      <c r="C4" s="16">
        <v>60029</v>
      </c>
      <c r="D4" s="8"/>
      <c r="E4" s="8"/>
      <c r="F4" s="9">
        <f t="shared" si="0"/>
        <v>0</v>
      </c>
      <c r="G4" s="8"/>
      <c r="H4" s="8"/>
      <c r="I4" s="8"/>
      <c r="J4" s="9">
        <f>SUM(D4:I4)</f>
        <v>0</v>
      </c>
    </row>
    <row r="5" spans="1:10" ht="25.5" x14ac:dyDescent="0.2">
      <c r="A5" s="7" t="s">
        <v>17</v>
      </c>
      <c r="B5" s="17">
        <v>30</v>
      </c>
      <c r="C5" s="16">
        <v>83113</v>
      </c>
      <c r="D5" s="8"/>
      <c r="E5" s="8"/>
      <c r="F5" s="9">
        <f t="shared" si="0"/>
        <v>0</v>
      </c>
      <c r="G5" s="8"/>
      <c r="H5" s="8"/>
      <c r="I5" s="8"/>
      <c r="J5" s="9">
        <f>SUM(D5:I5)</f>
        <v>0</v>
      </c>
    </row>
    <row r="7" spans="1:10" ht="15" x14ac:dyDescent="0.25">
      <c r="A7" s="29" t="s">
        <v>18</v>
      </c>
      <c r="B7" s="30"/>
      <c r="C7" s="30"/>
      <c r="D7" s="30"/>
      <c r="E7" s="30"/>
      <c r="F7" s="30"/>
      <c r="G7" s="30"/>
      <c r="H7" s="30"/>
      <c r="I7" s="30"/>
      <c r="J7" s="13">
        <f>AVERAGE(J2:J5)</f>
        <v>0</v>
      </c>
    </row>
  </sheetData>
  <mergeCells count="1">
    <mergeCell ref="A7:I7"/>
  </mergeCells>
  <dataValidations count="1">
    <dataValidation type="decimal" operator="greaterThanOrEqual" allowBlank="1" showInputMessage="1" showErrorMessage="1" sqref="D2:E5 C3:C5 G2:I5" xr:uid="{1F1A3010-670E-4A8C-BE41-2487D860F2DD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20E2-C3EE-4891-A08C-68652B539FFF}">
  <dimension ref="A1:B8"/>
  <sheetViews>
    <sheetView workbookViewId="0">
      <selection activeCell="B6" sqref="B6"/>
    </sheetView>
  </sheetViews>
  <sheetFormatPr defaultRowHeight="12.75" x14ac:dyDescent="0.2"/>
  <cols>
    <col min="1" max="1" width="70" customWidth="1"/>
    <col min="2" max="2" width="26" customWidth="1"/>
  </cols>
  <sheetData>
    <row r="1" spans="1:2" ht="15.75" x14ac:dyDescent="0.25">
      <c r="A1" s="14" t="s">
        <v>19</v>
      </c>
    </row>
    <row r="3" spans="1:2" ht="15" x14ac:dyDescent="0.25">
      <c r="A3" s="6" t="s">
        <v>31</v>
      </c>
      <c r="B3" s="10">
        <f>'2. Agency Staff'!J7</f>
        <v>0</v>
      </c>
    </row>
    <row r="5" spans="1:2" ht="15" x14ac:dyDescent="0.25">
      <c r="A5" s="6" t="s">
        <v>30</v>
      </c>
      <c r="B5" s="13">
        <f>SUM(B3:B4)</f>
        <v>0</v>
      </c>
    </row>
    <row r="7" spans="1:2" x14ac:dyDescent="0.2">
      <c r="A7" s="11"/>
    </row>
    <row r="8" spans="1:2" x14ac:dyDescent="0.2">
      <c r="A8" s="18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ad55f2-49e7-4ece-87c9-fe2542ac96d8">
      <Value>8</Value>
      <Value>131</Value>
      <Value>2</Value>
      <Value>1</Value>
    </TaxCatchAll>
    <fbaa881fc4ae443f9fdafbdd527793df xmlns="6aad55f2-49e7-4ece-87c9-fe2542ac96d8">
      <Terms xmlns="http://schemas.microsoft.com/office/infopath/2007/PartnerControls"/>
    </fbaa881fc4ae443f9fdafbdd527793df>
    <nb1b8a72855341e18dd75ce464e281f2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246e9243-f445-4b69-97df-6b379cb0cc01</TermId>
        </TermInfo>
      </Terms>
    </nb1b8a72855341e18dd75ce464e281f2>
    <m02c691f3efa402dab5cbaa8c240a9e7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Administration</TermName>
          <TermId xmlns="http://schemas.microsoft.com/office/infopath/2007/PartnerControls">6dd624c8-ab9c-4bf9-8c7c-89efd992945e</TermId>
        </TermInfo>
      </Terms>
    </m02c691f3efa402dab5cbaa8c240a9e7>
    <eDocs_eFileName xmlns="6aad55f2-49e7-4ece-87c9-fe2542ac96d8">CUAN005-011-2024</eDocs_eFileName>
    <h1f8bb4843d6459a8b809123185593c7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005</TermName>
          <TermId xmlns="http://schemas.microsoft.com/office/infopath/2007/PartnerControls">ce090085-85c7-4873-8a22-3af33618333b</TermId>
        </TermInfo>
      </Terms>
    </h1f8bb4843d6459a8b809123185593c7>
    <mbbd3fafa5ab4e5eb8a6a5e099cef439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Private</TermName>
          <TermId xmlns="http://schemas.microsoft.com/office/infopath/2007/PartnerControls">779d66b0-cbc8-4088-99e4-3b3ad7e9ff77</TermId>
        </TermInfo>
      </Terms>
    </mbbd3fafa5ab4e5eb8a6a5e099cef439>
    <_vti_ItemDeclaredRecord xmlns="6aad55f2-49e7-4ece-87c9-fe2542ac96d8" xsi:nil="true"/>
    <eDocs_FileStatus xmlns="6aad55f2-49e7-4ece-87c9-fe2542ac96d8">Live</eDocs_File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CEE920A276A1843B36899935B3BF4C5" ma:contentTypeVersion="109" ma:contentTypeDescription="" ma:contentTypeScope="" ma:versionID="ed1e71c89aeba8265947b5960c907940">
  <xsd:schema xmlns:xsd="http://www.w3.org/2001/XMLSchema" xmlns:xs="http://www.w3.org/2001/XMLSchema" xmlns:p="http://schemas.microsoft.com/office/2006/metadata/properties" xmlns:ns2="6aad55f2-49e7-4ece-87c9-fe2542ac96d8" targetNamespace="http://schemas.microsoft.com/office/2006/metadata/properties" ma:root="true" ma:fieldsID="a89eee77087e37360711c38aa20ed654" ns2:_="">
    <xsd:import namespace="6aad55f2-49e7-4ece-87c9-fe2542ac96d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d55f2-49e7-4ece-87c9-fe2542ac96d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20aa9347-3faa-4558-bf40-0edda28cbcbb}" ma:internalName="TaxCatchAll" ma:showField="CatchAllData" ma:web="6aad55f2-49e7-4ece-87c9-fe2542ac96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0aa9347-3faa-4558-bf40-0edda28cbcbb}" ma:internalName="TaxCatchAllLabel" ma:readOnly="true" ma:showField="CatchAllDataLabel" ma:web="6aad55f2-49e7-4ece-87c9-fe2542ac96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5|ce090085-85c7-4873-8a22-3af33618333b" ma:fieldId="{11f8bb48-43d6-459a-8b80-9123185593c7}" ma:sspId="8cb8c302-8092-486c-99b1-12e389666551" ma:termSetId="f077f246-e236-41a7-b5e7-32206ed0c0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cb8c302-8092-486c-99b1-12e389666551" ma:termSetId="ce59be0b-c475-4dad-9d13-d884cc984b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cb8c302-8092-486c-99b1-12e389666551" ma:termSetId="d5cc006f-c252-429a-9a61-6ab65978ba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d6154209-901f-4005-abe0-dde865f488ac" ma:fieldId="{6bbd3faf-a5ab-4e5e-b8a6-a5e099cef439}" ma:sspId="8cb8c302-8092-486c-99b1-12e389666551" ma:termSetId="8b64dfb4-ccd3-48c7-acb6-54f1ab2694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cb8c302-8092-486c-99b1-12e389666551" ma:termSetId="d5cc006f-c252-429a-9a61-6ab65978baf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12233-6D69-4427-9E73-1D4FB5FA8A72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aad55f2-49e7-4ece-87c9-fe2542ac96d8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F2F55B6-2F96-4BBE-9D07-B80B6B2815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1949A-30AE-4C52-9DF5-CBE654D34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d55f2-49e7-4ece-87c9-fe2542ac96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242dc30-6011-44ec-ba92-7b6edb1a7f6c}" enabled="0" method="" siteId="{6242dc30-6011-44ec-ba92-7b6edb1a7f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Instructions to Tender</vt:lpstr>
      <vt:lpstr>2. Agency Staff</vt:lpstr>
      <vt:lpstr>Auto-Calculated Totals (Do Not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McGann</dc:creator>
  <cp:lastModifiedBy>Michael Z. Dillon</cp:lastModifiedBy>
  <dcterms:created xsi:type="dcterms:W3CDTF">2025-10-15T15:50:28Z</dcterms:created>
  <dcterms:modified xsi:type="dcterms:W3CDTF">2026-07-28T09:23:47Z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0x0101000BC94875665D404BB1351B53C41FD2C000FCEE920A276A1843B36899935B3BF4C5</vt:lpwstr>
  </property>
  <property fmtid="{D5CDD505-2E9C-101B-9397-08002B2CF9AE}" pid="3" name="MediaServiceImageTags">
    <vt:lpwstr/>
  </property>
  <property fmtid="{D5CDD505-2E9C-101B-9397-08002B2CF9AE}" pid="4" name="eDocs_SecurityClassification">
    <vt:lpwstr>131;#Private|779d66b0-cbc8-4088-99e4-3b3ad7e9ff77</vt:lpwstr>
  </property>
  <property fmtid="{D5CDD505-2E9C-101B-9397-08002B2CF9AE}" pid="5" name="eDocs_Series">
    <vt:lpwstr>1;#005|ce090085-85c7-4873-8a22-3af33618333b</vt:lpwstr>
  </property>
  <property fmtid="{D5CDD505-2E9C-101B-9397-08002B2CF9AE}" pid="6" name="eDocs_Year">
    <vt:lpwstr>2;#2024|246e9243-f445-4b69-97df-6b379cb0cc01</vt:lpwstr>
  </property>
  <property fmtid="{D5CDD505-2E9C-101B-9397-08002B2CF9AE}" pid="7" name="eDocs_FileTopics">
    <vt:lpwstr>8;#Administration|6dd624c8-ab9c-4bf9-8c7c-89efd992945e</vt:lpwstr>
  </property>
  <property fmtid="{D5CDD505-2E9C-101B-9397-08002B2CF9AE}" pid="8" name="eDocs_DocumentTopics">
    <vt:lpwstr/>
  </property>
  <property fmtid="{D5CDD505-2E9C-101B-9397-08002B2CF9AE}" pid="9" name="ge25f6a3ef6f42d4865685f2a74bf8c7">
    <vt:lpwstr/>
  </property>
  <property fmtid="{D5CDD505-2E9C-101B-9397-08002B2CF9AE}" pid="10" name="eDocs_RetentionPeriodTerm">
    <vt:lpwstr/>
  </property>
</Properties>
</file>