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Briodyjohn\Desktop\20260727 Televised Facilities Final Docs\"/>
    </mc:Choice>
  </mc:AlternateContent>
  <xr:revisionPtr revIDLastSave="0" documentId="13_ncr:1_{9FD3C688-0E48-4FB7-9A30-0A889FC6621B}" xr6:coauthVersionLast="47" xr6:coauthVersionMax="47" xr10:uidLastSave="{00000000-0000-0000-0000-000000000000}"/>
  <bookViews>
    <workbookView xWindow="69720" yWindow="990" windowWidth="29040" windowHeight="15720" xr2:uid="{00000000-000D-0000-FFFF-FFFF00000000}"/>
  </bookViews>
  <sheets>
    <sheet name="1. Instructions" sheetId="1" r:id="rId1"/>
    <sheet name="A. BAU Baseline" sheetId="2" r:id="rId2"/>
    <sheet name="B. Transition to MSO (Yr 1)" sheetId="3" r:id="rId3"/>
    <sheet name="C. Rate Card" sheetId="4" r:id="rId4"/>
    <sheet name="D. Scenarios" sheetId="5" r:id="rId5"/>
    <sheet name="E. Handling Fees" sheetId="6" r:id="rId6"/>
    <sheet name="Summary"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7" l="1"/>
  <c r="C59" i="5"/>
  <c r="D59" i="5" s="1"/>
  <c r="C58" i="5"/>
  <c r="D58" i="5" s="1"/>
  <c r="D61" i="5" s="1"/>
  <c r="D63" i="5" s="1"/>
  <c r="C57" i="5"/>
  <c r="D57" i="5" s="1"/>
  <c r="C56" i="5"/>
  <c r="D56" i="5" s="1"/>
  <c r="C55" i="5"/>
  <c r="D55" i="5" s="1"/>
  <c r="C44" i="5"/>
  <c r="D44" i="5" s="1"/>
  <c r="C43" i="5"/>
  <c r="D43" i="5" s="1"/>
  <c r="C42" i="5"/>
  <c r="D42" i="5" s="1"/>
  <c r="C41" i="5"/>
  <c r="D41" i="5" s="1"/>
  <c r="C40" i="5"/>
  <c r="D40" i="5" s="1"/>
  <c r="C39" i="5"/>
  <c r="D39" i="5" s="1"/>
  <c r="C38" i="5"/>
  <c r="D38" i="5" s="1"/>
  <c r="D46" i="5" s="1"/>
  <c r="C37" i="5"/>
  <c r="D37" i="5" s="1"/>
  <c r="C36" i="5"/>
  <c r="D36" i="5" s="1"/>
  <c r="C35" i="5"/>
  <c r="C24" i="5"/>
  <c r="D24" i="5" s="1"/>
  <c r="C23" i="5"/>
  <c r="D23" i="5" s="1"/>
  <c r="C22" i="5"/>
  <c r="D22" i="5" s="1"/>
  <c r="C21" i="5"/>
  <c r="D21" i="5" s="1"/>
  <c r="C20" i="5"/>
  <c r="D20" i="5" s="1"/>
  <c r="C19" i="5"/>
  <c r="D19" i="5" s="1"/>
  <c r="C18" i="5"/>
  <c r="D18" i="5" s="1"/>
  <c r="C17" i="5"/>
  <c r="D17" i="5" s="1"/>
  <c r="C16" i="5"/>
  <c r="D16" i="5" s="1"/>
  <c r="C15" i="5"/>
  <c r="D15" i="5" s="1"/>
  <c r="C14" i="5"/>
  <c r="D14" i="5" s="1"/>
  <c r="C13" i="5"/>
  <c r="D13" i="5" s="1"/>
  <c r="C12" i="5"/>
  <c r="D12" i="5" s="1"/>
  <c r="C11" i="5"/>
  <c r="D11" i="5" s="1"/>
  <c r="C10" i="5"/>
  <c r="D10" i="5" s="1"/>
  <c r="C9" i="5"/>
  <c r="D9" i="5" s="1"/>
  <c r="C8" i="5"/>
  <c r="D8" i="5" s="1"/>
  <c r="C7" i="5"/>
  <c r="D7" i="5" s="1"/>
  <c r="D35" i="5"/>
  <c r="F18" i="3"/>
  <c r="F17" i="3"/>
  <c r="F16" i="3"/>
  <c r="F15" i="3"/>
  <c r="F14" i="3"/>
  <c r="F13" i="3"/>
  <c r="F12" i="3"/>
  <c r="F11" i="3"/>
  <c r="F10" i="3"/>
  <c r="F9" i="3"/>
  <c r="F8" i="3"/>
  <c r="F7" i="3"/>
  <c r="F6" i="3"/>
  <c r="F5" i="3"/>
  <c r="G15" i="2"/>
  <c r="F15" i="2"/>
  <c r="E15" i="2"/>
  <c r="D15" i="2"/>
  <c r="C15" i="2"/>
  <c r="H14" i="2"/>
  <c r="H13" i="2"/>
  <c r="H12" i="2"/>
  <c r="H11" i="2"/>
  <c r="H10" i="2"/>
  <c r="H9" i="2"/>
  <c r="H8" i="2"/>
  <c r="H7" i="2"/>
  <c r="H6" i="2"/>
  <c r="H5" i="2"/>
  <c r="H15" i="2" l="1"/>
  <c r="B5" i="7" s="1"/>
  <c r="J14" i="2"/>
  <c r="F19" i="3"/>
  <c r="B6" i="7" s="1"/>
  <c r="D26" i="5"/>
  <c r="D28" i="5" l="1"/>
  <c r="J10" i="2"/>
  <c r="J5" i="2"/>
  <c r="J13" i="2"/>
  <c r="J8" i="2"/>
  <c r="J12" i="2"/>
  <c r="J7" i="2"/>
  <c r="J6" i="2"/>
  <c r="J9" i="2"/>
  <c r="J11" i="2"/>
  <c r="D48" i="5" l="1"/>
  <c r="B8" i="7"/>
</calcChain>
</file>

<file path=xl/sharedStrings.xml><?xml version="1.0" encoding="utf-8"?>
<sst xmlns="http://schemas.openxmlformats.org/spreadsheetml/2006/main" count="226" uniqueCount="177">
  <si>
    <t>RFT Appendix 2 — Pricing Schedule</t>
  </si>
  <si>
    <t>Houses of the Oireachtas — Televised Facilities Contract</t>
  </si>
  <si>
    <t>Purpose</t>
  </si>
  <si>
    <t>Sections</t>
  </si>
  <si>
    <t>Section A — BAU Annual Baseline</t>
  </si>
  <si>
    <t>Section B — Year 1 Transition to MSO Pricing</t>
  </si>
  <si>
    <t>Section C — Day-Rates</t>
  </si>
  <si>
    <t>Section D — Scenarios</t>
  </si>
  <si>
    <t>Section E — Handling fees</t>
  </si>
  <si>
    <t>Any handling fees levied on technical consumables, consultancy, non-minor maintenance, etc. Not used for scoring purposes.</t>
  </si>
  <si>
    <t>How to complete</t>
  </si>
  <si>
    <t>Enter all prices in Euro, exclusive of VAT, rounded to the nearest whole euro.</t>
  </si>
  <si>
    <t>All BAU prices for years 1 to 5 must be the bidder's fixed price for that year. The contract will be priced on the basis of these fixed annual amounts; no separate indexation mechanism applies to BAU baseline.</t>
  </si>
  <si>
    <t>Rate-card unit prices are quoted in Year 1 terms and will be indexed annually from Year 3 onwards on the terms set out in the contract.</t>
  </si>
  <si>
    <t>Submit the completed file as part of the tender response. Do not change file format, sheet names or sheet order.</t>
  </si>
  <si>
    <t>Cell colour key</t>
  </si>
  <si>
    <t>Blue text on yellow background</t>
  </si>
  <si>
    <t>Black text</t>
  </si>
  <si>
    <t>Submission and queries</t>
  </si>
  <si>
    <t># RFT</t>
  </si>
  <si>
    <t>Pillar</t>
  </si>
  <si>
    <t>Year 1 (2027)
excl. VAT</t>
  </si>
  <si>
    <t>Year 2 (2028)
excl. VAT</t>
  </si>
  <si>
    <t>Year 3 (2029)
excl. VAT</t>
  </si>
  <si>
    <t>Year 4 (2030)
excl. VAT</t>
  </si>
  <si>
    <t>Year 5 (2031)
excl. VAT</t>
  </si>
  <si>
    <t>4+1 Year Total
excl. VAT</t>
  </si>
  <si>
    <t>Applicable VAT rate</t>
  </si>
  <si>
    <t>% of BAU Baseline</t>
  </si>
  <si>
    <t>#7.1</t>
  </si>
  <si>
    <t>Pillar 1 — Live Coverage of Chambers and Committees</t>
  </si>
  <si>
    <t>#7.2</t>
  </si>
  <si>
    <t>Pillar 2 — Oireachtas TV Linear Channel Operations</t>
  </si>
  <si>
    <t>#7.3</t>
  </si>
  <si>
    <t>Pillar 3 — Media Asset Management and Archive</t>
  </si>
  <si>
    <t>#7.4</t>
  </si>
  <si>
    <t>Pillar 4 — Content Production and Post-Production</t>
  </si>
  <si>
    <t>#7.5</t>
  </si>
  <si>
    <t>Pillar 5 — Technical Support, Maintenance and Development</t>
  </si>
  <si>
    <t>#7.6</t>
  </si>
  <si>
    <t>Pillar 6 — Access and Accessibility Services</t>
  </si>
  <si>
    <t>#8, #6</t>
  </si>
  <si>
    <t>Contract Management, Governance and Reporting</t>
  </si>
  <si>
    <t>#8.3</t>
  </si>
  <si>
    <t>Training</t>
  </si>
  <si>
    <t>#9</t>
  </si>
  <si>
    <t>Mobilisation, Transition-in and Exit</t>
  </si>
  <si>
    <t>#10</t>
  </si>
  <si>
    <t>Resilience, Security and Business Continuity</t>
  </si>
  <si>
    <t>Annual Total — BAU Baseline</t>
  </si>
  <si>
    <t>Section B — Costs for Transition to MSO Model in Year 1</t>
  </si>
  <si>
    <t>Please provide details for every item/service/activity for which a charge will be made relating to the transition to the MSO model during the first year of the contract.</t>
  </si>
  <si>
    <t>Item</t>
  </si>
  <si>
    <t>Unit</t>
  </si>
  <si>
    <t>Proposed Volume</t>
  </si>
  <si>
    <t>Unit Price (€)
excl. VAT</t>
  </si>
  <si>
    <t>Year 1 Cost (€)
excl. VAT</t>
  </si>
  <si>
    <t>#5.5, #8.2</t>
  </si>
  <si>
    <t>days</t>
  </si>
  <si>
    <t>per occurrence</t>
  </si>
  <si>
    <t>hours</t>
  </si>
  <si>
    <t>Total Cost of Year 1 Transition to MSO</t>
  </si>
  <si>
    <t>Section C — Rate card</t>
  </si>
  <si>
    <t>Role</t>
  </si>
  <si>
    <t>Day Rate (€)
excl. VAT</t>
  </si>
  <si>
    <t xml:space="preserve">Assistant Producer </t>
  </si>
  <si>
    <t xml:space="preserve">Audio-visual Archivist </t>
  </si>
  <si>
    <t xml:space="preserve">Autocue Operator </t>
  </si>
  <si>
    <t xml:space="preserve">Broadcast Engineer </t>
  </si>
  <si>
    <t xml:space="preserve">Broadcast Engineer (Senior) </t>
  </si>
  <si>
    <t xml:space="preserve">Camera Assistant </t>
  </si>
  <si>
    <t xml:space="preserve">Camera Operator, ENG </t>
  </si>
  <si>
    <t xml:space="preserve">Camera Operator, Studio </t>
  </si>
  <si>
    <t>Camera Operator, Outside Broadcast</t>
  </si>
  <si>
    <t>Director, Multi-camera, Live Proceedings</t>
  </si>
  <si>
    <t>Director, Multi-Camera, Outside Broadcast</t>
  </si>
  <si>
    <t>Director, Multi-Camera, Studio</t>
  </si>
  <si>
    <t xml:space="preserve">Editor, Long-form/Craft </t>
  </si>
  <si>
    <t>EVS Operator</t>
  </si>
  <si>
    <t xml:space="preserve">Floor Manager </t>
  </si>
  <si>
    <t xml:space="preserve">Graphics Operator </t>
  </si>
  <si>
    <t xml:space="preserve">Ingest Assistant </t>
  </si>
  <si>
    <t>Jib Operator</t>
  </si>
  <si>
    <t>Make-up Artist</t>
  </si>
  <si>
    <t>Media Asset Management (MAM) Operator</t>
  </si>
  <si>
    <t>Media Workflow Engineer</t>
  </si>
  <si>
    <t>Multi-skilled Gallery Operator</t>
  </si>
  <si>
    <t xml:space="preserve">Producer </t>
  </si>
  <si>
    <t xml:space="preserve">Production Assistant </t>
  </si>
  <si>
    <t xml:space="preserve">Production Manager </t>
  </si>
  <si>
    <t xml:space="preserve">Project Manager </t>
  </si>
  <si>
    <t>Researcher</t>
  </si>
  <si>
    <t xml:space="preserve">Sound Assistant </t>
  </si>
  <si>
    <t>Sound Operator, EFP</t>
  </si>
  <si>
    <t xml:space="preserve">Sound Operator, Studio </t>
  </si>
  <si>
    <t xml:space="preserve">Studio Playout Operator </t>
  </si>
  <si>
    <t xml:space="preserve">Systems Engineer </t>
  </si>
  <si>
    <t>Unit Manager, Outside Broadcast</t>
  </si>
  <si>
    <t xml:space="preserve">Transmission Operator (TX) </t>
  </si>
  <si>
    <t xml:space="preserve">Video Technical Operator (Head) </t>
  </si>
  <si>
    <t xml:space="preserve">Vision Engineer </t>
  </si>
  <si>
    <t>Vision Mixer</t>
  </si>
  <si>
    <t xml:space="preserve">SCENARIO 1 </t>
  </si>
  <si>
    <t>Unexpected large event in Leinster House with an international dignitary making an address to a Joint Sitting of the Houses of the Oireachtas. 3-4 week run in.
Production Requirements: 
Wraparound studio presentation. 
Presenter plus minimum of 2 guests in studio.
Production/research/scripting for studio.
VT inserts (edited archive and EFP elements as required, prepared in weeks before).
EVS for quick turnaround of live pics.
Live OB Element for arrivals and departures – minimum three radio/ mobile cameras for external coverage from Leinster House, with vision engineering support.
Cabled manned camera for internal shots (top of Ceremonial Stairs)
Jib Camera required for arrivals and departures</t>
  </si>
  <si>
    <t>Roles required</t>
  </si>
  <si>
    <t>Scenario 1 Cost (€)
excl. VAT</t>
  </si>
  <si>
    <t>Producer</t>
  </si>
  <si>
    <t>Editor, Long-form/Craft</t>
  </si>
  <si>
    <t>Broadcast Engineer (Senior)</t>
  </si>
  <si>
    <t>Sound Operator, Studio</t>
  </si>
  <si>
    <t>Floor Manager</t>
  </si>
  <si>
    <t>Autocue Operator</t>
  </si>
  <si>
    <t>Graphics Operator</t>
  </si>
  <si>
    <t>Production Assistant</t>
  </si>
  <si>
    <t>Camera Operator, ENG</t>
  </si>
  <si>
    <t>Camera Assistant</t>
  </si>
  <si>
    <t>Video Technical Operator (Head)</t>
  </si>
  <si>
    <t>Total Cost of Scenario 1 (notional)</t>
  </si>
  <si>
    <t xml:space="preserve">SCENARIO 2 </t>
  </si>
  <si>
    <t>Episodic Series Commissioned Internally. Planned project for production within recess periods. Multiple long form interviews shot as EFPs. All facets of production considered outside Business As Usual. Cost per episode required.
Production Requirements: 
Interview series, presenter led.
Set format, presenter plus 1 guest
Production/research/archive functions all required
Minimum 2 cameras per shoot</t>
  </si>
  <si>
    <t>Director, EFP</t>
  </si>
  <si>
    <t>Production Manager</t>
  </si>
  <si>
    <t>Editor, Longform/Craft</t>
  </si>
  <si>
    <t>Audio Visual Archivist</t>
  </si>
  <si>
    <t>Make-Up Artist</t>
  </si>
  <si>
    <t>Total Cost of Scenario 2 (notional)</t>
  </si>
  <si>
    <t xml:space="preserve">SCENARIO 3 </t>
  </si>
  <si>
    <t xml:space="preserve">A hypothetical technical project (e.g. automatic speech recognition feasibility) led by a PM, delivered by a systems engineer and team, and demonstrated to other team members thereafter. 4-8 week timeframe. </t>
  </si>
  <si>
    <t>Scenario 2 Cost (€)
excl. VAT</t>
  </si>
  <si>
    <t xml:space="preserve">Media Workflow Engineer </t>
  </si>
  <si>
    <t>Total Cost of Scenario 3 (notional)</t>
  </si>
  <si>
    <t>The Contractor will be responsible for the occasional purchase of technical consumable, non-minor spare parts, specialist labour, consultancy or services outside those listed in the rate card. Where this occurs, any proposed handling fees must be explicitly stated here in Section E. Section E is not included in the Total Price evaluation.</t>
  </si>
  <si>
    <t>Handling fee (%)
excl. VAT</t>
  </si>
  <si>
    <t>Handling fee levied on technical consumables, including recording media and non-minor component spare parts having an individual value of €100, or more.</t>
  </si>
  <si>
    <t>Handling fee levied on non-minor, third party supplied maintenance spare parts and/or labour or consultancy (outside services available on rate card).</t>
  </si>
  <si>
    <t>Pricing Summary — Total Price of Tender</t>
  </si>
  <si>
    <t>This tab is auto-calculated from Sections A, B and D. Do not edit. The Total Notional Cost is the figure used in the evaluation.</t>
  </si>
  <si>
    <t>Section</t>
  </si>
  <si>
    <t>Bidder's Pricing (€)</t>
  </si>
  <si>
    <t>TOTAL NOTIONAL COST</t>
  </si>
  <si>
    <t>How the Cost/Pricing score is calculated</t>
  </si>
  <si>
    <t>Compliance check</t>
  </si>
  <si>
    <t>Are all required cells in Sections A, B, C, D and E populated?</t>
  </si>
  <si>
    <t>Camera Operator, Outside Broadcast No. 2</t>
  </si>
  <si>
    <t>Camera Operator, Outside Broadcast No. 1</t>
  </si>
  <si>
    <t>Camera Operator, Outside Broadcast No. 3</t>
  </si>
  <si>
    <t>The lowest responsive valid tender will achieve maximum points and all other tenders will be scored on a sliding scale thereafter using the above formula.</t>
  </si>
  <si>
    <r>
      <t xml:space="preserve">400 points x Lowest responsive valid tender
</t>
    </r>
    <r>
      <rPr>
        <b/>
        <sz val="9.5"/>
        <color theme="1"/>
        <rFont val="IBM Plex Sans"/>
        <family val="2"/>
      </rPr>
      <t>Value of individual tender</t>
    </r>
  </si>
  <si>
    <t>Section A — Sum of BAU Annual Baseline Costs (Years 1–5)</t>
  </si>
  <si>
    <t>Section B — Transition to MSO (Year 1) Costs</t>
  </si>
  <si>
    <t>How the Cost score is calculated</t>
  </si>
  <si>
    <t>Contracting Authority-set value or formula. Do not edit.</t>
  </si>
  <si>
    <t>Scenario 3 Cost (€)
excl. VAT</t>
  </si>
  <si>
    <t>Camera Operator, ENG, No. 1</t>
  </si>
  <si>
    <t>Camera Operator, ENG, No. 2</t>
  </si>
  <si>
    <t>Notional Days per occurrence</t>
  </si>
  <si>
    <t>Notional occurrences over 4+1 yr contract term</t>
  </si>
  <si>
    <t>Scenario 1 Total Notional Cost over Term</t>
  </si>
  <si>
    <t>Scenario 2 Total Notional Cost over Term</t>
  </si>
  <si>
    <t>Scenario 3 Total Notional Cost over Term</t>
  </si>
  <si>
    <t>Section D — rate-card × notional volumes (Years 1-5)
Scenario 1 (×10) + Scenario 2 (×10) + Scenario 3 (x 5)</t>
  </si>
  <si>
    <t>Abnormally low priced tenders</t>
  </si>
  <si>
    <r>
      <t xml:space="preserve">Any tender priced more than 20% below the average of compliant tenders for the Total Notional Cost will be subject to investigation under Regulation 84 of S.I. 284/2016. The Contracting Authority reserves the right to reject any tender it considers to be abnormally low. 
Furthermore, the Contracting Authority reserves the right to review, seek clarification on, and, where necessary, reject any individual rate that appears in </t>
    </r>
    <r>
      <rPr>
        <i/>
        <sz val="10"/>
        <color theme="1"/>
        <rFont val="IBM Plex Sans"/>
        <family val="2"/>
      </rPr>
      <t>Section C. Rate Card</t>
    </r>
    <r>
      <rPr>
        <sz val="10"/>
        <color theme="1"/>
        <rFont val="IBM Plex Sans"/>
        <family val="2"/>
      </rPr>
      <t xml:space="preserve"> in this Pricing Schedule, if it is disproportionately high or low relative to the average rates submitted by other compliant tenders.</t>
    </r>
  </si>
  <si>
    <t>Fixed annual fee for the full managed service as described in Appendix 1: Requirements and Specifications. Enter a fixed annual amount for each contract year. All prices must be stated excluding VAT, with the applicable VAT rate listed separately. The pillar pricing is not separately scored — only the annual totals carry forward to the Summary tab.</t>
  </si>
  <si>
    <t xml:space="preserve">Day rates for roles during the contract period for activities commissioned under 7.4.2 or 7.4.3 or 7.5.2. 
Day rates in Section C are for personnel only and are inclusive of all travel and subsistence. All equipment, kit, facilities and outside broadcast vehicle provision is excluded and will be commissioned separately by order. No equipment, facilities or vehicle cost may be loaded into any day rate.
</t>
  </si>
  <si>
    <t>The scenarios outlined below are indicative of activities that may fall outside BAU activities and therefore incur additional costs. Notional days have been set by the Contracting Authority for evaluation purposes; actual project demand will vary. This is not a commitment to spend. Tenderers' day rates for each scenario are aligned to the rates entered on the rate card in Section C. Notional days are read-only — do not modify.
Scenario costs are calculated on a personnel basis only. Day rates are inclusive of all travel and subsistence. All equipment, kit, facilities and outside broadcast vehicle provision required to deliver each scenario is excluded from the scenario pricing and will be commissioned separately by order. Tenderers must price the listed roles using the day rates entered in Section C and must not include any equipment, facilities or vehicle cost in the scenario figures.</t>
  </si>
  <si>
    <t>The Summary tab auto-calculates the total tender price. Tenderers should not edit the Summary tab.</t>
  </si>
  <si>
    <t>All queries on the Pricing Schedule must be raised through the eTenders portal in accordance with the timetable in Appendix 1A. Tenderers should not contact the Contracting Authority directly.</t>
  </si>
  <si>
    <t>This Pricing Schedule sets out the structure in which all Tenderers must submit their pricing for the Televised Facilities Contract. It is composed of three priced sections, each scored separately and then blended into a single Total Notional Cost. This award criterion comprises 40% of the total score with a maximum of 400 marks available.</t>
  </si>
  <si>
    <t>Fixed annual fee for delivery of the full six-pillar managed service at the volumes set out in Appendix 1: Requirements and Specifications. Tenderers submit a year-by-year fee for each of the possible five years of the contract. Note: the contract will be for 4 years with an option to extend for one further year subject to satisfactory performance.</t>
  </si>
  <si>
    <t>Tenderers submit details for every item/service/activity for which a charge will be made relating to the transition  to the MSO model during the first year of the contract.</t>
  </si>
  <si>
    <t xml:space="preserve">Tenderers submit a rate for each role required in three different scenarios. The day rates must align with the rate card in Section C. The Contracting Authority has pre-filled notional days and will use these scenarios to calculate a notional cost for work that falls outside BAU during the life of the contract. Scenarios relate to personnel costs only and are inclusive of all travel and subsistence. All equipment, kit, facilities and outside broadcast vehicle provision is excluded and will be commissioned separately by order.
A multiplier will be used for the scenario costings -- 10X Scenario 1 + 10X Scenario 2 + 5X Scenario 3. These are notional scenarios and costs and actual drawdown of project or non-BAU rate card work may be more or less during the contract period. </t>
  </si>
  <si>
    <t>Day rates for roles that may be commissioned under 7.4.2 or 7.4.3 or 7.5.2.
All day rates are for personnel only. They are fully inclusive of the relevant role holder, all associated employment costs, and all travel and subsistence, but exclude all equipment, kit, facilities and outside broadcast vehicle provision, which will be commissioned separately by order. Tenderers must not load any equipment, facilities or vehicle cost into these day rates.</t>
  </si>
  <si>
    <t xml:space="preserve">Cells highlighted in pale yellow with blue text accept Tenderer inputs. All other cells are read-only and must not be altered. </t>
  </si>
  <si>
    <t>Tenderer input required.</t>
  </si>
  <si>
    <t>The Total Notional Cost award criterion is allocated a maximum of 400 marks. 
The Total Notional Cost is calculated by summing the fixed costs provided in Section A and B of this pricing schedule with the notional costs provided in Section D where 3 scenarios with notional volumes must be completed. A muliplier will be used for each scenario cost in Section D -- 10X Scenario 1 + 10X Scenario 2 and  5X Scenario 3. 
Scores for each Tenderer will be calculated as follows:</t>
  </si>
  <si>
    <t>The Total Notional Cost award criterion is allocated a maximum of 400 marks. 
The Total Notional Cost is calculated by summing the fixed costs provided in Section A and B of this pricing schedule with the notional costs provided in Section D where 3 scenarios with notional volumes must be completed. A muliplier will be used for each scenario cost in Section D to notionally reflect the contract term -- 10X Scenario 1 + 10X Scenario 2 and  5X Scenario 3. 
Scores for each Tenderer will be calculated as follows: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</si>
</sst>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quot;€&quot;* #,##0_-;_-&quot;€&quot;* &quot;-&quot;_-;_-@_-"/>
    <numFmt numFmtId="164" formatCode="\€#,##0;&quot;(€&quot;#,##0\);\-"/>
    <numFmt numFmtId="165" formatCode="0.0%;\-0.0%;\-"/>
    <numFmt numFmtId="166" formatCode="#,##0;\(#,##0\);\-"/>
    <numFmt numFmtId="167" formatCode="\€#,##0"/>
    <numFmt numFmtId="168" formatCode="#,##0.0"/>
    <numFmt numFmtId="169" formatCode="&quot;€&quot;#,##0"/>
  </numFmts>
  <fonts count="42" x14ac:knownFonts="1">
    <font>
      <sz val="11"/>
      <color theme="1"/>
      <name val="Calibri"/>
      <scheme val="minor"/>
    </font>
    <font>
      <b/>
      <sz val="16"/>
      <color rgb="FFFFFFFF"/>
      <name val="Arial"/>
      <family val="2"/>
    </font>
    <font>
      <sz val="11"/>
      <name val="Calibri"/>
      <family val="2"/>
    </font>
    <font>
      <sz val="11"/>
      <color theme="1"/>
      <name val="Calibri"/>
      <family val="2"/>
    </font>
    <font>
      <sz val="10"/>
      <color theme="1"/>
      <name val="Arial"/>
      <family val="2"/>
    </font>
    <font>
      <b/>
      <sz val="10"/>
      <color theme="1"/>
      <name val="Arial"/>
      <family val="2"/>
    </font>
    <font>
      <sz val="11"/>
      <color rgb="FFFF0000"/>
      <name val="Calibri"/>
      <family val="2"/>
    </font>
    <font>
      <sz val="12"/>
      <color theme="1"/>
      <name val="Calibri"/>
      <family val="2"/>
    </font>
    <font>
      <sz val="11"/>
      <color rgb="FFFF0000"/>
      <name val="Calibri"/>
      <family val="2"/>
      <scheme val="minor"/>
    </font>
    <font>
      <sz val="9.5"/>
      <color theme="1"/>
      <name val="IBM Plex Sans"/>
      <family val="2"/>
    </font>
    <font>
      <b/>
      <u/>
      <sz val="9.5"/>
      <color theme="1"/>
      <name val="IBM Plex Sans"/>
      <family val="2"/>
    </font>
    <font>
      <b/>
      <sz val="9.5"/>
      <color theme="1"/>
      <name val="IBM Plex Sans"/>
      <family val="2"/>
    </font>
    <font>
      <sz val="10"/>
      <color rgb="FF404040"/>
      <name val="IBM Plex Sans"/>
      <family val="2"/>
    </font>
    <font>
      <sz val="11"/>
      <color theme="1"/>
      <name val="IBM Plex Sans"/>
      <family val="2"/>
    </font>
    <font>
      <sz val="10"/>
      <color theme="1"/>
      <name val="IBM Plex Sans"/>
      <family val="2"/>
    </font>
    <font>
      <b/>
      <sz val="12"/>
      <color rgb="FFFFFFFF"/>
      <name val="IBM Plex Sans"/>
      <family val="2"/>
    </font>
    <font>
      <sz val="10"/>
      <color rgb="FF006100"/>
      <name val="IBM Plex Sans"/>
      <family val="2"/>
    </font>
    <font>
      <b/>
      <sz val="10"/>
      <color theme="1"/>
      <name val="IBM Plex Sans"/>
      <family val="2"/>
    </font>
    <font>
      <sz val="11"/>
      <name val="IBM Plex Sans"/>
      <family val="2"/>
    </font>
    <font>
      <sz val="10"/>
      <color theme="1"/>
      <name val="Calibri"/>
      <family val="2"/>
    </font>
    <font>
      <sz val="10"/>
      <color theme="1"/>
      <name val="Calibri"/>
      <family val="2"/>
      <scheme val="minor"/>
    </font>
    <font>
      <b/>
      <sz val="16"/>
      <color rgb="FFFFFFFF"/>
      <name val="IBM Plex Sans"/>
      <family val="2"/>
    </font>
    <font>
      <i/>
      <sz val="11"/>
      <color rgb="FF404040"/>
      <name val="IBM Plex Sans"/>
      <family val="2"/>
    </font>
    <font>
      <i/>
      <sz val="10"/>
      <color rgb="FF404040"/>
      <name val="IBM Plex Sans"/>
      <family val="2"/>
    </font>
    <font>
      <b/>
      <sz val="16"/>
      <color theme="1"/>
      <name val="IBM Plex Sans"/>
      <family val="2"/>
    </font>
    <font>
      <sz val="9"/>
      <color rgb="FF262626"/>
      <name val="IBM Plex Sans"/>
      <family val="2"/>
    </font>
    <font>
      <b/>
      <sz val="10"/>
      <color rgb="FFFFFFFF"/>
      <name val="IBM Plex Sans"/>
      <family val="2"/>
    </font>
    <font>
      <sz val="11"/>
      <color rgb="FFFF0000"/>
      <name val="IBM Plex Sans"/>
      <family val="2"/>
    </font>
    <font>
      <sz val="10"/>
      <color rgb="FF003399"/>
      <name val="IBM Plex Sans"/>
      <family val="2"/>
    </font>
    <font>
      <sz val="10"/>
      <color rgb="FF000000"/>
      <name val="IBM Plex Sans"/>
      <family val="2"/>
    </font>
    <font>
      <b/>
      <sz val="9"/>
      <color rgb="FF262626"/>
      <name val="IBM Plex Sans"/>
      <family val="2"/>
    </font>
    <font>
      <sz val="10"/>
      <color rgb="FF0000FF"/>
      <name val="IBM Plex Sans"/>
      <family val="2"/>
    </font>
    <font>
      <sz val="12"/>
      <color theme="1"/>
      <name val="IBM Plex Sans"/>
      <family val="2"/>
    </font>
    <font>
      <b/>
      <sz val="12"/>
      <color theme="1"/>
      <name val="IBM Plex Sans"/>
      <family val="2"/>
    </font>
    <font>
      <i/>
      <sz val="10"/>
      <color rgb="FF595959"/>
      <name val="IBM Plex Sans"/>
      <family val="2"/>
    </font>
    <font>
      <sz val="10"/>
      <color rgb="FFFF0000"/>
      <name val="IBM Plex Sans"/>
      <family val="2"/>
    </font>
    <font>
      <sz val="10"/>
      <color rgb="FFFF0000"/>
      <name val="Arial"/>
      <family val="2"/>
    </font>
    <font>
      <sz val="10"/>
      <color rgb="FF002060"/>
      <name val="IBM Plex Sans"/>
      <family val="2"/>
    </font>
    <font>
      <i/>
      <sz val="10"/>
      <color theme="1"/>
      <name val="IBM Plex Sans"/>
      <family val="2"/>
    </font>
    <font>
      <b/>
      <sz val="14"/>
      <color theme="1"/>
      <name val="IBM Plex Sans"/>
      <family val="2"/>
    </font>
    <font>
      <sz val="14"/>
      <color theme="1"/>
      <name val="Calibri"/>
      <family val="2"/>
    </font>
    <font>
      <sz val="14"/>
      <color theme="1"/>
      <name val="Calibri"/>
      <family val="2"/>
      <scheme val="minor"/>
    </font>
  </fonts>
  <fills count="11">
    <fill>
      <patternFill patternType="none"/>
    </fill>
    <fill>
      <patternFill patternType="gray125"/>
    </fill>
    <fill>
      <patternFill patternType="solid">
        <fgColor rgb="FF1F4E79"/>
        <bgColor rgb="FF1F4E79"/>
      </patternFill>
    </fill>
    <fill>
      <patternFill patternType="solid">
        <fgColor rgb="FF2E75B6"/>
        <bgColor rgb="FF2E75B6"/>
      </patternFill>
    </fill>
    <fill>
      <patternFill patternType="solid">
        <fgColor rgb="FFD9E1F2"/>
        <bgColor rgb="FFD9E1F2"/>
      </patternFill>
    </fill>
    <fill>
      <patternFill patternType="solid">
        <fgColor rgb="FFFFF2CC"/>
        <bgColor rgb="FFFFF2CC"/>
      </patternFill>
    </fill>
    <fill>
      <patternFill patternType="solid">
        <fgColor rgb="FFFFC000"/>
        <bgColor rgb="FFFFC000"/>
      </patternFill>
    </fill>
    <fill>
      <patternFill patternType="solid">
        <fgColor rgb="FFF2F2F2"/>
        <bgColor rgb="FFF2F2F2"/>
      </patternFill>
    </fill>
    <fill>
      <patternFill patternType="solid">
        <fgColor rgb="FFF7FED6"/>
        <bgColor rgb="FFFFFF00"/>
      </patternFill>
    </fill>
    <fill>
      <patternFill patternType="solid">
        <fgColor rgb="FFF7FED6"/>
        <bgColor rgb="FFD9E1F2"/>
      </patternFill>
    </fill>
    <fill>
      <patternFill patternType="solid">
        <fgColor rgb="FFFFC000"/>
        <bgColor rgb="FFD9E1F2"/>
      </patternFill>
    </fill>
  </fills>
  <borders count="15">
    <border>
      <left/>
      <right/>
      <top/>
      <bottom/>
      <diagonal/>
    </border>
    <border>
      <left/>
      <right/>
      <top/>
      <bottom/>
      <diagonal/>
    </border>
    <border>
      <left/>
      <right/>
      <top/>
      <bottom/>
      <diagonal/>
    </border>
    <border>
      <left/>
      <right/>
      <top/>
      <bottom/>
      <diagonal/>
    </border>
    <border>
      <left style="thin">
        <color rgb="FFBFBFBF"/>
      </left>
      <right style="thin">
        <color rgb="FFBFBFBF"/>
      </right>
      <top style="thin">
        <color rgb="FFBFBFBF"/>
      </top>
      <bottom style="thin">
        <color rgb="FFBFBFBF"/>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FBFBF"/>
      </left>
      <right style="thin">
        <color rgb="FFBFBFBF"/>
      </right>
      <top/>
      <bottom style="thin">
        <color rgb="FFBFBFBF"/>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indexed="64"/>
      </left>
      <right/>
      <top/>
      <bottom/>
      <diagonal/>
    </border>
    <border>
      <left style="thin">
        <color rgb="FFBFBFBF"/>
      </left>
      <right style="thin">
        <color rgb="FFBFBFBF"/>
      </right>
      <top style="thin">
        <color indexed="64"/>
      </top>
      <bottom style="thin">
        <color indexed="64"/>
      </bottom>
      <diagonal/>
    </border>
    <border>
      <left style="thin">
        <color rgb="FFBFBFBF"/>
      </left>
      <right style="thin">
        <color rgb="FFBFBFBF"/>
      </right>
      <top style="thin">
        <color rgb="FFBFBFBF"/>
      </top>
      <bottom/>
      <diagonal/>
    </border>
  </borders>
  <cellStyleXfs count="1">
    <xf numFmtId="0" fontId="0" fillId="0" borderId="0"/>
  </cellStyleXfs>
  <cellXfs count="130">
    <xf numFmtId="0" fontId="0" fillId="0" borderId="0" xfId="0" applyFont="1" applyAlignment="1"/>
    <xf numFmtId="0" fontId="3" fillId="0" borderId="0" xfId="0" applyFont="1" applyAlignment="1"/>
    <xf numFmtId="0" fontId="3" fillId="0" borderId="0" xfId="0" applyFont="1" applyAlignment="1">
      <alignment vertical="center"/>
    </xf>
    <xf numFmtId="0" fontId="4" fillId="0" borderId="0" xfId="0" applyFont="1" applyAlignment="1"/>
    <xf numFmtId="0" fontId="7" fillId="0" borderId="0" xfId="0" applyFont="1" applyAlignment="1"/>
    <xf numFmtId="0" fontId="5" fillId="0" borderId="0" xfId="0" applyFont="1" applyAlignment="1">
      <alignment horizontal="center" vertical="center"/>
    </xf>
    <xf numFmtId="0" fontId="4" fillId="0" borderId="0" xfId="0" applyFont="1" applyAlignment="1">
      <alignment horizontal="left" vertical="top" wrapText="1"/>
    </xf>
    <xf numFmtId="0" fontId="0" fillId="0" borderId="0" xfId="0" applyFont="1" applyAlignment="1"/>
    <xf numFmtId="0" fontId="9" fillId="0" borderId="0" xfId="0" applyFont="1" applyAlignment="1">
      <alignment horizontal="center" vertical="center"/>
    </xf>
    <xf numFmtId="0" fontId="10" fillId="0" borderId="0" xfId="0" applyFont="1" applyAlignment="1">
      <alignment horizontal="center" vertical="center" wrapText="1"/>
    </xf>
    <xf numFmtId="0" fontId="0" fillId="0" borderId="0" xfId="0" applyFont="1" applyAlignment="1">
      <alignment vertical="center"/>
    </xf>
    <xf numFmtId="0" fontId="14" fillId="0" borderId="0" xfId="0" applyFont="1" applyAlignment="1"/>
    <xf numFmtId="0" fontId="15" fillId="2" borderId="4" xfId="0" applyFont="1" applyFill="1" applyBorder="1" applyAlignment="1">
      <alignment horizontal="center" vertical="center" wrapText="1"/>
    </xf>
    <xf numFmtId="0" fontId="13" fillId="0" borderId="4" xfId="0" applyFont="1" applyBorder="1" applyAlignment="1">
      <alignment vertical="center" wrapText="1"/>
    </xf>
    <xf numFmtId="164" fontId="16" fillId="0" borderId="4" xfId="0" applyNumberFormat="1" applyFont="1" applyBorder="1" applyAlignment="1"/>
    <xf numFmtId="0" fontId="18" fillId="0" borderId="9" xfId="0" applyFont="1" applyBorder="1"/>
    <xf numFmtId="0" fontId="13" fillId="0" borderId="0" xfId="0" applyFont="1" applyAlignment="1"/>
    <xf numFmtId="0" fontId="15" fillId="3" borderId="9" xfId="0" applyFont="1" applyFill="1" applyBorder="1" applyAlignment="1"/>
    <xf numFmtId="0" fontId="14" fillId="0" borderId="0" xfId="0" applyFont="1" applyAlignment="1">
      <alignment vertical="center" wrapText="1"/>
    </xf>
    <xf numFmtId="0" fontId="17" fillId="0" borderId="0" xfId="0" applyFont="1" applyAlignment="1">
      <alignment horizontal="center" vertical="center"/>
    </xf>
    <xf numFmtId="0" fontId="17" fillId="0" borderId="0" xfId="0" applyFont="1" applyAlignment="1">
      <alignment horizontal="left" vertical="top" wrapText="1"/>
    </xf>
    <xf numFmtId="0" fontId="14" fillId="0" borderId="0" xfId="0" applyFont="1" applyAlignment="1">
      <alignment horizontal="center" vertical="center"/>
    </xf>
    <xf numFmtId="0" fontId="14" fillId="0" borderId="0" xfId="0" applyFont="1" applyAlignment="1">
      <alignment horizontal="center" vertical="center" wrapText="1"/>
    </xf>
    <xf numFmtId="0" fontId="19" fillId="0" borderId="0" xfId="0" applyFont="1" applyAlignment="1">
      <alignment vertical="center" wrapText="1"/>
    </xf>
    <xf numFmtId="0" fontId="20" fillId="0" borderId="0" xfId="0" applyFont="1" applyAlignment="1">
      <alignment vertical="center" wrapText="1"/>
    </xf>
    <xf numFmtId="0" fontId="17" fillId="0" borderId="0" xfId="0" applyFont="1" applyAlignment="1">
      <alignment horizontal="center" vertical="top" wrapText="1"/>
    </xf>
    <xf numFmtId="0" fontId="23" fillId="0" borderId="0" xfId="0" applyFont="1" applyAlignment="1">
      <alignment vertical="top" wrapText="1"/>
    </xf>
    <xf numFmtId="0" fontId="13" fillId="0" borderId="0" xfId="0" applyFont="1" applyAlignment="1">
      <alignment horizontal="center" vertical="center"/>
    </xf>
    <xf numFmtId="42" fontId="13" fillId="0" borderId="0" xfId="0" applyNumberFormat="1" applyFont="1" applyAlignment="1">
      <alignment horizontal="center" vertical="center"/>
    </xf>
    <xf numFmtId="9" fontId="13" fillId="0" borderId="0" xfId="0" applyNumberFormat="1" applyFont="1" applyAlignment="1">
      <alignment horizontal="center" vertical="center"/>
    </xf>
    <xf numFmtId="0" fontId="13" fillId="0" borderId="0" xfId="0" applyFont="1" applyAlignment="1">
      <alignment vertical="center"/>
    </xf>
    <xf numFmtId="0" fontId="26" fillId="2" borderId="8" xfId="0" applyFont="1" applyFill="1" applyBorder="1" applyAlignment="1">
      <alignment horizontal="left" vertical="center" wrapText="1"/>
    </xf>
    <xf numFmtId="0" fontId="26" fillId="2" borderId="8" xfId="0" applyFont="1" applyFill="1" applyBorder="1" applyAlignment="1">
      <alignment horizontal="center" vertical="center" wrapText="1"/>
    </xf>
    <xf numFmtId="42" fontId="26" fillId="2" borderId="8" xfId="0" applyNumberFormat="1" applyFont="1" applyFill="1" applyBorder="1" applyAlignment="1">
      <alignment horizontal="center" vertical="center" wrapText="1"/>
    </xf>
    <xf numFmtId="9" fontId="26" fillId="2" borderId="8" xfId="0" applyNumberFormat="1" applyFont="1" applyFill="1" applyBorder="1" applyAlignment="1">
      <alignment horizontal="center" vertical="center" wrapText="1"/>
    </xf>
    <xf numFmtId="0" fontId="27" fillId="0" borderId="0" xfId="0" applyFont="1" applyAlignment="1"/>
    <xf numFmtId="0" fontId="14" fillId="0" borderId="4" xfId="0" applyFont="1" applyBorder="1" applyAlignment="1">
      <alignment horizontal="left" vertical="center" wrapText="1"/>
    </xf>
    <xf numFmtId="3" fontId="14" fillId="0" borderId="4" xfId="0" applyNumberFormat="1" applyFont="1" applyBorder="1" applyAlignment="1">
      <alignment horizontal="center" vertical="center"/>
    </xf>
    <xf numFmtId="42" fontId="28" fillId="5" borderId="4" xfId="0" applyNumberFormat="1" applyFont="1" applyFill="1" applyBorder="1" applyAlignment="1">
      <alignment horizontal="center" vertical="center"/>
    </xf>
    <xf numFmtId="167" fontId="29" fillId="0" borderId="4" xfId="0" applyNumberFormat="1" applyFont="1" applyBorder="1" applyAlignment="1">
      <alignment horizontal="center" vertical="center"/>
    </xf>
    <xf numFmtId="9" fontId="28" fillId="5" borderId="4" xfId="0" applyNumberFormat="1" applyFont="1" applyFill="1" applyBorder="1" applyAlignment="1">
      <alignment horizontal="center" vertical="center"/>
    </xf>
    <xf numFmtId="168" fontId="14" fillId="0" borderId="4" xfId="0" applyNumberFormat="1" applyFont="1" applyBorder="1" applyAlignment="1">
      <alignment horizontal="center" vertical="center"/>
    </xf>
    <xf numFmtId="3" fontId="13" fillId="0" borderId="0" xfId="0" applyNumberFormat="1" applyFont="1" applyAlignment="1">
      <alignment horizontal="center" vertical="center"/>
    </xf>
    <xf numFmtId="0" fontId="26" fillId="2" borderId="4" xfId="0" applyFont="1" applyFill="1" applyBorder="1" applyAlignment="1">
      <alignment horizontal="left" vertical="center" wrapText="1"/>
    </xf>
    <xf numFmtId="0" fontId="26" fillId="2" borderId="4" xfId="0" applyFont="1" applyFill="1" applyBorder="1" applyAlignment="1">
      <alignment horizontal="center" vertical="center" wrapText="1"/>
    </xf>
    <xf numFmtId="42" fontId="26" fillId="2" borderId="4" xfId="0" applyNumberFormat="1" applyFont="1" applyFill="1" applyBorder="1" applyAlignment="1">
      <alignment horizontal="center" vertical="center" wrapText="1"/>
    </xf>
    <xf numFmtId="9" fontId="26" fillId="2" borderId="4" xfId="0" applyNumberFormat="1" applyFont="1" applyFill="1" applyBorder="1" applyAlignment="1">
      <alignment horizontal="center" vertical="center" wrapText="1"/>
    </xf>
    <xf numFmtId="164" fontId="31" fillId="8" borderId="4" xfId="0" applyNumberFormat="1" applyFont="1" applyFill="1" applyBorder="1" applyAlignment="1">
      <alignment horizontal="right" vertical="center"/>
    </xf>
    <xf numFmtId="164" fontId="29" fillId="0" borderId="4" xfId="0" applyNumberFormat="1" applyFont="1" applyBorder="1" applyAlignment="1">
      <alignment horizontal="right" vertical="center"/>
    </xf>
    <xf numFmtId="9" fontId="29" fillId="0" borderId="4" xfId="0" applyNumberFormat="1" applyFont="1" applyBorder="1" applyAlignment="1">
      <alignment horizontal="right" vertical="center"/>
    </xf>
    <xf numFmtId="165" fontId="29" fillId="0" borderId="4" xfId="0" applyNumberFormat="1" applyFont="1" applyBorder="1" applyAlignment="1">
      <alignment horizontal="right" vertical="center"/>
    </xf>
    <xf numFmtId="0" fontId="32" fillId="0" borderId="0" xfId="0" applyFont="1" applyAlignment="1"/>
    <xf numFmtId="0" fontId="33" fillId="4" borderId="4" xfId="0" applyFont="1" applyFill="1" applyBorder="1" applyAlignment="1">
      <alignment horizontal="left" vertical="center" wrapText="1"/>
    </xf>
    <xf numFmtId="164" fontId="33" fillId="4" borderId="4" xfId="0" applyNumberFormat="1" applyFont="1" applyFill="1" applyBorder="1" applyAlignment="1">
      <alignment horizontal="right" vertical="center"/>
    </xf>
    <xf numFmtId="0" fontId="32" fillId="4" borderId="4" xfId="0" applyFont="1" applyFill="1" applyBorder="1" applyAlignment="1"/>
    <xf numFmtId="0" fontId="13" fillId="0" borderId="0" xfId="0" applyFont="1" applyAlignment="1">
      <alignment horizontal="center"/>
    </xf>
    <xf numFmtId="0" fontId="14" fillId="0" borderId="4" xfId="0" applyFont="1" applyBorder="1" applyAlignment="1">
      <alignment horizontal="center" vertical="center" wrapText="1"/>
    </xf>
    <xf numFmtId="1" fontId="13" fillId="0" borderId="0" xfId="0" applyNumberFormat="1" applyFont="1" applyAlignment="1">
      <alignment horizontal="center" vertical="center"/>
    </xf>
    <xf numFmtId="167" fontId="28" fillId="5" borderId="4" xfId="0" applyNumberFormat="1" applyFont="1" applyFill="1" applyBorder="1" applyAlignment="1">
      <alignment horizontal="center" vertical="center"/>
    </xf>
    <xf numFmtId="0" fontId="34" fillId="0" borderId="4" xfId="0" applyFont="1" applyBorder="1" applyAlignment="1">
      <alignment horizontal="left" vertical="center" wrapText="1"/>
    </xf>
    <xf numFmtId="166" fontId="14" fillId="0" borderId="4" xfId="0" applyNumberFormat="1" applyFont="1" applyBorder="1" applyAlignment="1">
      <alignment horizontal="center" vertical="center"/>
    </xf>
    <xf numFmtId="0" fontId="32" fillId="4" borderId="4" xfId="0" applyFont="1" applyFill="1" applyBorder="1" applyAlignment="1">
      <alignment horizontal="left" vertical="center"/>
    </xf>
    <xf numFmtId="0" fontId="33" fillId="4" borderId="4" xfId="0" applyFont="1" applyFill="1" applyBorder="1" applyAlignment="1">
      <alignment horizontal="left" vertical="center"/>
    </xf>
    <xf numFmtId="0" fontId="32" fillId="4" borderId="4" xfId="0" applyFont="1" applyFill="1" applyBorder="1" applyAlignment="1">
      <alignment horizontal="center" vertical="center"/>
    </xf>
    <xf numFmtId="3" fontId="32" fillId="4" borderId="4" xfId="0" applyNumberFormat="1" applyFont="1" applyFill="1" applyBorder="1" applyAlignment="1">
      <alignment horizontal="left" vertical="center"/>
    </xf>
    <xf numFmtId="167" fontId="33" fillId="4" borderId="4" xfId="0" applyNumberFormat="1" applyFont="1" applyFill="1" applyBorder="1" applyAlignment="1">
      <alignment horizontal="center" vertical="center"/>
    </xf>
    <xf numFmtId="0" fontId="32" fillId="0" borderId="0" xfId="0" applyFont="1" applyAlignment="1">
      <alignment horizontal="left" vertical="center"/>
    </xf>
    <xf numFmtId="169" fontId="13" fillId="0" borderId="0" xfId="0" applyNumberFormat="1" applyFont="1" applyAlignment="1">
      <alignment horizontal="center" vertical="center"/>
    </xf>
    <xf numFmtId="9" fontId="13" fillId="0" borderId="0" xfId="0" applyNumberFormat="1" applyFont="1" applyAlignment="1"/>
    <xf numFmtId="169" fontId="26" fillId="2" borderId="4" xfId="0" applyNumberFormat="1" applyFont="1" applyFill="1" applyBorder="1" applyAlignment="1">
      <alignment horizontal="center" vertical="center" wrapText="1"/>
    </xf>
    <xf numFmtId="169" fontId="28" fillId="5" borderId="4" xfId="0" applyNumberFormat="1" applyFont="1" applyFill="1" applyBorder="1" applyAlignment="1">
      <alignment horizontal="right" vertical="center"/>
    </xf>
    <xf numFmtId="9" fontId="28" fillId="5" borderId="4" xfId="0" applyNumberFormat="1" applyFont="1" applyFill="1" applyBorder="1" applyAlignment="1">
      <alignment horizontal="right" vertical="center"/>
    </xf>
    <xf numFmtId="169" fontId="13" fillId="0" borderId="0" xfId="0" applyNumberFormat="1" applyFont="1" applyAlignment="1"/>
    <xf numFmtId="0" fontId="36" fillId="0" borderId="0" xfId="0" applyFont="1" applyAlignment="1">
      <alignment horizontal="left" vertical="center" wrapText="1"/>
    </xf>
    <xf numFmtId="0" fontId="6" fillId="0" borderId="0" xfId="0" applyFont="1" applyAlignment="1">
      <alignment vertical="center"/>
    </xf>
    <xf numFmtId="0" fontId="8" fillId="0" borderId="0" xfId="0" applyFont="1" applyAlignment="1">
      <alignment vertical="center"/>
    </xf>
    <xf numFmtId="9" fontId="37" fillId="5" borderId="4" xfId="0" applyNumberFormat="1" applyFont="1" applyFill="1" applyBorder="1" applyAlignment="1">
      <alignment horizontal="right" vertical="center"/>
    </xf>
    <xf numFmtId="0" fontId="17" fillId="9" borderId="4" xfId="0" applyFont="1" applyFill="1" applyBorder="1" applyAlignment="1">
      <alignment horizontal="left" vertical="center"/>
    </xf>
    <xf numFmtId="0" fontId="13" fillId="9" borderId="4" xfId="0" applyFont="1" applyFill="1" applyBorder="1" applyAlignment="1">
      <alignment horizontal="center" vertical="center"/>
    </xf>
    <xf numFmtId="42" fontId="13" fillId="9" borderId="4" xfId="0" applyNumberFormat="1" applyFont="1" applyFill="1" applyBorder="1" applyAlignment="1">
      <alignment horizontal="center" vertical="center"/>
    </xf>
    <xf numFmtId="167" fontId="17" fillId="9" borderId="4" xfId="0" applyNumberFormat="1" applyFont="1" applyFill="1" applyBorder="1" applyAlignment="1">
      <alignment horizontal="center" vertical="center"/>
    </xf>
    <xf numFmtId="9" fontId="13" fillId="9" borderId="4" xfId="0" applyNumberFormat="1" applyFont="1" applyFill="1" applyBorder="1" applyAlignment="1">
      <alignment horizontal="center" vertical="center"/>
    </xf>
    <xf numFmtId="0" fontId="17" fillId="9" borderId="14" xfId="0" applyFont="1" applyFill="1" applyBorder="1" applyAlignment="1">
      <alignment horizontal="left" vertical="center"/>
    </xf>
    <xf numFmtId="0" fontId="14" fillId="9" borderId="14" xfId="0" applyFont="1" applyFill="1" applyBorder="1" applyAlignment="1">
      <alignment horizontal="center" vertical="center"/>
    </xf>
    <xf numFmtId="3" fontId="13" fillId="9" borderId="14" xfId="0" applyNumberFormat="1" applyFont="1" applyFill="1" applyBorder="1"/>
    <xf numFmtId="167" fontId="17" fillId="9" borderId="14" xfId="0" applyNumberFormat="1" applyFont="1" applyFill="1" applyBorder="1" applyAlignment="1">
      <alignment horizontal="right" vertical="center"/>
    </xf>
    <xf numFmtId="0" fontId="13" fillId="9" borderId="14" xfId="0" applyFont="1" applyFill="1" applyBorder="1" applyAlignment="1">
      <alignment horizontal="center" vertical="center"/>
    </xf>
    <xf numFmtId="0" fontId="33" fillId="10" borderId="13" xfId="0" applyFont="1" applyFill="1" applyBorder="1" applyAlignment="1">
      <alignment horizontal="left" vertical="center"/>
    </xf>
    <xf numFmtId="3" fontId="32" fillId="10" borderId="13" xfId="0" applyNumberFormat="1" applyFont="1" applyFill="1" applyBorder="1"/>
    <xf numFmtId="167" fontId="33" fillId="10" borderId="13" xfId="0" applyNumberFormat="1" applyFont="1" applyFill="1" applyBorder="1" applyAlignment="1">
      <alignment horizontal="center" vertical="center"/>
    </xf>
    <xf numFmtId="0" fontId="32" fillId="10" borderId="13" xfId="0" applyFont="1" applyFill="1" applyBorder="1" applyAlignment="1">
      <alignment horizontal="center" vertical="center"/>
    </xf>
    <xf numFmtId="0" fontId="39" fillId="4" borderId="4" xfId="0" applyFont="1" applyFill="1" applyBorder="1" applyAlignment="1">
      <alignment vertical="center"/>
    </xf>
    <xf numFmtId="164" fontId="39" fillId="4" borderId="4" xfId="0" applyNumberFormat="1" applyFont="1" applyFill="1" applyBorder="1" applyAlignment="1">
      <alignment vertical="center"/>
    </xf>
    <xf numFmtId="0" fontId="40" fillId="0" borderId="0" xfId="0" applyFont="1" applyAlignment="1">
      <alignment vertical="center"/>
    </xf>
    <xf numFmtId="0" fontId="41" fillId="0" borderId="0" xfId="0" applyFont="1" applyAlignment="1"/>
    <xf numFmtId="0" fontId="21" fillId="2" borderId="1" xfId="0" applyFont="1" applyFill="1" applyBorder="1" applyAlignment="1">
      <alignment horizontal="center" vertical="center" wrapText="1"/>
    </xf>
    <xf numFmtId="0" fontId="18" fillId="0" borderId="2" xfId="0" applyFont="1" applyBorder="1"/>
    <xf numFmtId="0" fontId="18" fillId="0" borderId="3" xfId="0" applyFont="1" applyBorder="1"/>
    <xf numFmtId="0" fontId="22" fillId="0" borderId="0" xfId="0" applyFont="1" applyAlignment="1">
      <alignment horizontal="center" vertical="center" wrapText="1"/>
    </xf>
    <xf numFmtId="0" fontId="13" fillId="0" borderId="0" xfId="0" applyFont="1" applyAlignment="1"/>
    <xf numFmtId="0" fontId="15" fillId="3" borderId="1" xfId="0" applyFont="1" applyFill="1" applyBorder="1" applyAlignment="1">
      <alignment horizontal="left" vertical="center" wrapText="1"/>
    </xf>
    <xf numFmtId="0" fontId="14" fillId="0" borderId="0" xfId="0" applyFont="1" applyAlignment="1">
      <alignment vertical="top" wrapText="1"/>
    </xf>
    <xf numFmtId="0" fontId="13" fillId="0" borderId="0" xfId="0" applyFont="1"/>
    <xf numFmtId="0" fontId="15" fillId="3" borderId="9" xfId="0" applyFont="1" applyFill="1" applyBorder="1" applyAlignment="1">
      <alignment horizontal="left" vertical="center"/>
    </xf>
    <xf numFmtId="0" fontId="12" fillId="0" borderId="11" xfId="0" applyFont="1" applyBorder="1" applyAlignment="1">
      <alignment horizontal="left" vertical="center" wrapText="1"/>
    </xf>
    <xf numFmtId="0" fontId="12" fillId="0" borderId="9" xfId="0" applyFont="1" applyBorder="1" applyAlignment="1">
      <alignment horizontal="left" vertical="center" wrapText="1"/>
    </xf>
    <xf numFmtId="0" fontId="14" fillId="0" borderId="12" xfId="0" applyFont="1" applyBorder="1" applyAlignment="1">
      <alignment horizontal="left" vertical="center" wrapText="1"/>
    </xf>
    <xf numFmtId="0" fontId="14" fillId="0" borderId="9" xfId="0" applyFont="1" applyBorder="1" applyAlignment="1">
      <alignment horizontal="left" vertical="center" wrapText="1"/>
    </xf>
    <xf numFmtId="0" fontId="10" fillId="0" borderId="0" xfId="0" applyFont="1" applyAlignment="1">
      <alignment horizontal="center" vertical="center" wrapText="1"/>
    </xf>
    <xf numFmtId="0" fontId="23" fillId="0" borderId="0" xfId="0" applyFont="1" applyAlignment="1">
      <alignment vertical="center" wrapText="1"/>
    </xf>
    <xf numFmtId="0" fontId="13" fillId="0" borderId="0" xfId="0" applyFont="1" applyAlignment="1">
      <alignment vertical="center"/>
    </xf>
    <xf numFmtId="0" fontId="23" fillId="0" borderId="0" xfId="0" applyFont="1" applyAlignment="1">
      <alignment horizontal="left" vertical="center" wrapText="1"/>
    </xf>
    <xf numFmtId="0" fontId="13" fillId="0" borderId="0" xfId="0" applyFont="1" applyAlignment="1">
      <alignment horizontal="left"/>
    </xf>
    <xf numFmtId="0" fontId="22" fillId="0" borderId="0" xfId="0" applyFont="1" applyAlignment="1">
      <alignment horizontal="left" vertical="center" wrapText="1"/>
    </xf>
    <xf numFmtId="0" fontId="25" fillId="7" borderId="5" xfId="0" applyFont="1" applyFill="1" applyBorder="1" applyAlignment="1">
      <alignment horizontal="left" vertical="center" wrapText="1"/>
    </xf>
    <xf numFmtId="0" fontId="18" fillId="0" borderId="6" xfId="0" applyFont="1" applyBorder="1"/>
    <xf numFmtId="0" fontId="18" fillId="0" borderId="7" xfId="0" applyFont="1" applyBorder="1"/>
    <xf numFmtId="0" fontId="24" fillId="6" borderId="5" xfId="0" applyFont="1" applyFill="1" applyBorder="1" applyAlignment="1">
      <alignment horizontal="left" vertical="center"/>
    </xf>
    <xf numFmtId="0" fontId="30" fillId="7" borderId="5" xfId="0" applyFont="1" applyFill="1" applyBorder="1" applyAlignment="1">
      <alignment horizontal="left" vertical="center" wrapText="1"/>
    </xf>
    <xf numFmtId="0" fontId="13" fillId="0" borderId="0" xfId="0" applyFont="1" applyAlignment="1">
      <alignment horizontal="left" vertical="center"/>
    </xf>
    <xf numFmtId="0" fontId="14" fillId="0" borderId="10" xfId="0" applyFont="1" applyBorder="1" applyAlignment="1">
      <alignment horizontal="left" vertical="top" wrapText="1"/>
    </xf>
    <xf numFmtId="0" fontId="1" fillId="2" borderId="1" xfId="0" applyFont="1" applyFill="1" applyBorder="1" applyAlignment="1">
      <alignment horizontal="center" vertical="center"/>
    </xf>
    <xf numFmtId="0" fontId="2" fillId="0" borderId="3" xfId="0" applyFont="1" applyBorder="1"/>
    <xf numFmtId="0" fontId="35" fillId="0" borderId="0" xfId="0" applyFont="1" applyAlignment="1">
      <alignment horizontal="left" vertical="center" wrapText="1"/>
    </xf>
    <xf numFmtId="0" fontId="27" fillId="0" borderId="0" xfId="0" applyFont="1" applyAlignment="1">
      <alignment vertical="center"/>
    </xf>
    <xf numFmtId="0" fontId="15" fillId="3" borderId="1" xfId="0" applyFont="1" applyFill="1" applyBorder="1" applyAlignment="1">
      <alignment horizontal="center" vertical="center"/>
    </xf>
    <xf numFmtId="0" fontId="18" fillId="0" borderId="3" xfId="0" applyFont="1" applyBorder="1" applyAlignment="1">
      <alignment vertical="center"/>
    </xf>
    <xf numFmtId="0" fontId="12" fillId="0" borderId="5" xfId="0" applyFont="1" applyBorder="1" applyAlignment="1">
      <alignment horizontal="left" vertical="center" wrapText="1"/>
    </xf>
    <xf numFmtId="0" fontId="18" fillId="0" borderId="7" xfId="0" applyFont="1" applyBorder="1" applyAlignment="1">
      <alignment vertical="center"/>
    </xf>
    <xf numFmtId="0" fontId="14" fillId="0" borderId="10"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7FED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tabSelected="1" workbookViewId="0">
      <selection activeCell="B11" sqref="B11:F11"/>
    </sheetView>
  </sheetViews>
  <sheetFormatPr defaultColWidth="14.41796875" defaultRowHeight="15" customHeight="1" x14ac:dyDescent="0.6"/>
  <cols>
    <col min="1" max="1" width="32" style="16" customWidth="1"/>
    <col min="2" max="6" width="18" style="16" customWidth="1"/>
    <col min="7" max="16384" width="14.41796875" style="16"/>
  </cols>
  <sheetData>
    <row r="1" spans="1:6" ht="31.5" customHeight="1" x14ac:dyDescent="0.6">
      <c r="A1" s="95" t="s">
        <v>0</v>
      </c>
      <c r="B1" s="96"/>
      <c r="C1" s="96"/>
      <c r="D1" s="96"/>
      <c r="E1" s="96"/>
      <c r="F1" s="97"/>
    </row>
    <row r="2" spans="1:6" ht="15" customHeight="1" x14ac:dyDescent="0.6">
      <c r="A2" s="98" t="s">
        <v>1</v>
      </c>
      <c r="B2" s="99"/>
      <c r="C2" s="99"/>
      <c r="D2" s="99"/>
      <c r="E2" s="99"/>
      <c r="F2" s="99"/>
    </row>
    <row r="3" spans="1:6" x14ac:dyDescent="0.6"/>
    <row r="4" spans="1:6" ht="21.75" customHeight="1" x14ac:dyDescent="0.6">
      <c r="A4" s="100" t="s">
        <v>2</v>
      </c>
      <c r="B4" s="96"/>
      <c r="C4" s="96"/>
      <c r="D4" s="96"/>
      <c r="E4" s="96"/>
      <c r="F4" s="97"/>
    </row>
    <row r="5" spans="1:6" ht="64.8" customHeight="1" x14ac:dyDescent="0.6">
      <c r="B5" s="101" t="s">
        <v>168</v>
      </c>
      <c r="C5" s="99"/>
      <c r="D5" s="99"/>
      <c r="E5" s="99"/>
      <c r="F5" s="99"/>
    </row>
    <row r="6" spans="1:6" x14ac:dyDescent="0.6"/>
    <row r="7" spans="1:6" ht="21.75" customHeight="1" x14ac:dyDescent="0.6">
      <c r="A7" s="100" t="s">
        <v>3</v>
      </c>
      <c r="B7" s="96"/>
      <c r="C7" s="96"/>
      <c r="D7" s="96"/>
      <c r="E7" s="96"/>
      <c r="F7" s="97"/>
    </row>
    <row r="8" spans="1:6" ht="77.400000000000006" customHeight="1" x14ac:dyDescent="0.6">
      <c r="A8" s="20" t="s">
        <v>4</v>
      </c>
      <c r="B8" s="101" t="s">
        <v>169</v>
      </c>
      <c r="C8" s="99"/>
      <c r="D8" s="99"/>
      <c r="E8" s="99"/>
      <c r="F8" s="99"/>
    </row>
    <row r="9" spans="1:6" ht="43.5" customHeight="1" x14ac:dyDescent="0.6">
      <c r="A9" s="20" t="s">
        <v>5</v>
      </c>
      <c r="B9" s="101" t="s">
        <v>170</v>
      </c>
      <c r="C9" s="99"/>
      <c r="D9" s="99"/>
      <c r="E9" s="99"/>
      <c r="F9" s="99"/>
    </row>
    <row r="10" spans="1:6" ht="63.6" customHeight="1" x14ac:dyDescent="0.6">
      <c r="A10" s="20" t="s">
        <v>6</v>
      </c>
      <c r="B10" s="101" t="s">
        <v>164</v>
      </c>
      <c r="C10" s="99"/>
      <c r="D10" s="99"/>
      <c r="E10" s="99"/>
      <c r="F10" s="99"/>
    </row>
    <row r="11" spans="1:6" ht="123" customHeight="1" x14ac:dyDescent="0.6">
      <c r="A11" s="20" t="s">
        <v>7</v>
      </c>
      <c r="B11" s="101" t="s">
        <v>171</v>
      </c>
      <c r="C11" s="102"/>
      <c r="D11" s="102"/>
      <c r="E11" s="102"/>
      <c r="F11" s="102"/>
    </row>
    <row r="12" spans="1:6" ht="33" customHeight="1" x14ac:dyDescent="0.6">
      <c r="A12" s="20" t="s">
        <v>8</v>
      </c>
      <c r="B12" s="101" t="s">
        <v>9</v>
      </c>
      <c r="C12" s="99"/>
      <c r="D12" s="99"/>
      <c r="E12" s="99"/>
      <c r="F12" s="99"/>
    </row>
    <row r="13" spans="1:6" x14ac:dyDescent="0.6"/>
    <row r="14" spans="1:6" ht="21.75" customHeight="1" x14ac:dyDescent="0.6">
      <c r="A14" s="100" t="s">
        <v>10</v>
      </c>
      <c r="B14" s="96"/>
      <c r="C14" s="96"/>
      <c r="D14" s="96"/>
      <c r="E14" s="96"/>
      <c r="F14" s="97"/>
    </row>
    <row r="15" spans="1:6" ht="39.75" customHeight="1" x14ac:dyDescent="0.6">
      <c r="A15" s="25">
        <v>1</v>
      </c>
      <c r="B15" s="101" t="s">
        <v>173</v>
      </c>
      <c r="C15" s="99"/>
      <c r="D15" s="99"/>
      <c r="E15" s="99"/>
      <c r="F15" s="99"/>
    </row>
    <row r="16" spans="1:6" ht="25.5" customHeight="1" x14ac:dyDescent="0.6">
      <c r="A16" s="25">
        <v>2</v>
      </c>
      <c r="B16" s="101" t="s">
        <v>11</v>
      </c>
      <c r="C16" s="99"/>
      <c r="D16" s="99"/>
      <c r="E16" s="99"/>
      <c r="F16" s="99"/>
    </row>
    <row r="17" spans="1:6" ht="38.25" customHeight="1" x14ac:dyDescent="0.6">
      <c r="A17" s="25">
        <v>3</v>
      </c>
      <c r="B17" s="101" t="s">
        <v>12</v>
      </c>
      <c r="C17" s="99"/>
      <c r="D17" s="99"/>
      <c r="E17" s="99"/>
      <c r="F17" s="99"/>
    </row>
    <row r="18" spans="1:6" ht="31.5" customHeight="1" x14ac:dyDescent="0.6">
      <c r="A18" s="25">
        <v>4</v>
      </c>
      <c r="B18" s="101" t="s">
        <v>13</v>
      </c>
      <c r="C18" s="99"/>
      <c r="D18" s="99"/>
      <c r="E18" s="99"/>
      <c r="F18" s="99"/>
    </row>
    <row r="19" spans="1:6" ht="25.5" customHeight="1" x14ac:dyDescent="0.6">
      <c r="A19" s="25">
        <v>5</v>
      </c>
      <c r="B19" s="101" t="s">
        <v>166</v>
      </c>
      <c r="C19" s="99"/>
      <c r="D19" s="99"/>
      <c r="E19" s="99"/>
      <c r="F19" s="99"/>
    </row>
    <row r="20" spans="1:6" ht="30.75" customHeight="1" x14ac:dyDescent="0.6">
      <c r="A20" s="25">
        <v>6</v>
      </c>
      <c r="B20" s="101" t="s">
        <v>14</v>
      </c>
      <c r="C20" s="99"/>
      <c r="D20" s="99"/>
      <c r="E20" s="99"/>
      <c r="F20" s="99"/>
    </row>
    <row r="21" spans="1:6" ht="15.75" customHeight="1" x14ac:dyDescent="0.6"/>
    <row r="22" spans="1:6" ht="21.75" customHeight="1" x14ac:dyDescent="0.6">
      <c r="A22" s="100" t="s">
        <v>15</v>
      </c>
      <c r="B22" s="96"/>
      <c r="C22" s="96"/>
      <c r="D22" s="96"/>
      <c r="E22" s="96"/>
      <c r="F22" s="97"/>
    </row>
    <row r="23" spans="1:6" ht="36" customHeight="1" x14ac:dyDescent="0.6">
      <c r="A23" s="20" t="s">
        <v>16</v>
      </c>
      <c r="B23" s="101" t="s">
        <v>174</v>
      </c>
      <c r="C23" s="99"/>
      <c r="D23" s="99"/>
      <c r="E23" s="99"/>
      <c r="F23" s="99"/>
    </row>
    <row r="24" spans="1:6" ht="36" customHeight="1" x14ac:dyDescent="0.6">
      <c r="A24" s="20" t="s">
        <v>17</v>
      </c>
      <c r="B24" s="101" t="s">
        <v>151</v>
      </c>
      <c r="C24" s="99"/>
      <c r="D24" s="99"/>
      <c r="E24" s="99"/>
      <c r="F24" s="99"/>
    </row>
    <row r="25" spans="1:6" ht="15.75" customHeight="1" x14ac:dyDescent="0.6"/>
    <row r="26" spans="1:6" ht="21.75" customHeight="1" x14ac:dyDescent="0.6">
      <c r="A26" s="100" t="s">
        <v>18</v>
      </c>
      <c r="B26" s="96"/>
      <c r="C26" s="96"/>
      <c r="D26" s="96"/>
      <c r="E26" s="96"/>
      <c r="F26" s="97"/>
    </row>
    <row r="27" spans="1:6" ht="36" customHeight="1" x14ac:dyDescent="0.6">
      <c r="B27" s="101" t="s">
        <v>167</v>
      </c>
      <c r="C27" s="99"/>
      <c r="D27" s="99"/>
      <c r="E27" s="99"/>
      <c r="F27" s="99"/>
    </row>
    <row r="28" spans="1:6" ht="15.75" customHeight="1" x14ac:dyDescent="0.6"/>
    <row r="29" spans="1:6" ht="22.8" customHeight="1" x14ac:dyDescent="0.6">
      <c r="A29" s="103" t="s">
        <v>150</v>
      </c>
      <c r="B29" s="103"/>
      <c r="C29" s="103"/>
      <c r="D29" s="103"/>
      <c r="E29" s="103"/>
      <c r="F29" s="103"/>
    </row>
    <row r="30" spans="1:6" ht="97.8" customHeight="1" x14ac:dyDescent="0.6">
      <c r="A30" s="104" t="s">
        <v>175</v>
      </c>
      <c r="B30" s="105"/>
      <c r="C30" s="105"/>
      <c r="D30" s="105"/>
      <c r="E30" s="105"/>
      <c r="F30" s="105"/>
    </row>
    <row r="31" spans="1:6" ht="36" customHeight="1" x14ac:dyDescent="0.6">
      <c r="A31" s="108" t="s">
        <v>147</v>
      </c>
      <c r="B31" s="108"/>
    </row>
    <row r="32" spans="1:6" ht="36.6" customHeight="1" x14ac:dyDescent="0.6">
      <c r="A32" s="106" t="s">
        <v>146</v>
      </c>
      <c r="B32" s="107"/>
      <c r="C32" s="107"/>
      <c r="D32" s="107"/>
      <c r="E32" s="107"/>
      <c r="F32" s="107"/>
    </row>
    <row r="33" ht="15.75" customHeight="1" x14ac:dyDescent="0.6"/>
    <row r="34" ht="15.75" customHeight="1" x14ac:dyDescent="0.6"/>
    <row r="35" ht="15.75" customHeight="1" x14ac:dyDescent="0.6"/>
    <row r="36" ht="15.75" customHeight="1" x14ac:dyDescent="0.6"/>
    <row r="37" ht="15.75" customHeight="1" x14ac:dyDescent="0.6"/>
    <row r="38" ht="15.75" customHeight="1" x14ac:dyDescent="0.6"/>
    <row r="39" ht="15.75" customHeight="1" x14ac:dyDescent="0.6"/>
    <row r="40" ht="15.75" customHeight="1" x14ac:dyDescent="0.6"/>
    <row r="41" ht="15.75" customHeight="1" x14ac:dyDescent="0.6"/>
    <row r="42" ht="15.75" customHeight="1" x14ac:dyDescent="0.6"/>
    <row r="43" ht="15.75" customHeight="1" x14ac:dyDescent="0.6"/>
    <row r="44" ht="15.75" customHeight="1" x14ac:dyDescent="0.6"/>
    <row r="45" ht="15.75" customHeight="1" x14ac:dyDescent="0.6"/>
    <row r="46" ht="15.75" customHeight="1" x14ac:dyDescent="0.6"/>
    <row r="47" ht="15.75" customHeight="1" x14ac:dyDescent="0.6"/>
    <row r="48" ht="15.75" customHeight="1" x14ac:dyDescent="0.6"/>
    <row r="49" ht="15.75" customHeight="1" x14ac:dyDescent="0.6"/>
    <row r="50" ht="15.75" customHeight="1" x14ac:dyDescent="0.6"/>
    <row r="51" ht="15.75" customHeight="1" x14ac:dyDescent="0.6"/>
    <row r="52" ht="15.75" customHeight="1" x14ac:dyDescent="0.6"/>
    <row r="53" ht="15.75" customHeight="1" x14ac:dyDescent="0.6"/>
    <row r="54" ht="15.75" customHeight="1" x14ac:dyDescent="0.6"/>
    <row r="55" ht="15.75" customHeight="1" x14ac:dyDescent="0.6"/>
    <row r="56" ht="15.75" customHeight="1" x14ac:dyDescent="0.6"/>
    <row r="57" ht="15.75" customHeight="1" x14ac:dyDescent="0.6"/>
    <row r="58" ht="15.75" customHeight="1" x14ac:dyDescent="0.6"/>
    <row r="59" ht="15.75" customHeight="1" x14ac:dyDescent="0.6"/>
    <row r="60" ht="15.75" customHeight="1" x14ac:dyDescent="0.6"/>
    <row r="61" ht="15.75" customHeight="1" x14ac:dyDescent="0.6"/>
    <row r="62" ht="15.75" customHeight="1" x14ac:dyDescent="0.6"/>
    <row r="63" ht="15.75" customHeight="1" x14ac:dyDescent="0.6"/>
    <row r="64" ht="15.75" customHeight="1" x14ac:dyDescent="0.6"/>
    <row r="65" ht="15.75" customHeight="1" x14ac:dyDescent="0.6"/>
    <row r="66" ht="15.75" customHeight="1" x14ac:dyDescent="0.6"/>
    <row r="67" ht="15.75" customHeight="1" x14ac:dyDescent="0.6"/>
    <row r="68" ht="15.75" customHeight="1" x14ac:dyDescent="0.6"/>
    <row r="69" ht="15.75" customHeight="1" x14ac:dyDescent="0.6"/>
    <row r="70" ht="15.75" customHeight="1" x14ac:dyDescent="0.6"/>
    <row r="71" ht="15.75" customHeight="1" x14ac:dyDescent="0.6"/>
    <row r="72" ht="15.75" customHeight="1" x14ac:dyDescent="0.6"/>
    <row r="73" ht="15.75" customHeight="1" x14ac:dyDescent="0.6"/>
    <row r="74" ht="15.75" customHeight="1" x14ac:dyDescent="0.6"/>
    <row r="75" ht="15.75" customHeight="1" x14ac:dyDescent="0.6"/>
    <row r="76" ht="15.75" customHeight="1" x14ac:dyDescent="0.6"/>
    <row r="77" ht="15.75" customHeight="1" x14ac:dyDescent="0.6"/>
    <row r="78" ht="15.75" customHeight="1" x14ac:dyDescent="0.6"/>
    <row r="79" ht="15.75" customHeight="1" x14ac:dyDescent="0.6"/>
    <row r="80" ht="15.75" customHeight="1" x14ac:dyDescent="0.6"/>
    <row r="81" ht="15.75" customHeight="1" x14ac:dyDescent="0.6"/>
    <row r="82" ht="15.75" customHeight="1" x14ac:dyDescent="0.6"/>
    <row r="83" ht="15.75" customHeight="1" x14ac:dyDescent="0.6"/>
    <row r="84" ht="15.75" customHeight="1" x14ac:dyDescent="0.6"/>
    <row r="85" ht="15.75" customHeight="1" x14ac:dyDescent="0.6"/>
    <row r="86" ht="15.75" customHeight="1" x14ac:dyDescent="0.6"/>
    <row r="87" ht="15.75" customHeight="1" x14ac:dyDescent="0.6"/>
    <row r="88" ht="15.75" customHeight="1" x14ac:dyDescent="0.6"/>
    <row r="89" ht="15.75" customHeight="1" x14ac:dyDescent="0.6"/>
    <row r="90" ht="15.75" customHeight="1" x14ac:dyDescent="0.6"/>
    <row r="91" ht="15.75" customHeight="1" x14ac:dyDescent="0.6"/>
    <row r="92" ht="15.75" customHeight="1" x14ac:dyDescent="0.6"/>
    <row r="93" ht="15.75" customHeight="1" x14ac:dyDescent="0.6"/>
    <row r="94" ht="15.75" customHeight="1" x14ac:dyDescent="0.6"/>
    <row r="95" ht="15.75" customHeight="1" x14ac:dyDescent="0.6"/>
    <row r="96" ht="15.75" customHeight="1" x14ac:dyDescent="0.6"/>
    <row r="97" ht="15.75" customHeight="1" x14ac:dyDescent="0.6"/>
    <row r="98" ht="15.75" customHeight="1" x14ac:dyDescent="0.6"/>
    <row r="99" ht="15.75" customHeight="1" x14ac:dyDescent="0.6"/>
    <row r="100" ht="15.75" customHeight="1" x14ac:dyDescent="0.6"/>
    <row r="101" ht="15.75" customHeight="1" x14ac:dyDescent="0.6"/>
    <row r="102" ht="15.75" customHeight="1" x14ac:dyDescent="0.6"/>
    <row r="103" ht="15.75" customHeight="1" x14ac:dyDescent="0.6"/>
    <row r="104" ht="15.75" customHeight="1" x14ac:dyDescent="0.6"/>
    <row r="105" ht="15.75" customHeight="1" x14ac:dyDescent="0.6"/>
    <row r="106" ht="15.75" customHeight="1" x14ac:dyDescent="0.6"/>
    <row r="107" ht="15.75" customHeight="1" x14ac:dyDescent="0.6"/>
    <row r="108" ht="15.75" customHeight="1" x14ac:dyDescent="0.6"/>
    <row r="109" ht="15.75" customHeight="1" x14ac:dyDescent="0.6"/>
    <row r="110" ht="15.75" customHeight="1" x14ac:dyDescent="0.6"/>
    <row r="111" ht="15.75" customHeight="1" x14ac:dyDescent="0.6"/>
    <row r="112" ht="15.75" customHeight="1" x14ac:dyDescent="0.6"/>
    <row r="113" ht="15.75" customHeight="1" x14ac:dyDescent="0.6"/>
    <row r="114" ht="15.75" customHeight="1" x14ac:dyDescent="0.6"/>
    <row r="115" ht="15.75" customHeight="1" x14ac:dyDescent="0.6"/>
    <row r="116" ht="15.75" customHeight="1" x14ac:dyDescent="0.6"/>
    <row r="117" ht="15.75" customHeight="1" x14ac:dyDescent="0.6"/>
    <row r="118" ht="15.75" customHeight="1" x14ac:dyDescent="0.6"/>
    <row r="119" ht="15.75" customHeight="1" x14ac:dyDescent="0.6"/>
    <row r="120" ht="15.75" customHeight="1" x14ac:dyDescent="0.6"/>
    <row r="121" ht="15.75" customHeight="1" x14ac:dyDescent="0.6"/>
    <row r="122" ht="15.75" customHeight="1" x14ac:dyDescent="0.6"/>
    <row r="123" ht="15.75" customHeight="1" x14ac:dyDescent="0.6"/>
    <row r="124" ht="15.75" customHeight="1" x14ac:dyDescent="0.6"/>
    <row r="125" ht="15.75" customHeight="1" x14ac:dyDescent="0.6"/>
    <row r="126" ht="15.75" customHeight="1" x14ac:dyDescent="0.6"/>
    <row r="127" ht="15.75" customHeight="1" x14ac:dyDescent="0.6"/>
    <row r="128" ht="15.75" customHeight="1" x14ac:dyDescent="0.6"/>
    <row r="129" ht="15.75" customHeight="1" x14ac:dyDescent="0.6"/>
    <row r="130" ht="15.75" customHeight="1" x14ac:dyDescent="0.6"/>
    <row r="131" ht="15.75" customHeight="1" x14ac:dyDescent="0.6"/>
    <row r="132" ht="15.75" customHeight="1" x14ac:dyDescent="0.6"/>
    <row r="133" ht="15.75" customHeight="1" x14ac:dyDescent="0.6"/>
    <row r="134" ht="15.75" customHeight="1" x14ac:dyDescent="0.6"/>
    <row r="135" ht="15.75" customHeight="1" x14ac:dyDescent="0.6"/>
    <row r="136" ht="15.75" customHeight="1" x14ac:dyDescent="0.6"/>
    <row r="137" ht="15.75" customHeight="1" x14ac:dyDescent="0.6"/>
    <row r="138" ht="15.75" customHeight="1" x14ac:dyDescent="0.6"/>
    <row r="139" ht="15.75" customHeight="1" x14ac:dyDescent="0.6"/>
    <row r="140" ht="15.75" customHeight="1" x14ac:dyDescent="0.6"/>
    <row r="141" ht="15.75" customHeight="1" x14ac:dyDescent="0.6"/>
    <row r="142" ht="15.75" customHeight="1" x14ac:dyDescent="0.6"/>
    <row r="143" ht="15.75" customHeight="1" x14ac:dyDescent="0.6"/>
    <row r="144" ht="15.75" customHeight="1" x14ac:dyDescent="0.6"/>
    <row r="145" ht="15.75" customHeight="1" x14ac:dyDescent="0.6"/>
    <row r="146" ht="15.75" customHeight="1" x14ac:dyDescent="0.6"/>
    <row r="147" ht="15.75" customHeight="1" x14ac:dyDescent="0.6"/>
    <row r="148" ht="15.75" customHeight="1" x14ac:dyDescent="0.6"/>
    <row r="149" ht="15.75" customHeight="1" x14ac:dyDescent="0.6"/>
    <row r="150" ht="15.75" customHeight="1" x14ac:dyDescent="0.6"/>
    <row r="151" ht="15.75" customHeight="1" x14ac:dyDescent="0.6"/>
    <row r="152" ht="15.75" customHeight="1" x14ac:dyDescent="0.6"/>
    <row r="153" ht="15.75" customHeight="1" x14ac:dyDescent="0.6"/>
    <row r="154" ht="15.75" customHeight="1" x14ac:dyDescent="0.6"/>
    <row r="155" ht="15.75" customHeight="1" x14ac:dyDescent="0.6"/>
    <row r="156" ht="15.75" customHeight="1" x14ac:dyDescent="0.6"/>
    <row r="157" ht="15.75" customHeight="1" x14ac:dyDescent="0.6"/>
    <row r="158" ht="15.75" customHeight="1" x14ac:dyDescent="0.6"/>
    <row r="159" ht="15.75" customHeight="1" x14ac:dyDescent="0.6"/>
    <row r="160" ht="15.75" customHeight="1" x14ac:dyDescent="0.6"/>
    <row r="161" ht="15.75" customHeight="1" x14ac:dyDescent="0.6"/>
    <row r="162" ht="15.75" customHeight="1" x14ac:dyDescent="0.6"/>
    <row r="163" ht="15.75" customHeight="1" x14ac:dyDescent="0.6"/>
    <row r="164" ht="15.75" customHeight="1" x14ac:dyDescent="0.6"/>
    <row r="165" ht="15.75" customHeight="1" x14ac:dyDescent="0.6"/>
    <row r="166" ht="15.75" customHeight="1" x14ac:dyDescent="0.6"/>
    <row r="167" ht="15.75" customHeight="1" x14ac:dyDescent="0.6"/>
    <row r="168" ht="15.75" customHeight="1" x14ac:dyDescent="0.6"/>
    <row r="169" ht="15.75" customHeight="1" x14ac:dyDescent="0.6"/>
    <row r="170" ht="15.75" customHeight="1" x14ac:dyDescent="0.6"/>
    <row r="171" ht="15.75" customHeight="1" x14ac:dyDescent="0.6"/>
    <row r="172" ht="15.75" customHeight="1" x14ac:dyDescent="0.6"/>
    <row r="173" ht="15.75" customHeight="1" x14ac:dyDescent="0.6"/>
    <row r="174" ht="15.75" customHeight="1" x14ac:dyDescent="0.6"/>
    <row r="175" ht="15.75" customHeight="1" x14ac:dyDescent="0.6"/>
    <row r="176" ht="15.75" customHeight="1" x14ac:dyDescent="0.6"/>
    <row r="177" ht="15.75" customHeight="1" x14ac:dyDescent="0.6"/>
    <row r="178" ht="15.75" customHeight="1" x14ac:dyDescent="0.6"/>
    <row r="179" ht="15.75" customHeight="1" x14ac:dyDescent="0.6"/>
    <row r="180" ht="15.75" customHeight="1" x14ac:dyDescent="0.6"/>
    <row r="181" ht="15.75" customHeight="1" x14ac:dyDescent="0.6"/>
    <row r="182" ht="15.75" customHeight="1" x14ac:dyDescent="0.6"/>
    <row r="183" ht="15.75" customHeight="1" x14ac:dyDescent="0.6"/>
    <row r="184" ht="15.75" customHeight="1" x14ac:dyDescent="0.6"/>
    <row r="185" ht="15.75" customHeight="1" x14ac:dyDescent="0.6"/>
    <row r="186" ht="15.75" customHeight="1" x14ac:dyDescent="0.6"/>
    <row r="187" ht="15.75" customHeight="1" x14ac:dyDescent="0.6"/>
    <row r="188" ht="15.75" customHeight="1" x14ac:dyDescent="0.6"/>
    <row r="189" ht="15.75" customHeight="1" x14ac:dyDescent="0.6"/>
    <row r="190" ht="15.75" customHeight="1" x14ac:dyDescent="0.6"/>
    <row r="191" ht="15.75" customHeight="1" x14ac:dyDescent="0.6"/>
    <row r="192" ht="15.75" customHeight="1" x14ac:dyDescent="0.6"/>
    <row r="193" ht="15.75" customHeight="1" x14ac:dyDescent="0.6"/>
    <row r="194" ht="15.75" customHeight="1" x14ac:dyDescent="0.6"/>
    <row r="195" ht="15.75" customHeight="1" x14ac:dyDescent="0.6"/>
    <row r="196" ht="15.75" customHeight="1" x14ac:dyDescent="0.6"/>
    <row r="197" ht="15.75" customHeight="1" x14ac:dyDescent="0.6"/>
    <row r="198" ht="15.75" customHeight="1" x14ac:dyDescent="0.6"/>
    <row r="199" ht="15.75" customHeight="1" x14ac:dyDescent="0.6"/>
    <row r="200" ht="15.75" customHeight="1" x14ac:dyDescent="0.6"/>
    <row r="201" ht="15.75" customHeight="1" x14ac:dyDescent="0.6"/>
    <row r="202" ht="15.75" customHeight="1" x14ac:dyDescent="0.6"/>
    <row r="203" ht="15.75" customHeight="1" x14ac:dyDescent="0.6"/>
    <row r="204" ht="15.75" customHeight="1" x14ac:dyDescent="0.6"/>
    <row r="205" ht="15.75" customHeight="1" x14ac:dyDescent="0.6"/>
    <row r="206" ht="15.75" customHeight="1" x14ac:dyDescent="0.6"/>
    <row r="207" ht="15.75" customHeight="1" x14ac:dyDescent="0.6"/>
    <row r="208" ht="15.75" customHeight="1" x14ac:dyDescent="0.6"/>
    <row r="209" ht="15.75" customHeight="1" x14ac:dyDescent="0.6"/>
    <row r="210" ht="15.75" customHeight="1" x14ac:dyDescent="0.6"/>
    <row r="211" ht="15.75" customHeight="1" x14ac:dyDescent="0.6"/>
    <row r="212" ht="15.75" customHeight="1" x14ac:dyDescent="0.6"/>
    <row r="213" ht="15.75" customHeight="1" x14ac:dyDescent="0.6"/>
    <row r="214" ht="15.75" customHeight="1" x14ac:dyDescent="0.6"/>
    <row r="215" ht="15.75" customHeight="1" x14ac:dyDescent="0.6"/>
    <row r="216" ht="15.75" customHeight="1" x14ac:dyDescent="0.6"/>
    <row r="217" ht="15.75" customHeight="1" x14ac:dyDescent="0.6"/>
    <row r="218" ht="15.75" customHeight="1" x14ac:dyDescent="0.6"/>
    <row r="219" ht="15.75" customHeight="1" x14ac:dyDescent="0.6"/>
    <row r="220" ht="15.75" customHeight="1" x14ac:dyDescent="0.6"/>
    <row r="221" ht="15.75" customHeight="1" x14ac:dyDescent="0.6"/>
    <row r="222" ht="15.75" customHeight="1" x14ac:dyDescent="0.6"/>
    <row r="223" ht="15.75" customHeight="1" x14ac:dyDescent="0.6"/>
    <row r="224" ht="15.75" customHeight="1" x14ac:dyDescent="0.6"/>
    <row r="225" ht="15.75" customHeight="1" x14ac:dyDescent="0.6"/>
    <row r="226" ht="15.75" customHeight="1" x14ac:dyDescent="0.6"/>
    <row r="227" ht="15.75" customHeight="1" x14ac:dyDescent="0.6"/>
    <row r="228" ht="15.75" customHeight="1" x14ac:dyDescent="0.6"/>
    <row r="229" ht="15.75" customHeight="1" x14ac:dyDescent="0.6"/>
    <row r="230" ht="15.75" customHeight="1" x14ac:dyDescent="0.6"/>
    <row r="231" ht="15.75" customHeight="1" x14ac:dyDescent="0.6"/>
    <row r="232" ht="15.75" customHeight="1" x14ac:dyDescent="0.6"/>
    <row r="233" ht="15.75" customHeight="1" x14ac:dyDescent="0.6"/>
    <row r="234" ht="15.75" customHeight="1" x14ac:dyDescent="0.6"/>
    <row r="235" ht="15.75" customHeight="1" x14ac:dyDescent="0.6"/>
    <row r="236" ht="15.75" customHeight="1" x14ac:dyDescent="0.6"/>
    <row r="237" ht="15.75" customHeight="1" x14ac:dyDescent="0.6"/>
    <row r="238" ht="15.75" customHeight="1" x14ac:dyDescent="0.6"/>
    <row r="239" ht="15.75" customHeight="1" x14ac:dyDescent="0.6"/>
    <row r="240" ht="15.75" customHeight="1" x14ac:dyDescent="0.6"/>
    <row r="241" ht="15.75" customHeight="1" x14ac:dyDescent="0.6"/>
    <row r="242" ht="15.75" customHeight="1" x14ac:dyDescent="0.6"/>
    <row r="243" ht="15.75" customHeight="1" x14ac:dyDescent="0.6"/>
    <row r="244" ht="15.75" customHeight="1" x14ac:dyDescent="0.6"/>
    <row r="245" ht="15.75" customHeight="1" x14ac:dyDescent="0.6"/>
    <row r="246" ht="15.75" customHeight="1" x14ac:dyDescent="0.6"/>
    <row r="247" ht="15.75" customHeight="1" x14ac:dyDescent="0.6"/>
    <row r="248" ht="15.75" customHeight="1" x14ac:dyDescent="0.6"/>
    <row r="249" ht="15.75" customHeight="1" x14ac:dyDescent="0.6"/>
    <row r="250" ht="15.75" customHeight="1" x14ac:dyDescent="0.6"/>
    <row r="251" ht="15.75" customHeight="1" x14ac:dyDescent="0.6"/>
    <row r="252" ht="15.75" customHeight="1" x14ac:dyDescent="0.6"/>
    <row r="253" ht="15.75" customHeight="1" x14ac:dyDescent="0.6"/>
    <row r="254" ht="15.75" customHeight="1" x14ac:dyDescent="0.6"/>
    <row r="255" ht="15.75" customHeight="1" x14ac:dyDescent="0.6"/>
    <row r="256" ht="15.75" customHeight="1" x14ac:dyDescent="0.6"/>
    <row r="257" ht="15.75" customHeight="1" x14ac:dyDescent="0.6"/>
    <row r="258" ht="15.75" customHeight="1" x14ac:dyDescent="0.6"/>
    <row r="259" ht="15.75" customHeight="1" x14ac:dyDescent="0.6"/>
    <row r="260" ht="15.75" customHeight="1" x14ac:dyDescent="0.6"/>
    <row r="261" ht="15.75" customHeight="1" x14ac:dyDescent="0.6"/>
    <row r="262" ht="15.75" customHeight="1" x14ac:dyDescent="0.6"/>
    <row r="263" ht="15.75" customHeight="1" x14ac:dyDescent="0.6"/>
    <row r="264" ht="15.75" customHeight="1" x14ac:dyDescent="0.6"/>
    <row r="265" ht="15.75" customHeight="1" x14ac:dyDescent="0.6"/>
    <row r="266" ht="15.75" customHeight="1" x14ac:dyDescent="0.6"/>
    <row r="267" ht="15.75" customHeight="1" x14ac:dyDescent="0.6"/>
    <row r="268" ht="15.75" customHeight="1" x14ac:dyDescent="0.6"/>
    <row r="269" ht="15.75" customHeight="1" x14ac:dyDescent="0.6"/>
    <row r="270" ht="15.75" customHeight="1" x14ac:dyDescent="0.6"/>
    <row r="271" ht="15.75" customHeight="1" x14ac:dyDescent="0.6"/>
    <row r="272" ht="15.75" customHeight="1" x14ac:dyDescent="0.6"/>
    <row r="273" ht="15.75" customHeight="1" x14ac:dyDescent="0.6"/>
    <row r="274" ht="15.75" customHeight="1" x14ac:dyDescent="0.6"/>
    <row r="275" ht="15.75" customHeight="1" x14ac:dyDescent="0.6"/>
    <row r="276" ht="15.75" customHeight="1" x14ac:dyDescent="0.6"/>
    <row r="277" ht="15.75" customHeight="1" x14ac:dyDescent="0.6"/>
    <row r="278" ht="15.75" customHeight="1" x14ac:dyDescent="0.6"/>
    <row r="279" ht="15.75" customHeight="1" x14ac:dyDescent="0.6"/>
    <row r="280" ht="15.75" customHeight="1" x14ac:dyDescent="0.6"/>
    <row r="281" ht="15.75" customHeight="1" x14ac:dyDescent="0.6"/>
    <row r="282" ht="15.75" customHeight="1" x14ac:dyDescent="0.6"/>
    <row r="283" ht="15.75" customHeight="1" x14ac:dyDescent="0.6"/>
    <row r="284" ht="15.75" customHeight="1" x14ac:dyDescent="0.6"/>
    <row r="285" ht="15.75" customHeight="1" x14ac:dyDescent="0.6"/>
    <row r="286" ht="15.75" customHeight="1" x14ac:dyDescent="0.6"/>
    <row r="287" ht="15.75" customHeight="1" x14ac:dyDescent="0.6"/>
    <row r="288" ht="15.75" customHeight="1" x14ac:dyDescent="0.6"/>
    <row r="289" ht="15.75" customHeight="1" x14ac:dyDescent="0.6"/>
    <row r="290" ht="15.75" customHeight="1" x14ac:dyDescent="0.6"/>
    <row r="291" ht="15.75" customHeight="1" x14ac:dyDescent="0.6"/>
    <row r="292" ht="15.75" customHeight="1" x14ac:dyDescent="0.6"/>
    <row r="293" ht="15.75" customHeight="1" x14ac:dyDescent="0.6"/>
    <row r="294" ht="15.75" customHeight="1" x14ac:dyDescent="0.6"/>
    <row r="295" ht="15.75" customHeight="1" x14ac:dyDescent="0.6"/>
    <row r="296" ht="15.75" customHeight="1" x14ac:dyDescent="0.6"/>
    <row r="297" ht="15.75" customHeight="1" x14ac:dyDescent="0.6"/>
    <row r="298" ht="15.75" customHeight="1" x14ac:dyDescent="0.6"/>
    <row r="299" ht="15.75" customHeight="1" x14ac:dyDescent="0.6"/>
    <row r="300" ht="15.75" customHeight="1" x14ac:dyDescent="0.6"/>
    <row r="301" ht="15.75" customHeight="1" x14ac:dyDescent="0.6"/>
    <row r="302" ht="15.75" customHeight="1" x14ac:dyDescent="0.6"/>
    <row r="303" ht="15.75" customHeight="1" x14ac:dyDescent="0.6"/>
    <row r="304" ht="15.75" customHeight="1" x14ac:dyDescent="0.6"/>
    <row r="305" ht="15.75" customHeight="1" x14ac:dyDescent="0.6"/>
    <row r="306" ht="15.75" customHeight="1" x14ac:dyDescent="0.6"/>
    <row r="307" ht="15.75" customHeight="1" x14ac:dyDescent="0.6"/>
    <row r="308" ht="15.75" customHeight="1" x14ac:dyDescent="0.6"/>
    <row r="309" ht="15.75" customHeight="1" x14ac:dyDescent="0.6"/>
    <row r="310" ht="15.75" customHeight="1" x14ac:dyDescent="0.6"/>
    <row r="311" ht="15.75" customHeight="1" x14ac:dyDescent="0.6"/>
    <row r="312" ht="15.75" customHeight="1" x14ac:dyDescent="0.6"/>
    <row r="313" ht="15.75" customHeight="1" x14ac:dyDescent="0.6"/>
    <row r="314" ht="15.75" customHeight="1" x14ac:dyDescent="0.6"/>
    <row r="315" ht="15.75" customHeight="1" x14ac:dyDescent="0.6"/>
    <row r="316" ht="15.75" customHeight="1" x14ac:dyDescent="0.6"/>
    <row r="317" ht="15.75" customHeight="1" x14ac:dyDescent="0.6"/>
    <row r="318" ht="15.75" customHeight="1" x14ac:dyDescent="0.6"/>
    <row r="319" ht="15.75" customHeight="1" x14ac:dyDescent="0.6"/>
    <row r="320" ht="15.75" customHeight="1" x14ac:dyDescent="0.6"/>
    <row r="321" ht="15.75" customHeight="1" x14ac:dyDescent="0.6"/>
    <row r="322" ht="15.75" customHeight="1" x14ac:dyDescent="0.6"/>
    <row r="323" ht="15.75" customHeight="1" x14ac:dyDescent="0.6"/>
    <row r="324" ht="15.75" customHeight="1" x14ac:dyDescent="0.6"/>
    <row r="325" ht="15.75" customHeight="1" x14ac:dyDescent="0.6"/>
    <row r="326" ht="15.75" customHeight="1" x14ac:dyDescent="0.6"/>
    <row r="327" ht="15.75" customHeight="1" x14ac:dyDescent="0.6"/>
    <row r="328" ht="15.75" customHeight="1" x14ac:dyDescent="0.6"/>
    <row r="329" ht="15.75" customHeight="1" x14ac:dyDescent="0.6"/>
    <row r="330" ht="15.75" customHeight="1" x14ac:dyDescent="0.6"/>
    <row r="331" ht="15.75" customHeight="1" x14ac:dyDescent="0.6"/>
    <row r="332" ht="15.75" customHeight="1" x14ac:dyDescent="0.6"/>
    <row r="333" ht="15.75" customHeight="1" x14ac:dyDescent="0.6"/>
    <row r="334" ht="15.75" customHeight="1" x14ac:dyDescent="0.6"/>
    <row r="335" ht="15.75" customHeight="1" x14ac:dyDescent="0.6"/>
    <row r="336" ht="15.75" customHeight="1" x14ac:dyDescent="0.6"/>
    <row r="337" ht="15.75" customHeight="1" x14ac:dyDescent="0.6"/>
    <row r="338" ht="15.75" customHeight="1" x14ac:dyDescent="0.6"/>
    <row r="339" ht="15.75" customHeight="1" x14ac:dyDescent="0.6"/>
    <row r="340" ht="15.75" customHeight="1" x14ac:dyDescent="0.6"/>
    <row r="341" ht="15.75" customHeight="1" x14ac:dyDescent="0.6"/>
    <row r="342" ht="15.75" customHeight="1" x14ac:dyDescent="0.6"/>
    <row r="343" ht="15.75" customHeight="1" x14ac:dyDescent="0.6"/>
    <row r="344" ht="15.75" customHeight="1" x14ac:dyDescent="0.6"/>
    <row r="345" ht="15.75" customHeight="1" x14ac:dyDescent="0.6"/>
    <row r="346" ht="15.75" customHeight="1" x14ac:dyDescent="0.6"/>
    <row r="347" ht="15.75" customHeight="1" x14ac:dyDescent="0.6"/>
    <row r="348" ht="15.75" customHeight="1" x14ac:dyDescent="0.6"/>
    <row r="349" ht="15.75" customHeight="1" x14ac:dyDescent="0.6"/>
    <row r="350" ht="15.75" customHeight="1" x14ac:dyDescent="0.6"/>
    <row r="351" ht="15.75" customHeight="1" x14ac:dyDescent="0.6"/>
    <row r="352" ht="15.75" customHeight="1" x14ac:dyDescent="0.6"/>
    <row r="353" ht="15.75" customHeight="1" x14ac:dyDescent="0.6"/>
    <row r="354" ht="15.75" customHeight="1" x14ac:dyDescent="0.6"/>
    <row r="355" ht="15.75" customHeight="1" x14ac:dyDescent="0.6"/>
    <row r="356" ht="15.75" customHeight="1" x14ac:dyDescent="0.6"/>
    <row r="357" ht="15.75" customHeight="1" x14ac:dyDescent="0.6"/>
    <row r="358" ht="15.75" customHeight="1" x14ac:dyDescent="0.6"/>
    <row r="359" ht="15.75" customHeight="1" x14ac:dyDescent="0.6"/>
    <row r="360" ht="15.75" customHeight="1" x14ac:dyDescent="0.6"/>
    <row r="361" ht="15.75" customHeight="1" x14ac:dyDescent="0.6"/>
    <row r="362" ht="15.75" customHeight="1" x14ac:dyDescent="0.6"/>
    <row r="363" ht="15.75" customHeight="1" x14ac:dyDescent="0.6"/>
    <row r="364" ht="15.75" customHeight="1" x14ac:dyDescent="0.6"/>
    <row r="365" ht="15.75" customHeight="1" x14ac:dyDescent="0.6"/>
    <row r="366" ht="15.75" customHeight="1" x14ac:dyDescent="0.6"/>
    <row r="367" ht="15.75" customHeight="1" x14ac:dyDescent="0.6"/>
    <row r="368" ht="15.75" customHeight="1" x14ac:dyDescent="0.6"/>
    <row r="369" ht="15.75" customHeight="1" x14ac:dyDescent="0.6"/>
    <row r="370" ht="15.75" customHeight="1" x14ac:dyDescent="0.6"/>
    <row r="371" ht="15.75" customHeight="1" x14ac:dyDescent="0.6"/>
    <row r="372" ht="15.75" customHeight="1" x14ac:dyDescent="0.6"/>
    <row r="373" ht="15.75" customHeight="1" x14ac:dyDescent="0.6"/>
    <row r="374" ht="15.75" customHeight="1" x14ac:dyDescent="0.6"/>
    <row r="375" ht="15.75" customHeight="1" x14ac:dyDescent="0.6"/>
    <row r="376" ht="15.75" customHeight="1" x14ac:dyDescent="0.6"/>
    <row r="377" ht="15.75" customHeight="1" x14ac:dyDescent="0.6"/>
    <row r="378" ht="15.75" customHeight="1" x14ac:dyDescent="0.6"/>
    <row r="379" ht="15.75" customHeight="1" x14ac:dyDescent="0.6"/>
    <row r="380" ht="15.75" customHeight="1" x14ac:dyDescent="0.6"/>
    <row r="381" ht="15.75" customHeight="1" x14ac:dyDescent="0.6"/>
    <row r="382" ht="15.75" customHeight="1" x14ac:dyDescent="0.6"/>
    <row r="383" ht="15.75" customHeight="1" x14ac:dyDescent="0.6"/>
    <row r="384" ht="15.75" customHeight="1" x14ac:dyDescent="0.6"/>
    <row r="385" ht="15.75" customHeight="1" x14ac:dyDescent="0.6"/>
    <row r="386" ht="15.75" customHeight="1" x14ac:dyDescent="0.6"/>
    <row r="387" ht="15.75" customHeight="1" x14ac:dyDescent="0.6"/>
    <row r="388" ht="15.75" customHeight="1" x14ac:dyDescent="0.6"/>
    <row r="389" ht="15.75" customHeight="1" x14ac:dyDescent="0.6"/>
    <row r="390" ht="15.75" customHeight="1" x14ac:dyDescent="0.6"/>
    <row r="391" ht="15.75" customHeight="1" x14ac:dyDescent="0.6"/>
    <row r="392" ht="15.75" customHeight="1" x14ac:dyDescent="0.6"/>
    <row r="393" ht="15.75" customHeight="1" x14ac:dyDescent="0.6"/>
    <row r="394" ht="15.75" customHeight="1" x14ac:dyDescent="0.6"/>
    <row r="395" ht="15.75" customHeight="1" x14ac:dyDescent="0.6"/>
    <row r="396" ht="15.75" customHeight="1" x14ac:dyDescent="0.6"/>
    <row r="397" ht="15.75" customHeight="1" x14ac:dyDescent="0.6"/>
    <row r="398" ht="15.75" customHeight="1" x14ac:dyDescent="0.6"/>
    <row r="399" ht="15.75" customHeight="1" x14ac:dyDescent="0.6"/>
    <row r="400" ht="15.75" customHeight="1" x14ac:dyDescent="0.6"/>
    <row r="401" ht="15.75" customHeight="1" x14ac:dyDescent="0.6"/>
    <row r="402" ht="15.75" customHeight="1" x14ac:dyDescent="0.6"/>
    <row r="403" ht="15.75" customHeight="1" x14ac:dyDescent="0.6"/>
    <row r="404" ht="15.75" customHeight="1" x14ac:dyDescent="0.6"/>
    <row r="405" ht="15.75" customHeight="1" x14ac:dyDescent="0.6"/>
    <row r="406" ht="15.75" customHeight="1" x14ac:dyDescent="0.6"/>
    <row r="407" ht="15.75" customHeight="1" x14ac:dyDescent="0.6"/>
    <row r="408" ht="15.75" customHeight="1" x14ac:dyDescent="0.6"/>
    <row r="409" ht="15.75" customHeight="1" x14ac:dyDescent="0.6"/>
    <row r="410" ht="15.75" customHeight="1" x14ac:dyDescent="0.6"/>
    <row r="411" ht="15.75" customHeight="1" x14ac:dyDescent="0.6"/>
    <row r="412" ht="15.75" customHeight="1" x14ac:dyDescent="0.6"/>
    <row r="413" ht="15.75" customHeight="1" x14ac:dyDescent="0.6"/>
    <row r="414" ht="15.75" customHeight="1" x14ac:dyDescent="0.6"/>
    <row r="415" ht="15.75" customHeight="1" x14ac:dyDescent="0.6"/>
    <row r="416" ht="15.75" customHeight="1" x14ac:dyDescent="0.6"/>
    <row r="417" ht="15.75" customHeight="1" x14ac:dyDescent="0.6"/>
    <row r="418" ht="15.75" customHeight="1" x14ac:dyDescent="0.6"/>
    <row r="419" ht="15.75" customHeight="1" x14ac:dyDescent="0.6"/>
    <row r="420" ht="15.75" customHeight="1" x14ac:dyDescent="0.6"/>
    <row r="421" ht="15.75" customHeight="1" x14ac:dyDescent="0.6"/>
    <row r="422" ht="15.75" customHeight="1" x14ac:dyDescent="0.6"/>
    <row r="423" ht="15.75" customHeight="1" x14ac:dyDescent="0.6"/>
    <row r="424" ht="15.75" customHeight="1" x14ac:dyDescent="0.6"/>
    <row r="425" ht="15.75" customHeight="1" x14ac:dyDescent="0.6"/>
    <row r="426" ht="15.75" customHeight="1" x14ac:dyDescent="0.6"/>
    <row r="427" ht="15.75" customHeight="1" x14ac:dyDescent="0.6"/>
    <row r="428" ht="15.75" customHeight="1" x14ac:dyDescent="0.6"/>
    <row r="429" ht="15.75" customHeight="1" x14ac:dyDescent="0.6"/>
    <row r="430" ht="15.75" customHeight="1" x14ac:dyDescent="0.6"/>
    <row r="431" ht="15.75" customHeight="1" x14ac:dyDescent="0.6"/>
    <row r="432" ht="15.75" customHeight="1" x14ac:dyDescent="0.6"/>
    <row r="433" ht="15.75" customHeight="1" x14ac:dyDescent="0.6"/>
    <row r="434" ht="15.75" customHeight="1" x14ac:dyDescent="0.6"/>
    <row r="435" ht="15.75" customHeight="1" x14ac:dyDescent="0.6"/>
    <row r="436" ht="15.75" customHeight="1" x14ac:dyDescent="0.6"/>
    <row r="437" ht="15.75" customHeight="1" x14ac:dyDescent="0.6"/>
    <row r="438" ht="15.75" customHeight="1" x14ac:dyDescent="0.6"/>
    <row r="439" ht="15.75" customHeight="1" x14ac:dyDescent="0.6"/>
    <row r="440" ht="15.75" customHeight="1" x14ac:dyDescent="0.6"/>
    <row r="441" ht="15.75" customHeight="1" x14ac:dyDescent="0.6"/>
    <row r="442" ht="15.75" customHeight="1" x14ac:dyDescent="0.6"/>
    <row r="443" ht="15.75" customHeight="1" x14ac:dyDescent="0.6"/>
    <row r="444" ht="15.75" customHeight="1" x14ac:dyDescent="0.6"/>
    <row r="445" ht="15.75" customHeight="1" x14ac:dyDescent="0.6"/>
    <row r="446" ht="15.75" customHeight="1" x14ac:dyDescent="0.6"/>
    <row r="447" ht="15.75" customHeight="1" x14ac:dyDescent="0.6"/>
    <row r="448" ht="15.75" customHeight="1" x14ac:dyDescent="0.6"/>
    <row r="449" ht="15.75" customHeight="1" x14ac:dyDescent="0.6"/>
    <row r="450" ht="15.75" customHeight="1" x14ac:dyDescent="0.6"/>
    <row r="451" ht="15.75" customHeight="1" x14ac:dyDescent="0.6"/>
    <row r="452" ht="15.75" customHeight="1" x14ac:dyDescent="0.6"/>
    <row r="453" ht="15.75" customHeight="1" x14ac:dyDescent="0.6"/>
    <row r="454" ht="15.75" customHeight="1" x14ac:dyDescent="0.6"/>
    <row r="455" ht="15.75" customHeight="1" x14ac:dyDescent="0.6"/>
    <row r="456" ht="15.75" customHeight="1" x14ac:dyDescent="0.6"/>
    <row r="457" ht="15.75" customHeight="1" x14ac:dyDescent="0.6"/>
    <row r="458" ht="15.75" customHeight="1" x14ac:dyDescent="0.6"/>
    <row r="459" ht="15.75" customHeight="1" x14ac:dyDescent="0.6"/>
    <row r="460" ht="15.75" customHeight="1" x14ac:dyDescent="0.6"/>
    <row r="461" ht="15.75" customHeight="1" x14ac:dyDescent="0.6"/>
    <row r="462" ht="15.75" customHeight="1" x14ac:dyDescent="0.6"/>
    <row r="463" ht="15.75" customHeight="1" x14ac:dyDescent="0.6"/>
    <row r="464" ht="15.75" customHeight="1" x14ac:dyDescent="0.6"/>
    <row r="465" ht="15.75" customHeight="1" x14ac:dyDescent="0.6"/>
    <row r="466" ht="15.75" customHeight="1" x14ac:dyDescent="0.6"/>
    <row r="467" ht="15.75" customHeight="1" x14ac:dyDescent="0.6"/>
    <row r="468" ht="15.75" customHeight="1" x14ac:dyDescent="0.6"/>
    <row r="469" ht="15.75" customHeight="1" x14ac:dyDescent="0.6"/>
    <row r="470" ht="15.75" customHeight="1" x14ac:dyDescent="0.6"/>
    <row r="471" ht="15.75" customHeight="1" x14ac:dyDescent="0.6"/>
    <row r="472" ht="15.75" customHeight="1" x14ac:dyDescent="0.6"/>
    <row r="473" ht="15.75" customHeight="1" x14ac:dyDescent="0.6"/>
    <row r="474" ht="15.75" customHeight="1" x14ac:dyDescent="0.6"/>
    <row r="475" ht="15.75" customHeight="1" x14ac:dyDescent="0.6"/>
    <row r="476" ht="15.75" customHeight="1" x14ac:dyDescent="0.6"/>
    <row r="477" ht="15.75" customHeight="1" x14ac:dyDescent="0.6"/>
    <row r="478" ht="15.75" customHeight="1" x14ac:dyDescent="0.6"/>
    <row r="479" ht="15.75" customHeight="1" x14ac:dyDescent="0.6"/>
    <row r="480" ht="15.75" customHeight="1" x14ac:dyDescent="0.6"/>
    <row r="481" ht="15.75" customHeight="1" x14ac:dyDescent="0.6"/>
    <row r="482" ht="15.75" customHeight="1" x14ac:dyDescent="0.6"/>
    <row r="483" ht="15.75" customHeight="1" x14ac:dyDescent="0.6"/>
    <row r="484" ht="15.75" customHeight="1" x14ac:dyDescent="0.6"/>
    <row r="485" ht="15.75" customHeight="1" x14ac:dyDescent="0.6"/>
    <row r="486" ht="15.75" customHeight="1" x14ac:dyDescent="0.6"/>
    <row r="487" ht="15.75" customHeight="1" x14ac:dyDescent="0.6"/>
    <row r="488" ht="15.75" customHeight="1" x14ac:dyDescent="0.6"/>
    <row r="489" ht="15.75" customHeight="1" x14ac:dyDescent="0.6"/>
    <row r="490" ht="15.75" customHeight="1" x14ac:dyDescent="0.6"/>
    <row r="491" ht="15.75" customHeight="1" x14ac:dyDescent="0.6"/>
    <row r="492" ht="15.75" customHeight="1" x14ac:dyDescent="0.6"/>
    <row r="493" ht="15.75" customHeight="1" x14ac:dyDescent="0.6"/>
    <row r="494" ht="15.75" customHeight="1" x14ac:dyDescent="0.6"/>
    <row r="495" ht="15.75" customHeight="1" x14ac:dyDescent="0.6"/>
    <row r="496" ht="15.75" customHeight="1" x14ac:dyDescent="0.6"/>
    <row r="497" ht="15.75" customHeight="1" x14ac:dyDescent="0.6"/>
    <row r="498" ht="15.75" customHeight="1" x14ac:dyDescent="0.6"/>
    <row r="499" ht="15.75" customHeight="1" x14ac:dyDescent="0.6"/>
    <row r="500" ht="15.75" customHeight="1" x14ac:dyDescent="0.6"/>
    <row r="501" ht="15.75" customHeight="1" x14ac:dyDescent="0.6"/>
    <row r="502" ht="15.75" customHeight="1" x14ac:dyDescent="0.6"/>
    <row r="503" ht="15.75" customHeight="1" x14ac:dyDescent="0.6"/>
    <row r="504" ht="15.75" customHeight="1" x14ac:dyDescent="0.6"/>
    <row r="505" ht="15.75" customHeight="1" x14ac:dyDescent="0.6"/>
    <row r="506" ht="15.75" customHeight="1" x14ac:dyDescent="0.6"/>
    <row r="507" ht="15.75" customHeight="1" x14ac:dyDescent="0.6"/>
    <row r="508" ht="15.75" customHeight="1" x14ac:dyDescent="0.6"/>
    <row r="509" ht="15.75" customHeight="1" x14ac:dyDescent="0.6"/>
    <row r="510" ht="15.75" customHeight="1" x14ac:dyDescent="0.6"/>
    <row r="511" ht="15.75" customHeight="1" x14ac:dyDescent="0.6"/>
    <row r="512" ht="15.75" customHeight="1" x14ac:dyDescent="0.6"/>
    <row r="513" ht="15.75" customHeight="1" x14ac:dyDescent="0.6"/>
    <row r="514" ht="15.75" customHeight="1" x14ac:dyDescent="0.6"/>
    <row r="515" ht="15.75" customHeight="1" x14ac:dyDescent="0.6"/>
    <row r="516" ht="15.75" customHeight="1" x14ac:dyDescent="0.6"/>
    <row r="517" ht="15.75" customHeight="1" x14ac:dyDescent="0.6"/>
    <row r="518" ht="15.75" customHeight="1" x14ac:dyDescent="0.6"/>
    <row r="519" ht="15.75" customHeight="1" x14ac:dyDescent="0.6"/>
    <row r="520" ht="15.75" customHeight="1" x14ac:dyDescent="0.6"/>
    <row r="521" ht="15.75" customHeight="1" x14ac:dyDescent="0.6"/>
    <row r="522" ht="15.75" customHeight="1" x14ac:dyDescent="0.6"/>
    <row r="523" ht="15.75" customHeight="1" x14ac:dyDescent="0.6"/>
    <row r="524" ht="15.75" customHeight="1" x14ac:dyDescent="0.6"/>
    <row r="525" ht="15.75" customHeight="1" x14ac:dyDescent="0.6"/>
    <row r="526" ht="15.75" customHeight="1" x14ac:dyDescent="0.6"/>
    <row r="527" ht="15.75" customHeight="1" x14ac:dyDescent="0.6"/>
    <row r="528" ht="15.75" customHeight="1" x14ac:dyDescent="0.6"/>
    <row r="529" ht="15.75" customHeight="1" x14ac:dyDescent="0.6"/>
    <row r="530" ht="15.75" customHeight="1" x14ac:dyDescent="0.6"/>
    <row r="531" ht="15.75" customHeight="1" x14ac:dyDescent="0.6"/>
    <row r="532" ht="15.75" customHeight="1" x14ac:dyDescent="0.6"/>
    <row r="533" ht="15.75" customHeight="1" x14ac:dyDescent="0.6"/>
    <row r="534" ht="15.75" customHeight="1" x14ac:dyDescent="0.6"/>
    <row r="535" ht="15.75" customHeight="1" x14ac:dyDescent="0.6"/>
    <row r="536" ht="15.75" customHeight="1" x14ac:dyDescent="0.6"/>
    <row r="537" ht="15.75" customHeight="1" x14ac:dyDescent="0.6"/>
    <row r="538" ht="15.75" customHeight="1" x14ac:dyDescent="0.6"/>
    <row r="539" ht="15.75" customHeight="1" x14ac:dyDescent="0.6"/>
    <row r="540" ht="15.75" customHeight="1" x14ac:dyDescent="0.6"/>
    <row r="541" ht="15.75" customHeight="1" x14ac:dyDescent="0.6"/>
    <row r="542" ht="15.75" customHeight="1" x14ac:dyDescent="0.6"/>
    <row r="543" ht="15.75" customHeight="1" x14ac:dyDescent="0.6"/>
    <row r="544" ht="15.75" customHeight="1" x14ac:dyDescent="0.6"/>
    <row r="545" ht="15.75" customHeight="1" x14ac:dyDescent="0.6"/>
    <row r="546" ht="15.75" customHeight="1" x14ac:dyDescent="0.6"/>
    <row r="547" ht="15.75" customHeight="1" x14ac:dyDescent="0.6"/>
    <row r="548" ht="15.75" customHeight="1" x14ac:dyDescent="0.6"/>
    <row r="549" ht="15.75" customHeight="1" x14ac:dyDescent="0.6"/>
    <row r="550" ht="15.75" customHeight="1" x14ac:dyDescent="0.6"/>
    <row r="551" ht="15.75" customHeight="1" x14ac:dyDescent="0.6"/>
    <row r="552" ht="15.75" customHeight="1" x14ac:dyDescent="0.6"/>
    <row r="553" ht="15.75" customHeight="1" x14ac:dyDescent="0.6"/>
    <row r="554" ht="15.75" customHeight="1" x14ac:dyDescent="0.6"/>
    <row r="555" ht="15.75" customHeight="1" x14ac:dyDescent="0.6"/>
    <row r="556" ht="15.75" customHeight="1" x14ac:dyDescent="0.6"/>
    <row r="557" ht="15.75" customHeight="1" x14ac:dyDescent="0.6"/>
    <row r="558" ht="15.75" customHeight="1" x14ac:dyDescent="0.6"/>
    <row r="559" ht="15.75" customHeight="1" x14ac:dyDescent="0.6"/>
    <row r="560" ht="15.75" customHeight="1" x14ac:dyDescent="0.6"/>
    <row r="561" ht="15.75" customHeight="1" x14ac:dyDescent="0.6"/>
    <row r="562" ht="15.75" customHeight="1" x14ac:dyDescent="0.6"/>
    <row r="563" ht="15.75" customHeight="1" x14ac:dyDescent="0.6"/>
    <row r="564" ht="15.75" customHeight="1" x14ac:dyDescent="0.6"/>
    <row r="565" ht="15.75" customHeight="1" x14ac:dyDescent="0.6"/>
    <row r="566" ht="15.75" customHeight="1" x14ac:dyDescent="0.6"/>
    <row r="567" ht="15.75" customHeight="1" x14ac:dyDescent="0.6"/>
    <row r="568" ht="15.75" customHeight="1" x14ac:dyDescent="0.6"/>
    <row r="569" ht="15.75" customHeight="1" x14ac:dyDescent="0.6"/>
    <row r="570" ht="15.75" customHeight="1" x14ac:dyDescent="0.6"/>
    <row r="571" ht="15.75" customHeight="1" x14ac:dyDescent="0.6"/>
    <row r="572" ht="15.75" customHeight="1" x14ac:dyDescent="0.6"/>
    <row r="573" ht="15.75" customHeight="1" x14ac:dyDescent="0.6"/>
    <row r="574" ht="15.75" customHeight="1" x14ac:dyDescent="0.6"/>
    <row r="575" ht="15.75" customHeight="1" x14ac:dyDescent="0.6"/>
    <row r="576" ht="15.75" customHeight="1" x14ac:dyDescent="0.6"/>
    <row r="577" ht="15.75" customHeight="1" x14ac:dyDescent="0.6"/>
    <row r="578" ht="15.75" customHeight="1" x14ac:dyDescent="0.6"/>
    <row r="579" ht="15.75" customHeight="1" x14ac:dyDescent="0.6"/>
    <row r="580" ht="15.75" customHeight="1" x14ac:dyDescent="0.6"/>
    <row r="581" ht="15.75" customHeight="1" x14ac:dyDescent="0.6"/>
    <row r="582" ht="15.75" customHeight="1" x14ac:dyDescent="0.6"/>
    <row r="583" ht="15.75" customHeight="1" x14ac:dyDescent="0.6"/>
    <row r="584" ht="15.75" customHeight="1" x14ac:dyDescent="0.6"/>
    <row r="585" ht="15.75" customHeight="1" x14ac:dyDescent="0.6"/>
    <row r="586" ht="15.75" customHeight="1" x14ac:dyDescent="0.6"/>
    <row r="587" ht="15.75" customHeight="1" x14ac:dyDescent="0.6"/>
    <row r="588" ht="15.75" customHeight="1" x14ac:dyDescent="0.6"/>
    <row r="589" ht="15.75" customHeight="1" x14ac:dyDescent="0.6"/>
    <row r="590" ht="15.75" customHeight="1" x14ac:dyDescent="0.6"/>
    <row r="591" ht="15.75" customHeight="1" x14ac:dyDescent="0.6"/>
    <row r="592" ht="15.75" customHeight="1" x14ac:dyDescent="0.6"/>
    <row r="593" ht="15.75" customHeight="1" x14ac:dyDescent="0.6"/>
    <row r="594" ht="15.75" customHeight="1" x14ac:dyDescent="0.6"/>
    <row r="595" ht="15.75" customHeight="1" x14ac:dyDescent="0.6"/>
    <row r="596" ht="15.75" customHeight="1" x14ac:dyDescent="0.6"/>
    <row r="597" ht="15.75" customHeight="1" x14ac:dyDescent="0.6"/>
    <row r="598" ht="15.75" customHeight="1" x14ac:dyDescent="0.6"/>
    <row r="599" ht="15.75" customHeight="1" x14ac:dyDescent="0.6"/>
    <row r="600" ht="15.75" customHeight="1" x14ac:dyDescent="0.6"/>
    <row r="601" ht="15.75" customHeight="1" x14ac:dyDescent="0.6"/>
    <row r="602" ht="15.75" customHeight="1" x14ac:dyDescent="0.6"/>
    <row r="603" ht="15.75" customHeight="1" x14ac:dyDescent="0.6"/>
    <row r="604" ht="15.75" customHeight="1" x14ac:dyDescent="0.6"/>
    <row r="605" ht="15.75" customHeight="1" x14ac:dyDescent="0.6"/>
    <row r="606" ht="15.75" customHeight="1" x14ac:dyDescent="0.6"/>
    <row r="607" ht="15.75" customHeight="1" x14ac:dyDescent="0.6"/>
    <row r="608" ht="15.75" customHeight="1" x14ac:dyDescent="0.6"/>
    <row r="609" ht="15.75" customHeight="1" x14ac:dyDescent="0.6"/>
    <row r="610" ht="15.75" customHeight="1" x14ac:dyDescent="0.6"/>
    <row r="611" ht="15.75" customHeight="1" x14ac:dyDescent="0.6"/>
    <row r="612" ht="15.75" customHeight="1" x14ac:dyDescent="0.6"/>
    <row r="613" ht="15.75" customHeight="1" x14ac:dyDescent="0.6"/>
    <row r="614" ht="15.75" customHeight="1" x14ac:dyDescent="0.6"/>
    <row r="615" ht="15.75" customHeight="1" x14ac:dyDescent="0.6"/>
    <row r="616" ht="15.75" customHeight="1" x14ac:dyDescent="0.6"/>
    <row r="617" ht="15.75" customHeight="1" x14ac:dyDescent="0.6"/>
    <row r="618" ht="15.75" customHeight="1" x14ac:dyDescent="0.6"/>
    <row r="619" ht="15.75" customHeight="1" x14ac:dyDescent="0.6"/>
    <row r="620" ht="15.75" customHeight="1" x14ac:dyDescent="0.6"/>
    <row r="621" ht="15.75" customHeight="1" x14ac:dyDescent="0.6"/>
    <row r="622" ht="15.75" customHeight="1" x14ac:dyDescent="0.6"/>
    <row r="623" ht="15.75" customHeight="1" x14ac:dyDescent="0.6"/>
    <row r="624" ht="15.75" customHeight="1" x14ac:dyDescent="0.6"/>
    <row r="625" ht="15.75" customHeight="1" x14ac:dyDescent="0.6"/>
    <row r="626" ht="15.75" customHeight="1" x14ac:dyDescent="0.6"/>
    <row r="627" ht="15.75" customHeight="1" x14ac:dyDescent="0.6"/>
    <row r="628" ht="15.75" customHeight="1" x14ac:dyDescent="0.6"/>
    <row r="629" ht="15.75" customHeight="1" x14ac:dyDescent="0.6"/>
    <row r="630" ht="15.75" customHeight="1" x14ac:dyDescent="0.6"/>
    <row r="631" ht="15.75" customHeight="1" x14ac:dyDescent="0.6"/>
    <row r="632" ht="15.75" customHeight="1" x14ac:dyDescent="0.6"/>
    <row r="633" ht="15.75" customHeight="1" x14ac:dyDescent="0.6"/>
    <row r="634" ht="15.75" customHeight="1" x14ac:dyDescent="0.6"/>
    <row r="635" ht="15.75" customHeight="1" x14ac:dyDescent="0.6"/>
    <row r="636" ht="15.75" customHeight="1" x14ac:dyDescent="0.6"/>
    <row r="637" ht="15.75" customHeight="1" x14ac:dyDescent="0.6"/>
    <row r="638" ht="15.75" customHeight="1" x14ac:dyDescent="0.6"/>
    <row r="639" ht="15.75" customHeight="1" x14ac:dyDescent="0.6"/>
    <row r="640" ht="15.75" customHeight="1" x14ac:dyDescent="0.6"/>
    <row r="641" ht="15.75" customHeight="1" x14ac:dyDescent="0.6"/>
    <row r="642" ht="15.75" customHeight="1" x14ac:dyDescent="0.6"/>
    <row r="643" ht="15.75" customHeight="1" x14ac:dyDescent="0.6"/>
    <row r="644" ht="15.75" customHeight="1" x14ac:dyDescent="0.6"/>
    <row r="645" ht="15.75" customHeight="1" x14ac:dyDescent="0.6"/>
    <row r="646" ht="15.75" customHeight="1" x14ac:dyDescent="0.6"/>
    <row r="647" ht="15.75" customHeight="1" x14ac:dyDescent="0.6"/>
    <row r="648" ht="15.75" customHeight="1" x14ac:dyDescent="0.6"/>
    <row r="649" ht="15.75" customHeight="1" x14ac:dyDescent="0.6"/>
    <row r="650" ht="15.75" customHeight="1" x14ac:dyDescent="0.6"/>
    <row r="651" ht="15.75" customHeight="1" x14ac:dyDescent="0.6"/>
    <row r="652" ht="15.75" customHeight="1" x14ac:dyDescent="0.6"/>
    <row r="653" ht="15.75" customHeight="1" x14ac:dyDescent="0.6"/>
    <row r="654" ht="15.75" customHeight="1" x14ac:dyDescent="0.6"/>
    <row r="655" ht="15.75" customHeight="1" x14ac:dyDescent="0.6"/>
    <row r="656" ht="15.75" customHeight="1" x14ac:dyDescent="0.6"/>
    <row r="657" ht="15.75" customHeight="1" x14ac:dyDescent="0.6"/>
    <row r="658" ht="15.75" customHeight="1" x14ac:dyDescent="0.6"/>
    <row r="659" ht="15.75" customHeight="1" x14ac:dyDescent="0.6"/>
    <row r="660" ht="15.75" customHeight="1" x14ac:dyDescent="0.6"/>
    <row r="661" ht="15.75" customHeight="1" x14ac:dyDescent="0.6"/>
    <row r="662" ht="15.75" customHeight="1" x14ac:dyDescent="0.6"/>
    <row r="663" ht="15.75" customHeight="1" x14ac:dyDescent="0.6"/>
    <row r="664" ht="15.75" customHeight="1" x14ac:dyDescent="0.6"/>
    <row r="665" ht="15.75" customHeight="1" x14ac:dyDescent="0.6"/>
    <row r="666" ht="15.75" customHeight="1" x14ac:dyDescent="0.6"/>
    <row r="667" ht="15.75" customHeight="1" x14ac:dyDescent="0.6"/>
    <row r="668" ht="15.75" customHeight="1" x14ac:dyDescent="0.6"/>
    <row r="669" ht="15.75" customHeight="1" x14ac:dyDescent="0.6"/>
    <row r="670" ht="15.75" customHeight="1" x14ac:dyDescent="0.6"/>
    <row r="671" ht="15.75" customHeight="1" x14ac:dyDescent="0.6"/>
    <row r="672" ht="15.75" customHeight="1" x14ac:dyDescent="0.6"/>
    <row r="673" ht="15.75" customHeight="1" x14ac:dyDescent="0.6"/>
    <row r="674" ht="15.75" customHeight="1" x14ac:dyDescent="0.6"/>
    <row r="675" ht="15.75" customHeight="1" x14ac:dyDescent="0.6"/>
    <row r="676" ht="15.75" customHeight="1" x14ac:dyDescent="0.6"/>
    <row r="677" ht="15.75" customHeight="1" x14ac:dyDescent="0.6"/>
    <row r="678" ht="15.75" customHeight="1" x14ac:dyDescent="0.6"/>
    <row r="679" ht="15.75" customHeight="1" x14ac:dyDescent="0.6"/>
    <row r="680" ht="15.75" customHeight="1" x14ac:dyDescent="0.6"/>
    <row r="681" ht="15.75" customHeight="1" x14ac:dyDescent="0.6"/>
    <row r="682" ht="15.75" customHeight="1" x14ac:dyDescent="0.6"/>
    <row r="683" ht="15.75" customHeight="1" x14ac:dyDescent="0.6"/>
    <row r="684" ht="15.75" customHeight="1" x14ac:dyDescent="0.6"/>
    <row r="685" ht="15.75" customHeight="1" x14ac:dyDescent="0.6"/>
    <row r="686" ht="15.75" customHeight="1" x14ac:dyDescent="0.6"/>
    <row r="687" ht="15.75" customHeight="1" x14ac:dyDescent="0.6"/>
    <row r="688" ht="15.75" customHeight="1" x14ac:dyDescent="0.6"/>
    <row r="689" ht="15.75" customHeight="1" x14ac:dyDescent="0.6"/>
    <row r="690" ht="15.75" customHeight="1" x14ac:dyDescent="0.6"/>
    <row r="691" ht="15.75" customHeight="1" x14ac:dyDescent="0.6"/>
    <row r="692" ht="15.75" customHeight="1" x14ac:dyDescent="0.6"/>
    <row r="693" ht="15.75" customHeight="1" x14ac:dyDescent="0.6"/>
    <row r="694" ht="15.75" customHeight="1" x14ac:dyDescent="0.6"/>
    <row r="695" ht="15.75" customHeight="1" x14ac:dyDescent="0.6"/>
    <row r="696" ht="15.75" customHeight="1" x14ac:dyDescent="0.6"/>
    <row r="697" ht="15.75" customHeight="1" x14ac:dyDescent="0.6"/>
    <row r="698" ht="15.75" customHeight="1" x14ac:dyDescent="0.6"/>
    <row r="699" ht="15.75" customHeight="1" x14ac:dyDescent="0.6"/>
    <row r="700" ht="15.75" customHeight="1" x14ac:dyDescent="0.6"/>
    <row r="701" ht="15.75" customHeight="1" x14ac:dyDescent="0.6"/>
    <row r="702" ht="15.75" customHeight="1" x14ac:dyDescent="0.6"/>
    <row r="703" ht="15.75" customHeight="1" x14ac:dyDescent="0.6"/>
    <row r="704" ht="15.75" customHeight="1" x14ac:dyDescent="0.6"/>
    <row r="705" ht="15.75" customHeight="1" x14ac:dyDescent="0.6"/>
    <row r="706" ht="15.75" customHeight="1" x14ac:dyDescent="0.6"/>
    <row r="707" ht="15.75" customHeight="1" x14ac:dyDescent="0.6"/>
    <row r="708" ht="15.75" customHeight="1" x14ac:dyDescent="0.6"/>
    <row r="709" ht="15.75" customHeight="1" x14ac:dyDescent="0.6"/>
    <row r="710" ht="15.75" customHeight="1" x14ac:dyDescent="0.6"/>
    <row r="711" ht="15.75" customHeight="1" x14ac:dyDescent="0.6"/>
    <row r="712" ht="15.75" customHeight="1" x14ac:dyDescent="0.6"/>
    <row r="713" ht="15.75" customHeight="1" x14ac:dyDescent="0.6"/>
    <row r="714" ht="15.75" customHeight="1" x14ac:dyDescent="0.6"/>
    <row r="715" ht="15.75" customHeight="1" x14ac:dyDescent="0.6"/>
    <row r="716" ht="15.75" customHeight="1" x14ac:dyDescent="0.6"/>
    <row r="717" ht="15.75" customHeight="1" x14ac:dyDescent="0.6"/>
    <row r="718" ht="15.75" customHeight="1" x14ac:dyDescent="0.6"/>
    <row r="719" ht="15.75" customHeight="1" x14ac:dyDescent="0.6"/>
    <row r="720" ht="15.75" customHeight="1" x14ac:dyDescent="0.6"/>
    <row r="721" ht="15.75" customHeight="1" x14ac:dyDescent="0.6"/>
    <row r="722" ht="15.75" customHeight="1" x14ac:dyDescent="0.6"/>
    <row r="723" ht="15.75" customHeight="1" x14ac:dyDescent="0.6"/>
    <row r="724" ht="15.75" customHeight="1" x14ac:dyDescent="0.6"/>
    <row r="725" ht="15.75" customHeight="1" x14ac:dyDescent="0.6"/>
    <row r="726" ht="15.75" customHeight="1" x14ac:dyDescent="0.6"/>
    <row r="727" ht="15.75" customHeight="1" x14ac:dyDescent="0.6"/>
    <row r="728" ht="15.75" customHeight="1" x14ac:dyDescent="0.6"/>
    <row r="729" ht="15.75" customHeight="1" x14ac:dyDescent="0.6"/>
    <row r="730" ht="15.75" customHeight="1" x14ac:dyDescent="0.6"/>
    <row r="731" ht="15.75" customHeight="1" x14ac:dyDescent="0.6"/>
    <row r="732" ht="15.75" customHeight="1" x14ac:dyDescent="0.6"/>
    <row r="733" ht="15.75" customHeight="1" x14ac:dyDescent="0.6"/>
    <row r="734" ht="15.75" customHeight="1" x14ac:dyDescent="0.6"/>
    <row r="735" ht="15.75" customHeight="1" x14ac:dyDescent="0.6"/>
    <row r="736" ht="15.75" customHeight="1" x14ac:dyDescent="0.6"/>
    <row r="737" ht="15.75" customHeight="1" x14ac:dyDescent="0.6"/>
    <row r="738" ht="15.75" customHeight="1" x14ac:dyDescent="0.6"/>
    <row r="739" ht="15.75" customHeight="1" x14ac:dyDescent="0.6"/>
    <row r="740" ht="15.75" customHeight="1" x14ac:dyDescent="0.6"/>
    <row r="741" ht="15.75" customHeight="1" x14ac:dyDescent="0.6"/>
    <row r="742" ht="15.75" customHeight="1" x14ac:dyDescent="0.6"/>
    <row r="743" ht="15.75" customHeight="1" x14ac:dyDescent="0.6"/>
    <row r="744" ht="15.75" customHeight="1" x14ac:dyDescent="0.6"/>
    <row r="745" ht="15.75" customHeight="1" x14ac:dyDescent="0.6"/>
    <row r="746" ht="15.75" customHeight="1" x14ac:dyDescent="0.6"/>
    <row r="747" ht="15.75" customHeight="1" x14ac:dyDescent="0.6"/>
    <row r="748" ht="15.75" customHeight="1" x14ac:dyDescent="0.6"/>
    <row r="749" ht="15.75" customHeight="1" x14ac:dyDescent="0.6"/>
    <row r="750" ht="15.75" customHeight="1" x14ac:dyDescent="0.6"/>
    <row r="751" ht="15.75" customHeight="1" x14ac:dyDescent="0.6"/>
    <row r="752" ht="15.75" customHeight="1" x14ac:dyDescent="0.6"/>
    <row r="753" ht="15.75" customHeight="1" x14ac:dyDescent="0.6"/>
    <row r="754" ht="15.75" customHeight="1" x14ac:dyDescent="0.6"/>
    <row r="755" ht="15.75" customHeight="1" x14ac:dyDescent="0.6"/>
    <row r="756" ht="15.75" customHeight="1" x14ac:dyDescent="0.6"/>
    <row r="757" ht="15.75" customHeight="1" x14ac:dyDescent="0.6"/>
    <row r="758" ht="15.75" customHeight="1" x14ac:dyDescent="0.6"/>
    <row r="759" ht="15.75" customHeight="1" x14ac:dyDescent="0.6"/>
    <row r="760" ht="15.75" customHeight="1" x14ac:dyDescent="0.6"/>
    <row r="761" ht="15.75" customHeight="1" x14ac:dyDescent="0.6"/>
    <row r="762" ht="15.75" customHeight="1" x14ac:dyDescent="0.6"/>
    <row r="763" ht="15.75" customHeight="1" x14ac:dyDescent="0.6"/>
    <row r="764" ht="15.75" customHeight="1" x14ac:dyDescent="0.6"/>
    <row r="765" ht="15.75" customHeight="1" x14ac:dyDescent="0.6"/>
    <row r="766" ht="15.75" customHeight="1" x14ac:dyDescent="0.6"/>
    <row r="767" ht="15.75" customHeight="1" x14ac:dyDescent="0.6"/>
    <row r="768" ht="15.75" customHeight="1" x14ac:dyDescent="0.6"/>
    <row r="769" ht="15.75" customHeight="1" x14ac:dyDescent="0.6"/>
    <row r="770" ht="15.75" customHeight="1" x14ac:dyDescent="0.6"/>
    <row r="771" ht="15.75" customHeight="1" x14ac:dyDescent="0.6"/>
    <row r="772" ht="15.75" customHeight="1" x14ac:dyDescent="0.6"/>
    <row r="773" ht="15.75" customHeight="1" x14ac:dyDescent="0.6"/>
    <row r="774" ht="15.75" customHeight="1" x14ac:dyDescent="0.6"/>
    <row r="775" ht="15.75" customHeight="1" x14ac:dyDescent="0.6"/>
    <row r="776" ht="15.75" customHeight="1" x14ac:dyDescent="0.6"/>
    <row r="777" ht="15.75" customHeight="1" x14ac:dyDescent="0.6"/>
    <row r="778" ht="15.75" customHeight="1" x14ac:dyDescent="0.6"/>
    <row r="779" ht="15.75" customHeight="1" x14ac:dyDescent="0.6"/>
    <row r="780" ht="15.75" customHeight="1" x14ac:dyDescent="0.6"/>
    <row r="781" ht="15.75" customHeight="1" x14ac:dyDescent="0.6"/>
    <row r="782" ht="15.75" customHeight="1" x14ac:dyDescent="0.6"/>
    <row r="783" ht="15.75" customHeight="1" x14ac:dyDescent="0.6"/>
    <row r="784" ht="15.75" customHeight="1" x14ac:dyDescent="0.6"/>
    <row r="785" ht="15.75" customHeight="1" x14ac:dyDescent="0.6"/>
    <row r="786" ht="15.75" customHeight="1" x14ac:dyDescent="0.6"/>
    <row r="787" ht="15.75" customHeight="1" x14ac:dyDescent="0.6"/>
    <row r="788" ht="15.75" customHeight="1" x14ac:dyDescent="0.6"/>
    <row r="789" ht="15.75" customHeight="1" x14ac:dyDescent="0.6"/>
    <row r="790" ht="15.75" customHeight="1" x14ac:dyDescent="0.6"/>
    <row r="791" ht="15.75" customHeight="1" x14ac:dyDescent="0.6"/>
    <row r="792" ht="15.75" customHeight="1" x14ac:dyDescent="0.6"/>
    <row r="793" ht="15.75" customHeight="1" x14ac:dyDescent="0.6"/>
    <row r="794" ht="15.75" customHeight="1" x14ac:dyDescent="0.6"/>
    <row r="795" ht="15.75" customHeight="1" x14ac:dyDescent="0.6"/>
    <row r="796" ht="15.75" customHeight="1" x14ac:dyDescent="0.6"/>
    <row r="797" ht="15.75" customHeight="1" x14ac:dyDescent="0.6"/>
    <row r="798" ht="15.75" customHeight="1" x14ac:dyDescent="0.6"/>
    <row r="799" ht="15.75" customHeight="1" x14ac:dyDescent="0.6"/>
    <row r="800" ht="15.75" customHeight="1" x14ac:dyDescent="0.6"/>
    <row r="801" ht="15.75" customHeight="1" x14ac:dyDescent="0.6"/>
    <row r="802" ht="15.75" customHeight="1" x14ac:dyDescent="0.6"/>
    <row r="803" ht="15.75" customHeight="1" x14ac:dyDescent="0.6"/>
    <row r="804" ht="15.75" customHeight="1" x14ac:dyDescent="0.6"/>
    <row r="805" ht="15.75" customHeight="1" x14ac:dyDescent="0.6"/>
    <row r="806" ht="15.75" customHeight="1" x14ac:dyDescent="0.6"/>
    <row r="807" ht="15.75" customHeight="1" x14ac:dyDescent="0.6"/>
    <row r="808" ht="15.75" customHeight="1" x14ac:dyDescent="0.6"/>
    <row r="809" ht="15.75" customHeight="1" x14ac:dyDescent="0.6"/>
    <row r="810" ht="15.75" customHeight="1" x14ac:dyDescent="0.6"/>
    <row r="811" ht="15.75" customHeight="1" x14ac:dyDescent="0.6"/>
    <row r="812" ht="15.75" customHeight="1" x14ac:dyDescent="0.6"/>
    <row r="813" ht="15.75" customHeight="1" x14ac:dyDescent="0.6"/>
    <row r="814" ht="15.75" customHeight="1" x14ac:dyDescent="0.6"/>
    <row r="815" ht="15.75" customHeight="1" x14ac:dyDescent="0.6"/>
    <row r="816" ht="15.75" customHeight="1" x14ac:dyDescent="0.6"/>
    <row r="817" ht="15.75" customHeight="1" x14ac:dyDescent="0.6"/>
    <row r="818" ht="15.75" customHeight="1" x14ac:dyDescent="0.6"/>
    <row r="819" ht="15.75" customHeight="1" x14ac:dyDescent="0.6"/>
    <row r="820" ht="15.75" customHeight="1" x14ac:dyDescent="0.6"/>
    <row r="821" ht="15.75" customHeight="1" x14ac:dyDescent="0.6"/>
    <row r="822" ht="15.75" customHeight="1" x14ac:dyDescent="0.6"/>
    <row r="823" ht="15.75" customHeight="1" x14ac:dyDescent="0.6"/>
    <row r="824" ht="15.75" customHeight="1" x14ac:dyDescent="0.6"/>
    <row r="825" ht="15.75" customHeight="1" x14ac:dyDescent="0.6"/>
    <row r="826" ht="15.75" customHeight="1" x14ac:dyDescent="0.6"/>
    <row r="827" ht="15.75" customHeight="1" x14ac:dyDescent="0.6"/>
    <row r="828" ht="15.75" customHeight="1" x14ac:dyDescent="0.6"/>
    <row r="829" ht="15.75" customHeight="1" x14ac:dyDescent="0.6"/>
    <row r="830" ht="15.75" customHeight="1" x14ac:dyDescent="0.6"/>
    <row r="831" ht="15.75" customHeight="1" x14ac:dyDescent="0.6"/>
    <row r="832" ht="15.75" customHeight="1" x14ac:dyDescent="0.6"/>
    <row r="833" ht="15.75" customHeight="1" x14ac:dyDescent="0.6"/>
    <row r="834" ht="15.75" customHeight="1" x14ac:dyDescent="0.6"/>
    <row r="835" ht="15.75" customHeight="1" x14ac:dyDescent="0.6"/>
    <row r="836" ht="15.75" customHeight="1" x14ac:dyDescent="0.6"/>
    <row r="837" ht="15.75" customHeight="1" x14ac:dyDescent="0.6"/>
    <row r="838" ht="15.75" customHeight="1" x14ac:dyDescent="0.6"/>
    <row r="839" ht="15.75" customHeight="1" x14ac:dyDescent="0.6"/>
    <row r="840" ht="15.75" customHeight="1" x14ac:dyDescent="0.6"/>
    <row r="841" ht="15.75" customHeight="1" x14ac:dyDescent="0.6"/>
    <row r="842" ht="15.75" customHeight="1" x14ac:dyDescent="0.6"/>
    <row r="843" ht="15.75" customHeight="1" x14ac:dyDescent="0.6"/>
    <row r="844" ht="15.75" customHeight="1" x14ac:dyDescent="0.6"/>
    <row r="845" ht="15.75" customHeight="1" x14ac:dyDescent="0.6"/>
    <row r="846" ht="15.75" customHeight="1" x14ac:dyDescent="0.6"/>
    <row r="847" ht="15.75" customHeight="1" x14ac:dyDescent="0.6"/>
    <row r="848" ht="15.75" customHeight="1" x14ac:dyDescent="0.6"/>
    <row r="849" ht="15.75" customHeight="1" x14ac:dyDescent="0.6"/>
    <row r="850" ht="15.75" customHeight="1" x14ac:dyDescent="0.6"/>
    <row r="851" ht="15.75" customHeight="1" x14ac:dyDescent="0.6"/>
    <row r="852" ht="15.75" customHeight="1" x14ac:dyDescent="0.6"/>
    <row r="853" ht="15.75" customHeight="1" x14ac:dyDescent="0.6"/>
    <row r="854" ht="15.75" customHeight="1" x14ac:dyDescent="0.6"/>
    <row r="855" ht="15.75" customHeight="1" x14ac:dyDescent="0.6"/>
    <row r="856" ht="15.75" customHeight="1" x14ac:dyDescent="0.6"/>
    <row r="857" ht="15.75" customHeight="1" x14ac:dyDescent="0.6"/>
    <row r="858" ht="15.75" customHeight="1" x14ac:dyDescent="0.6"/>
    <row r="859" ht="15.75" customHeight="1" x14ac:dyDescent="0.6"/>
    <row r="860" ht="15.75" customHeight="1" x14ac:dyDescent="0.6"/>
    <row r="861" ht="15.75" customHeight="1" x14ac:dyDescent="0.6"/>
    <row r="862" ht="15.75" customHeight="1" x14ac:dyDescent="0.6"/>
    <row r="863" ht="15.75" customHeight="1" x14ac:dyDescent="0.6"/>
    <row r="864" ht="15.75" customHeight="1" x14ac:dyDescent="0.6"/>
    <row r="865" ht="15.75" customHeight="1" x14ac:dyDescent="0.6"/>
    <row r="866" ht="15.75" customHeight="1" x14ac:dyDescent="0.6"/>
    <row r="867" ht="15.75" customHeight="1" x14ac:dyDescent="0.6"/>
    <row r="868" ht="15.75" customHeight="1" x14ac:dyDescent="0.6"/>
    <row r="869" ht="15.75" customHeight="1" x14ac:dyDescent="0.6"/>
    <row r="870" ht="15.75" customHeight="1" x14ac:dyDescent="0.6"/>
    <row r="871" ht="15.75" customHeight="1" x14ac:dyDescent="0.6"/>
    <row r="872" ht="15.75" customHeight="1" x14ac:dyDescent="0.6"/>
    <row r="873" ht="15.75" customHeight="1" x14ac:dyDescent="0.6"/>
    <row r="874" ht="15.75" customHeight="1" x14ac:dyDescent="0.6"/>
    <row r="875" ht="15.75" customHeight="1" x14ac:dyDescent="0.6"/>
    <row r="876" ht="15.75" customHeight="1" x14ac:dyDescent="0.6"/>
    <row r="877" ht="15.75" customHeight="1" x14ac:dyDescent="0.6"/>
    <row r="878" ht="15.75" customHeight="1" x14ac:dyDescent="0.6"/>
    <row r="879" ht="15.75" customHeight="1" x14ac:dyDescent="0.6"/>
    <row r="880" ht="15.75" customHeight="1" x14ac:dyDescent="0.6"/>
    <row r="881" ht="15.75" customHeight="1" x14ac:dyDescent="0.6"/>
    <row r="882" ht="15.75" customHeight="1" x14ac:dyDescent="0.6"/>
    <row r="883" ht="15.75" customHeight="1" x14ac:dyDescent="0.6"/>
    <row r="884" ht="15.75" customHeight="1" x14ac:dyDescent="0.6"/>
    <row r="885" ht="15.75" customHeight="1" x14ac:dyDescent="0.6"/>
    <row r="886" ht="15.75" customHeight="1" x14ac:dyDescent="0.6"/>
    <row r="887" ht="15.75" customHeight="1" x14ac:dyDescent="0.6"/>
    <row r="888" ht="15.75" customHeight="1" x14ac:dyDescent="0.6"/>
    <row r="889" ht="15.75" customHeight="1" x14ac:dyDescent="0.6"/>
    <row r="890" ht="15.75" customHeight="1" x14ac:dyDescent="0.6"/>
    <row r="891" ht="15.75" customHeight="1" x14ac:dyDescent="0.6"/>
    <row r="892" ht="15.75" customHeight="1" x14ac:dyDescent="0.6"/>
    <row r="893" ht="15.75" customHeight="1" x14ac:dyDescent="0.6"/>
    <row r="894" ht="15.75" customHeight="1" x14ac:dyDescent="0.6"/>
    <row r="895" ht="15.75" customHeight="1" x14ac:dyDescent="0.6"/>
    <row r="896" ht="15.75" customHeight="1" x14ac:dyDescent="0.6"/>
    <row r="897" ht="15.75" customHeight="1" x14ac:dyDescent="0.6"/>
    <row r="898" ht="15.75" customHeight="1" x14ac:dyDescent="0.6"/>
    <row r="899" ht="15.75" customHeight="1" x14ac:dyDescent="0.6"/>
    <row r="900" ht="15.75" customHeight="1" x14ac:dyDescent="0.6"/>
    <row r="901" ht="15.75" customHeight="1" x14ac:dyDescent="0.6"/>
    <row r="902" ht="15.75" customHeight="1" x14ac:dyDescent="0.6"/>
    <row r="903" ht="15.75" customHeight="1" x14ac:dyDescent="0.6"/>
    <row r="904" ht="15.75" customHeight="1" x14ac:dyDescent="0.6"/>
    <row r="905" ht="15.75" customHeight="1" x14ac:dyDescent="0.6"/>
    <row r="906" ht="15.75" customHeight="1" x14ac:dyDescent="0.6"/>
    <row r="907" ht="15.75" customHeight="1" x14ac:dyDescent="0.6"/>
    <row r="908" ht="15.75" customHeight="1" x14ac:dyDescent="0.6"/>
    <row r="909" ht="15.75" customHeight="1" x14ac:dyDescent="0.6"/>
    <row r="910" ht="15.75" customHeight="1" x14ac:dyDescent="0.6"/>
    <row r="911" ht="15.75" customHeight="1" x14ac:dyDescent="0.6"/>
    <row r="912" ht="15.75" customHeight="1" x14ac:dyDescent="0.6"/>
    <row r="913" ht="15.75" customHeight="1" x14ac:dyDescent="0.6"/>
    <row r="914" ht="15.75" customHeight="1" x14ac:dyDescent="0.6"/>
    <row r="915" ht="15.75" customHeight="1" x14ac:dyDescent="0.6"/>
    <row r="916" ht="15.75" customHeight="1" x14ac:dyDescent="0.6"/>
    <row r="917" ht="15.75" customHeight="1" x14ac:dyDescent="0.6"/>
    <row r="918" ht="15.75" customHeight="1" x14ac:dyDescent="0.6"/>
    <row r="919" ht="15.75" customHeight="1" x14ac:dyDescent="0.6"/>
    <row r="920" ht="15.75" customHeight="1" x14ac:dyDescent="0.6"/>
    <row r="921" ht="15.75" customHeight="1" x14ac:dyDescent="0.6"/>
    <row r="922" ht="15.75" customHeight="1" x14ac:dyDescent="0.6"/>
    <row r="923" ht="15.75" customHeight="1" x14ac:dyDescent="0.6"/>
    <row r="924" ht="15.75" customHeight="1" x14ac:dyDescent="0.6"/>
    <row r="925" ht="15.75" customHeight="1" x14ac:dyDescent="0.6"/>
    <row r="926" ht="15.75" customHeight="1" x14ac:dyDescent="0.6"/>
    <row r="927" ht="15.75" customHeight="1" x14ac:dyDescent="0.6"/>
    <row r="928" ht="15.75" customHeight="1" x14ac:dyDescent="0.6"/>
    <row r="929" ht="15.75" customHeight="1" x14ac:dyDescent="0.6"/>
    <row r="930" ht="15.75" customHeight="1" x14ac:dyDescent="0.6"/>
    <row r="931" ht="15.75" customHeight="1" x14ac:dyDescent="0.6"/>
    <row r="932" ht="15.75" customHeight="1" x14ac:dyDescent="0.6"/>
    <row r="933" ht="15.75" customHeight="1" x14ac:dyDescent="0.6"/>
    <row r="934" ht="15.75" customHeight="1" x14ac:dyDescent="0.6"/>
    <row r="935" ht="15.75" customHeight="1" x14ac:dyDescent="0.6"/>
    <row r="936" ht="15.75" customHeight="1" x14ac:dyDescent="0.6"/>
    <row r="937" ht="15.75" customHeight="1" x14ac:dyDescent="0.6"/>
    <row r="938" ht="15.75" customHeight="1" x14ac:dyDescent="0.6"/>
    <row r="939" ht="15.75" customHeight="1" x14ac:dyDescent="0.6"/>
    <row r="940" ht="15.75" customHeight="1" x14ac:dyDescent="0.6"/>
    <row r="941" ht="15.75" customHeight="1" x14ac:dyDescent="0.6"/>
    <row r="942" ht="15.75" customHeight="1" x14ac:dyDescent="0.6"/>
    <row r="943" ht="15.75" customHeight="1" x14ac:dyDescent="0.6"/>
    <row r="944" ht="15.75" customHeight="1" x14ac:dyDescent="0.6"/>
    <row r="945" ht="15.75" customHeight="1" x14ac:dyDescent="0.6"/>
    <row r="946" ht="15.75" customHeight="1" x14ac:dyDescent="0.6"/>
    <row r="947" ht="15.75" customHeight="1" x14ac:dyDescent="0.6"/>
    <row r="948" ht="15.75" customHeight="1" x14ac:dyDescent="0.6"/>
    <row r="949" ht="15.75" customHeight="1" x14ac:dyDescent="0.6"/>
    <row r="950" ht="15.75" customHeight="1" x14ac:dyDescent="0.6"/>
    <row r="951" ht="15.75" customHeight="1" x14ac:dyDescent="0.6"/>
    <row r="952" ht="15.75" customHeight="1" x14ac:dyDescent="0.6"/>
    <row r="953" ht="15.75" customHeight="1" x14ac:dyDescent="0.6"/>
    <row r="954" ht="15.75" customHeight="1" x14ac:dyDescent="0.6"/>
    <row r="955" ht="15.75" customHeight="1" x14ac:dyDescent="0.6"/>
    <row r="956" ht="15.75" customHeight="1" x14ac:dyDescent="0.6"/>
    <row r="957" ht="15.75" customHeight="1" x14ac:dyDescent="0.6"/>
    <row r="958" ht="15.75" customHeight="1" x14ac:dyDescent="0.6"/>
    <row r="959" ht="15.75" customHeight="1" x14ac:dyDescent="0.6"/>
    <row r="960" ht="15.75" customHeight="1" x14ac:dyDescent="0.6"/>
    <row r="961" ht="15.75" customHeight="1" x14ac:dyDescent="0.6"/>
    <row r="962" ht="15.75" customHeight="1" x14ac:dyDescent="0.6"/>
    <row r="963" ht="15.75" customHeight="1" x14ac:dyDescent="0.6"/>
    <row r="964" ht="15.75" customHeight="1" x14ac:dyDescent="0.6"/>
    <row r="965" ht="15.75" customHeight="1" x14ac:dyDescent="0.6"/>
    <row r="966" ht="15.75" customHeight="1" x14ac:dyDescent="0.6"/>
    <row r="967" ht="15.75" customHeight="1" x14ac:dyDescent="0.6"/>
    <row r="968" ht="15.75" customHeight="1" x14ac:dyDescent="0.6"/>
    <row r="969" ht="15.75" customHeight="1" x14ac:dyDescent="0.6"/>
    <row r="970" ht="15.75" customHeight="1" x14ac:dyDescent="0.6"/>
    <row r="971" ht="15.75" customHeight="1" x14ac:dyDescent="0.6"/>
    <row r="972" ht="15.75" customHeight="1" x14ac:dyDescent="0.6"/>
    <row r="973" ht="15.75" customHeight="1" x14ac:dyDescent="0.6"/>
    <row r="974" ht="15.75" customHeight="1" x14ac:dyDescent="0.6"/>
    <row r="975" ht="15.75" customHeight="1" x14ac:dyDescent="0.6"/>
    <row r="976" ht="15.75" customHeight="1" x14ac:dyDescent="0.6"/>
    <row r="977" ht="15.75" customHeight="1" x14ac:dyDescent="0.6"/>
    <row r="978" ht="15.75" customHeight="1" x14ac:dyDescent="0.6"/>
    <row r="979" ht="15.75" customHeight="1" x14ac:dyDescent="0.6"/>
    <row r="980" ht="15.75" customHeight="1" x14ac:dyDescent="0.6"/>
    <row r="981" ht="15.75" customHeight="1" x14ac:dyDescent="0.6"/>
    <row r="982" ht="15.75" customHeight="1" x14ac:dyDescent="0.6"/>
    <row r="983" ht="15.75" customHeight="1" x14ac:dyDescent="0.6"/>
    <row r="984" ht="15.75" customHeight="1" x14ac:dyDescent="0.6"/>
    <row r="985" ht="15.75" customHeight="1" x14ac:dyDescent="0.6"/>
    <row r="986" ht="15.75" customHeight="1" x14ac:dyDescent="0.6"/>
    <row r="987" ht="15.75" customHeight="1" x14ac:dyDescent="0.6"/>
    <row r="988" ht="15.75" customHeight="1" x14ac:dyDescent="0.6"/>
    <row r="989" ht="15.75" customHeight="1" x14ac:dyDescent="0.6"/>
    <row r="990" ht="15.75" customHeight="1" x14ac:dyDescent="0.6"/>
    <row r="991" ht="15.75" customHeight="1" x14ac:dyDescent="0.6"/>
    <row r="992" ht="15.75" customHeight="1" x14ac:dyDescent="0.6"/>
    <row r="993" ht="15.75" customHeight="1" x14ac:dyDescent="0.6"/>
    <row r="994" ht="15.75" customHeight="1" x14ac:dyDescent="0.6"/>
    <row r="995" ht="15.75" customHeight="1" x14ac:dyDescent="0.6"/>
    <row r="996" ht="15.75" customHeight="1" x14ac:dyDescent="0.6"/>
    <row r="997" ht="15.75" customHeight="1" x14ac:dyDescent="0.6"/>
    <row r="998" ht="15.75" customHeight="1" x14ac:dyDescent="0.6"/>
    <row r="999" ht="15.75" customHeight="1" x14ac:dyDescent="0.6"/>
    <row r="1000" ht="15.75" customHeight="1" x14ac:dyDescent="0.6"/>
  </sheetData>
  <mergeCells count="26">
    <mergeCell ref="A29:F29"/>
    <mergeCell ref="A30:F30"/>
    <mergeCell ref="A32:F32"/>
    <mergeCell ref="A31:B31"/>
    <mergeCell ref="A22:F22"/>
    <mergeCell ref="B23:F23"/>
    <mergeCell ref="B24:F24"/>
    <mergeCell ref="A26:F26"/>
    <mergeCell ref="B27:F27"/>
    <mergeCell ref="B8:F8"/>
    <mergeCell ref="B9:F9"/>
    <mergeCell ref="B18:F18"/>
    <mergeCell ref="B19:F19"/>
    <mergeCell ref="B20:F20"/>
    <mergeCell ref="B10:F10"/>
    <mergeCell ref="B11:F11"/>
    <mergeCell ref="B12:F12"/>
    <mergeCell ref="A14:F14"/>
    <mergeCell ref="B15:F15"/>
    <mergeCell ref="B16:F16"/>
    <mergeCell ref="B17:F17"/>
    <mergeCell ref="A1:F1"/>
    <mergeCell ref="A2:F2"/>
    <mergeCell ref="A4:F4"/>
    <mergeCell ref="B5:F5"/>
    <mergeCell ref="A7:F7"/>
  </mergeCells>
  <pageMargins left="0.75" right="0.75" top="1" bottom="1"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00"/>
  <sheetViews>
    <sheetView workbookViewId="0">
      <selection activeCell="M4" sqref="M4"/>
    </sheetView>
  </sheetViews>
  <sheetFormatPr defaultColWidth="14.41796875" defaultRowHeight="15" customHeight="1" x14ac:dyDescent="0.6"/>
  <cols>
    <col min="1" max="1" width="8.5234375" style="16" customWidth="1"/>
    <col min="2" max="2" width="49.68359375" style="16" customWidth="1"/>
    <col min="3" max="6" width="15" style="16" customWidth="1"/>
    <col min="7" max="7" width="18" style="16" customWidth="1"/>
    <col min="8" max="8" width="20.41796875" style="16" customWidth="1"/>
    <col min="9" max="9" width="20.5234375" style="16" customWidth="1"/>
    <col min="10" max="10" width="22" style="16" customWidth="1"/>
    <col min="11" max="16384" width="14.41796875" style="16"/>
  </cols>
  <sheetData>
    <row r="1" spans="1:10" ht="27.75" customHeight="1" x14ac:dyDescent="0.6">
      <c r="A1" s="95" t="s">
        <v>4</v>
      </c>
      <c r="B1" s="96"/>
      <c r="C1" s="96"/>
      <c r="D1" s="96"/>
      <c r="E1" s="96"/>
      <c r="F1" s="96"/>
      <c r="G1" s="96"/>
      <c r="H1" s="97"/>
      <c r="I1" s="44"/>
      <c r="J1" s="44"/>
    </row>
    <row r="2" spans="1:10" ht="49.5" customHeight="1" x14ac:dyDescent="0.6">
      <c r="A2" s="109" t="s">
        <v>163</v>
      </c>
      <c r="B2" s="110"/>
      <c r="C2" s="110"/>
      <c r="D2" s="110"/>
      <c r="E2" s="110"/>
      <c r="F2" s="110"/>
      <c r="G2" s="110"/>
      <c r="H2" s="110"/>
    </row>
    <row r="3" spans="1:10" x14ac:dyDescent="0.6"/>
    <row r="4" spans="1:10" ht="41.25" customHeight="1" x14ac:dyDescent="0.6">
      <c r="A4" s="44" t="s">
        <v>19</v>
      </c>
      <c r="B4" s="44" t="s">
        <v>20</v>
      </c>
      <c r="C4" s="44" t="s">
        <v>21</v>
      </c>
      <c r="D4" s="44" t="s">
        <v>22</v>
      </c>
      <c r="E4" s="44" t="s">
        <v>23</v>
      </c>
      <c r="F4" s="44" t="s">
        <v>24</v>
      </c>
      <c r="G4" s="44" t="s">
        <v>25</v>
      </c>
      <c r="H4" s="44" t="s">
        <v>26</v>
      </c>
      <c r="I4" s="44" t="s">
        <v>27</v>
      </c>
      <c r="J4" s="44" t="s">
        <v>28</v>
      </c>
    </row>
    <row r="5" spans="1:10" ht="35.25" customHeight="1" x14ac:dyDescent="0.6">
      <c r="A5" s="27" t="s">
        <v>29</v>
      </c>
      <c r="B5" s="36" t="s">
        <v>30</v>
      </c>
      <c r="C5" s="47"/>
      <c r="D5" s="47"/>
      <c r="E5" s="47"/>
      <c r="F5" s="47"/>
      <c r="G5" s="47"/>
      <c r="H5" s="48">
        <f t="shared" ref="H5:H14" si="0">SUM(C5:G5)</f>
        <v>0</v>
      </c>
      <c r="I5" s="49"/>
      <c r="J5" s="50">
        <f t="shared" ref="J5:J14" si="1">IFERROR(H5/$H$15,0)</f>
        <v>0</v>
      </c>
    </row>
    <row r="6" spans="1:10" ht="30" customHeight="1" x14ac:dyDescent="0.6">
      <c r="A6" s="27" t="s">
        <v>31</v>
      </c>
      <c r="B6" s="36" t="s">
        <v>32</v>
      </c>
      <c r="C6" s="47"/>
      <c r="D6" s="47"/>
      <c r="E6" s="47"/>
      <c r="F6" s="47"/>
      <c r="G6" s="47"/>
      <c r="H6" s="48">
        <f t="shared" si="0"/>
        <v>0</v>
      </c>
      <c r="I6" s="49"/>
      <c r="J6" s="50">
        <f t="shared" si="1"/>
        <v>0</v>
      </c>
    </row>
    <row r="7" spans="1:10" ht="29.25" customHeight="1" x14ac:dyDescent="0.6">
      <c r="A7" s="27" t="s">
        <v>33</v>
      </c>
      <c r="B7" s="36" t="s">
        <v>34</v>
      </c>
      <c r="C7" s="47"/>
      <c r="D7" s="47"/>
      <c r="E7" s="47"/>
      <c r="F7" s="47"/>
      <c r="G7" s="47"/>
      <c r="H7" s="48">
        <f t="shared" si="0"/>
        <v>0</v>
      </c>
      <c r="I7" s="49"/>
      <c r="J7" s="50">
        <f t="shared" si="1"/>
        <v>0</v>
      </c>
    </row>
    <row r="8" spans="1:10" ht="36" customHeight="1" x14ac:dyDescent="0.6">
      <c r="A8" s="27" t="s">
        <v>35</v>
      </c>
      <c r="B8" s="36" t="s">
        <v>36</v>
      </c>
      <c r="C8" s="47"/>
      <c r="D8" s="47"/>
      <c r="E8" s="47"/>
      <c r="F8" s="47"/>
      <c r="G8" s="47"/>
      <c r="H8" s="48">
        <f t="shared" si="0"/>
        <v>0</v>
      </c>
      <c r="I8" s="49"/>
      <c r="J8" s="50">
        <f t="shared" si="1"/>
        <v>0</v>
      </c>
    </row>
    <row r="9" spans="1:10" ht="27.75" customHeight="1" x14ac:dyDescent="0.6">
      <c r="A9" s="27" t="s">
        <v>37</v>
      </c>
      <c r="B9" s="36" t="s">
        <v>38</v>
      </c>
      <c r="C9" s="47"/>
      <c r="D9" s="47"/>
      <c r="E9" s="47"/>
      <c r="F9" s="47"/>
      <c r="G9" s="47"/>
      <c r="H9" s="48">
        <f t="shared" si="0"/>
        <v>0</v>
      </c>
      <c r="I9" s="49"/>
      <c r="J9" s="50">
        <f t="shared" si="1"/>
        <v>0</v>
      </c>
    </row>
    <row r="10" spans="1:10" ht="36.75" customHeight="1" x14ac:dyDescent="0.6">
      <c r="A10" s="27" t="s">
        <v>39</v>
      </c>
      <c r="B10" s="36" t="s">
        <v>40</v>
      </c>
      <c r="C10" s="47"/>
      <c r="D10" s="47"/>
      <c r="E10" s="47"/>
      <c r="F10" s="47"/>
      <c r="G10" s="47"/>
      <c r="H10" s="48">
        <f t="shared" si="0"/>
        <v>0</v>
      </c>
      <c r="I10" s="49"/>
      <c r="J10" s="50">
        <f t="shared" si="1"/>
        <v>0</v>
      </c>
    </row>
    <row r="11" spans="1:10" ht="31.5" customHeight="1" x14ac:dyDescent="0.6">
      <c r="A11" s="27" t="s">
        <v>41</v>
      </c>
      <c r="B11" s="36" t="s">
        <v>42</v>
      </c>
      <c r="C11" s="47"/>
      <c r="D11" s="47"/>
      <c r="E11" s="47"/>
      <c r="F11" s="47"/>
      <c r="G11" s="47"/>
      <c r="H11" s="48">
        <f t="shared" si="0"/>
        <v>0</v>
      </c>
      <c r="I11" s="49"/>
      <c r="J11" s="50">
        <f t="shared" si="1"/>
        <v>0</v>
      </c>
    </row>
    <row r="12" spans="1:10" ht="31.5" customHeight="1" x14ac:dyDescent="0.6">
      <c r="A12" s="27" t="s">
        <v>43</v>
      </c>
      <c r="B12" s="36" t="s">
        <v>44</v>
      </c>
      <c r="C12" s="47"/>
      <c r="D12" s="47"/>
      <c r="E12" s="47"/>
      <c r="F12" s="47"/>
      <c r="G12" s="47"/>
      <c r="H12" s="48">
        <f t="shared" si="0"/>
        <v>0</v>
      </c>
      <c r="I12" s="49"/>
      <c r="J12" s="50">
        <f t="shared" si="1"/>
        <v>0</v>
      </c>
    </row>
    <row r="13" spans="1:10" ht="31.5" customHeight="1" x14ac:dyDescent="0.6">
      <c r="A13" s="27" t="s">
        <v>45</v>
      </c>
      <c r="B13" s="36" t="s">
        <v>46</v>
      </c>
      <c r="C13" s="47"/>
      <c r="D13" s="47"/>
      <c r="E13" s="47"/>
      <c r="F13" s="47"/>
      <c r="G13" s="47"/>
      <c r="H13" s="48">
        <f t="shared" si="0"/>
        <v>0</v>
      </c>
      <c r="I13" s="49"/>
      <c r="J13" s="50">
        <f t="shared" si="1"/>
        <v>0</v>
      </c>
    </row>
    <row r="14" spans="1:10" ht="31.5" customHeight="1" x14ac:dyDescent="0.6">
      <c r="A14" s="27" t="s">
        <v>47</v>
      </c>
      <c r="B14" s="36" t="s">
        <v>48</v>
      </c>
      <c r="C14" s="47"/>
      <c r="D14" s="47"/>
      <c r="E14" s="47"/>
      <c r="F14" s="47"/>
      <c r="G14" s="47"/>
      <c r="H14" s="48">
        <f t="shared" si="0"/>
        <v>0</v>
      </c>
      <c r="I14" s="49"/>
      <c r="J14" s="50">
        <f t="shared" si="1"/>
        <v>0</v>
      </c>
    </row>
    <row r="15" spans="1:10" s="51" customFormat="1" ht="41.25" customHeight="1" x14ac:dyDescent="0.65">
      <c r="B15" s="52" t="s">
        <v>49</v>
      </c>
      <c r="C15" s="53">
        <f t="shared" ref="C15:H15" si="2">SUM(C5:C14)</f>
        <v>0</v>
      </c>
      <c r="D15" s="53">
        <f t="shared" si="2"/>
        <v>0</v>
      </c>
      <c r="E15" s="53">
        <f t="shared" si="2"/>
        <v>0</v>
      </c>
      <c r="F15" s="53">
        <f t="shared" si="2"/>
        <v>0</v>
      </c>
      <c r="G15" s="53">
        <f t="shared" si="2"/>
        <v>0</v>
      </c>
      <c r="H15" s="53">
        <f t="shared" si="2"/>
        <v>0</v>
      </c>
      <c r="I15" s="53"/>
      <c r="J15" s="54"/>
    </row>
    <row r="16" spans="1:10" x14ac:dyDescent="0.6"/>
    <row r="17" x14ac:dyDescent="0.6"/>
    <row r="18" x14ac:dyDescent="0.6"/>
    <row r="19" x14ac:dyDescent="0.6"/>
    <row r="20" x14ac:dyDescent="0.6"/>
    <row r="21" ht="15.75" customHeight="1" x14ac:dyDescent="0.6"/>
    <row r="22" ht="15.75" customHeight="1" x14ac:dyDescent="0.6"/>
    <row r="23" ht="15.75" customHeight="1" x14ac:dyDescent="0.6"/>
    <row r="24" ht="15.75" customHeight="1" x14ac:dyDescent="0.6"/>
    <row r="25" ht="15.75" customHeight="1" x14ac:dyDescent="0.6"/>
    <row r="26" ht="15.75" customHeight="1" x14ac:dyDescent="0.6"/>
    <row r="27" ht="15.75" customHeight="1" x14ac:dyDescent="0.6"/>
    <row r="28" ht="15.75" customHeight="1" x14ac:dyDescent="0.6"/>
    <row r="29" ht="15.75" customHeight="1" x14ac:dyDescent="0.6"/>
    <row r="30" ht="15.75" customHeight="1" x14ac:dyDescent="0.6"/>
    <row r="31" ht="15.75" customHeight="1" x14ac:dyDescent="0.6"/>
    <row r="32" ht="15.75" customHeight="1" x14ac:dyDescent="0.6"/>
    <row r="33" ht="15.75" customHeight="1" x14ac:dyDescent="0.6"/>
    <row r="34" ht="15.75" customHeight="1" x14ac:dyDescent="0.6"/>
    <row r="35" ht="15.75" customHeight="1" x14ac:dyDescent="0.6"/>
    <row r="36" ht="15.75" customHeight="1" x14ac:dyDescent="0.6"/>
    <row r="37" ht="15.75" customHeight="1" x14ac:dyDescent="0.6"/>
    <row r="38" ht="15.75" customHeight="1" x14ac:dyDescent="0.6"/>
    <row r="39" ht="15.75" customHeight="1" x14ac:dyDescent="0.6"/>
    <row r="40" ht="15.75" customHeight="1" x14ac:dyDescent="0.6"/>
    <row r="41" ht="15.75" customHeight="1" x14ac:dyDescent="0.6"/>
    <row r="42" ht="15.75" customHeight="1" x14ac:dyDescent="0.6"/>
    <row r="43" ht="15.75" customHeight="1" x14ac:dyDescent="0.6"/>
    <row r="44" ht="15.75" customHeight="1" x14ac:dyDescent="0.6"/>
    <row r="45" ht="15.75" customHeight="1" x14ac:dyDescent="0.6"/>
    <row r="46" ht="15.75" customHeight="1" x14ac:dyDescent="0.6"/>
    <row r="47" ht="15.75" customHeight="1" x14ac:dyDescent="0.6"/>
    <row r="48" ht="15.75" customHeight="1" x14ac:dyDescent="0.6"/>
    <row r="49" ht="15.75" customHeight="1" x14ac:dyDescent="0.6"/>
    <row r="50" ht="15.75" customHeight="1" x14ac:dyDescent="0.6"/>
    <row r="51" ht="15.75" customHeight="1" x14ac:dyDescent="0.6"/>
    <row r="52" ht="15.75" customHeight="1" x14ac:dyDescent="0.6"/>
    <row r="53" ht="15.75" customHeight="1" x14ac:dyDescent="0.6"/>
    <row r="54" ht="15.75" customHeight="1" x14ac:dyDescent="0.6"/>
    <row r="55" ht="15.75" customHeight="1" x14ac:dyDescent="0.6"/>
    <row r="56" ht="15.75" customHeight="1" x14ac:dyDescent="0.6"/>
    <row r="57" ht="15.75" customHeight="1" x14ac:dyDescent="0.6"/>
    <row r="58" ht="15.75" customHeight="1" x14ac:dyDescent="0.6"/>
    <row r="59" ht="15.75" customHeight="1" x14ac:dyDescent="0.6"/>
    <row r="60" ht="15.75" customHeight="1" x14ac:dyDescent="0.6"/>
    <row r="61" ht="15.75" customHeight="1" x14ac:dyDescent="0.6"/>
    <row r="62" ht="15.75" customHeight="1" x14ac:dyDescent="0.6"/>
    <row r="63" ht="15.75" customHeight="1" x14ac:dyDescent="0.6"/>
    <row r="64" ht="15.75" customHeight="1" x14ac:dyDescent="0.6"/>
    <row r="65" ht="15.75" customHeight="1" x14ac:dyDescent="0.6"/>
    <row r="66" ht="15.75" customHeight="1" x14ac:dyDescent="0.6"/>
    <row r="67" ht="15.75" customHeight="1" x14ac:dyDescent="0.6"/>
    <row r="68" ht="15.75" customHeight="1" x14ac:dyDescent="0.6"/>
    <row r="69" ht="15.75" customHeight="1" x14ac:dyDescent="0.6"/>
    <row r="70" ht="15.75" customHeight="1" x14ac:dyDescent="0.6"/>
    <row r="71" ht="15.75" customHeight="1" x14ac:dyDescent="0.6"/>
    <row r="72" ht="15.75" customHeight="1" x14ac:dyDescent="0.6"/>
    <row r="73" ht="15.75" customHeight="1" x14ac:dyDescent="0.6"/>
    <row r="74" ht="15.75" customHeight="1" x14ac:dyDescent="0.6"/>
    <row r="75" ht="15.75" customHeight="1" x14ac:dyDescent="0.6"/>
    <row r="76" ht="15.75" customHeight="1" x14ac:dyDescent="0.6"/>
    <row r="77" ht="15.75" customHeight="1" x14ac:dyDescent="0.6"/>
    <row r="78" ht="15.75" customHeight="1" x14ac:dyDescent="0.6"/>
    <row r="79" ht="15.75" customHeight="1" x14ac:dyDescent="0.6"/>
    <row r="80" ht="15.75" customHeight="1" x14ac:dyDescent="0.6"/>
    <row r="81" ht="15.75" customHeight="1" x14ac:dyDescent="0.6"/>
    <row r="82" ht="15.75" customHeight="1" x14ac:dyDescent="0.6"/>
    <row r="83" ht="15.75" customHeight="1" x14ac:dyDescent="0.6"/>
    <row r="84" ht="15.75" customHeight="1" x14ac:dyDescent="0.6"/>
    <row r="85" ht="15.75" customHeight="1" x14ac:dyDescent="0.6"/>
    <row r="86" ht="15.75" customHeight="1" x14ac:dyDescent="0.6"/>
    <row r="87" ht="15.75" customHeight="1" x14ac:dyDescent="0.6"/>
    <row r="88" ht="15.75" customHeight="1" x14ac:dyDescent="0.6"/>
    <row r="89" ht="15.75" customHeight="1" x14ac:dyDescent="0.6"/>
    <row r="90" ht="15.75" customHeight="1" x14ac:dyDescent="0.6"/>
    <row r="91" ht="15.75" customHeight="1" x14ac:dyDescent="0.6"/>
    <row r="92" ht="15.75" customHeight="1" x14ac:dyDescent="0.6"/>
    <row r="93" ht="15.75" customHeight="1" x14ac:dyDescent="0.6"/>
    <row r="94" ht="15.75" customHeight="1" x14ac:dyDescent="0.6"/>
    <row r="95" ht="15.75" customHeight="1" x14ac:dyDescent="0.6"/>
    <row r="96" ht="15.75" customHeight="1" x14ac:dyDescent="0.6"/>
    <row r="97" ht="15.75" customHeight="1" x14ac:dyDescent="0.6"/>
    <row r="98" ht="15.75" customHeight="1" x14ac:dyDescent="0.6"/>
    <row r="99" ht="15.75" customHeight="1" x14ac:dyDescent="0.6"/>
    <row r="100" ht="15.75" customHeight="1" x14ac:dyDescent="0.6"/>
    <row r="101" ht="15.75" customHeight="1" x14ac:dyDescent="0.6"/>
    <row r="102" ht="15.75" customHeight="1" x14ac:dyDescent="0.6"/>
    <row r="103" ht="15.75" customHeight="1" x14ac:dyDescent="0.6"/>
    <row r="104" ht="15.75" customHeight="1" x14ac:dyDescent="0.6"/>
    <row r="105" ht="15.75" customHeight="1" x14ac:dyDescent="0.6"/>
    <row r="106" ht="15.75" customHeight="1" x14ac:dyDescent="0.6"/>
    <row r="107" ht="15.75" customHeight="1" x14ac:dyDescent="0.6"/>
    <row r="108" ht="15.75" customHeight="1" x14ac:dyDescent="0.6"/>
    <row r="109" ht="15.75" customHeight="1" x14ac:dyDescent="0.6"/>
    <row r="110" ht="15.75" customHeight="1" x14ac:dyDescent="0.6"/>
    <row r="111" ht="15.75" customHeight="1" x14ac:dyDescent="0.6"/>
    <row r="112" ht="15.75" customHeight="1" x14ac:dyDescent="0.6"/>
    <row r="113" ht="15.75" customHeight="1" x14ac:dyDescent="0.6"/>
    <row r="114" ht="15.75" customHeight="1" x14ac:dyDescent="0.6"/>
    <row r="115" ht="15.75" customHeight="1" x14ac:dyDescent="0.6"/>
    <row r="116" ht="15.75" customHeight="1" x14ac:dyDescent="0.6"/>
    <row r="117" ht="15.75" customHeight="1" x14ac:dyDescent="0.6"/>
    <row r="118" ht="15.75" customHeight="1" x14ac:dyDescent="0.6"/>
    <row r="119" ht="15.75" customHeight="1" x14ac:dyDescent="0.6"/>
    <row r="120" ht="15.75" customHeight="1" x14ac:dyDescent="0.6"/>
    <row r="121" ht="15.75" customHeight="1" x14ac:dyDescent="0.6"/>
    <row r="122" ht="15.75" customHeight="1" x14ac:dyDescent="0.6"/>
    <row r="123" ht="15.75" customHeight="1" x14ac:dyDescent="0.6"/>
    <row r="124" ht="15.75" customHeight="1" x14ac:dyDescent="0.6"/>
    <row r="125" ht="15.75" customHeight="1" x14ac:dyDescent="0.6"/>
    <row r="126" ht="15.75" customHeight="1" x14ac:dyDescent="0.6"/>
    <row r="127" ht="15.75" customHeight="1" x14ac:dyDescent="0.6"/>
    <row r="128" ht="15.75" customHeight="1" x14ac:dyDescent="0.6"/>
    <row r="129" ht="15.75" customHeight="1" x14ac:dyDescent="0.6"/>
    <row r="130" ht="15.75" customHeight="1" x14ac:dyDescent="0.6"/>
    <row r="131" ht="15.75" customHeight="1" x14ac:dyDescent="0.6"/>
    <row r="132" ht="15.75" customHeight="1" x14ac:dyDescent="0.6"/>
    <row r="133" ht="15.75" customHeight="1" x14ac:dyDescent="0.6"/>
    <row r="134" ht="15.75" customHeight="1" x14ac:dyDescent="0.6"/>
    <row r="135" ht="15.75" customHeight="1" x14ac:dyDescent="0.6"/>
    <row r="136" ht="15.75" customHeight="1" x14ac:dyDescent="0.6"/>
    <row r="137" ht="15.75" customHeight="1" x14ac:dyDescent="0.6"/>
    <row r="138" ht="15.75" customHeight="1" x14ac:dyDescent="0.6"/>
    <row r="139" ht="15.75" customHeight="1" x14ac:dyDescent="0.6"/>
    <row r="140" ht="15.75" customHeight="1" x14ac:dyDescent="0.6"/>
    <row r="141" ht="15.75" customHeight="1" x14ac:dyDescent="0.6"/>
    <row r="142" ht="15.75" customHeight="1" x14ac:dyDescent="0.6"/>
    <row r="143" ht="15.75" customHeight="1" x14ac:dyDescent="0.6"/>
    <row r="144" ht="15.75" customHeight="1" x14ac:dyDescent="0.6"/>
    <row r="145" ht="15.75" customHeight="1" x14ac:dyDescent="0.6"/>
    <row r="146" ht="15.75" customHeight="1" x14ac:dyDescent="0.6"/>
    <row r="147" ht="15.75" customHeight="1" x14ac:dyDescent="0.6"/>
    <row r="148" ht="15.75" customHeight="1" x14ac:dyDescent="0.6"/>
    <row r="149" ht="15.75" customHeight="1" x14ac:dyDescent="0.6"/>
    <row r="150" ht="15.75" customHeight="1" x14ac:dyDescent="0.6"/>
    <row r="151" ht="15.75" customHeight="1" x14ac:dyDescent="0.6"/>
    <row r="152" ht="15.75" customHeight="1" x14ac:dyDescent="0.6"/>
    <row r="153" ht="15.75" customHeight="1" x14ac:dyDescent="0.6"/>
    <row r="154" ht="15.75" customHeight="1" x14ac:dyDescent="0.6"/>
    <row r="155" ht="15.75" customHeight="1" x14ac:dyDescent="0.6"/>
    <row r="156" ht="15.75" customHeight="1" x14ac:dyDescent="0.6"/>
    <row r="157" ht="15.75" customHeight="1" x14ac:dyDescent="0.6"/>
    <row r="158" ht="15.75" customHeight="1" x14ac:dyDescent="0.6"/>
    <row r="159" ht="15.75" customHeight="1" x14ac:dyDescent="0.6"/>
    <row r="160" ht="15.75" customHeight="1" x14ac:dyDescent="0.6"/>
    <row r="161" ht="15.75" customHeight="1" x14ac:dyDescent="0.6"/>
    <row r="162" ht="15.75" customHeight="1" x14ac:dyDescent="0.6"/>
    <row r="163" ht="15.75" customHeight="1" x14ac:dyDescent="0.6"/>
    <row r="164" ht="15.75" customHeight="1" x14ac:dyDescent="0.6"/>
    <row r="165" ht="15.75" customHeight="1" x14ac:dyDescent="0.6"/>
    <row r="166" ht="15.75" customHeight="1" x14ac:dyDescent="0.6"/>
    <row r="167" ht="15.75" customHeight="1" x14ac:dyDescent="0.6"/>
    <row r="168" ht="15.75" customHeight="1" x14ac:dyDescent="0.6"/>
    <row r="169" ht="15.75" customHeight="1" x14ac:dyDescent="0.6"/>
    <row r="170" ht="15.75" customHeight="1" x14ac:dyDescent="0.6"/>
    <row r="171" ht="15.75" customHeight="1" x14ac:dyDescent="0.6"/>
    <row r="172" ht="15.75" customHeight="1" x14ac:dyDescent="0.6"/>
    <row r="173" ht="15.75" customHeight="1" x14ac:dyDescent="0.6"/>
    <row r="174" ht="15.75" customHeight="1" x14ac:dyDescent="0.6"/>
    <row r="175" ht="15.75" customHeight="1" x14ac:dyDescent="0.6"/>
    <row r="176" ht="15.75" customHeight="1" x14ac:dyDescent="0.6"/>
    <row r="177" ht="15.75" customHeight="1" x14ac:dyDescent="0.6"/>
    <row r="178" ht="15.75" customHeight="1" x14ac:dyDescent="0.6"/>
    <row r="179" ht="15.75" customHeight="1" x14ac:dyDescent="0.6"/>
    <row r="180" ht="15.75" customHeight="1" x14ac:dyDescent="0.6"/>
    <row r="181" ht="15.75" customHeight="1" x14ac:dyDescent="0.6"/>
    <row r="182" ht="15.75" customHeight="1" x14ac:dyDescent="0.6"/>
    <row r="183" ht="15.75" customHeight="1" x14ac:dyDescent="0.6"/>
    <row r="184" ht="15.75" customHeight="1" x14ac:dyDescent="0.6"/>
    <row r="185" ht="15.75" customHeight="1" x14ac:dyDescent="0.6"/>
    <row r="186" ht="15.75" customHeight="1" x14ac:dyDescent="0.6"/>
    <row r="187" ht="15.75" customHeight="1" x14ac:dyDescent="0.6"/>
    <row r="188" ht="15.75" customHeight="1" x14ac:dyDescent="0.6"/>
    <row r="189" ht="15.75" customHeight="1" x14ac:dyDescent="0.6"/>
    <row r="190" ht="15.75" customHeight="1" x14ac:dyDescent="0.6"/>
    <row r="191" ht="15.75" customHeight="1" x14ac:dyDescent="0.6"/>
    <row r="192" ht="15.75" customHeight="1" x14ac:dyDescent="0.6"/>
    <row r="193" ht="15.75" customHeight="1" x14ac:dyDescent="0.6"/>
    <row r="194" ht="15.75" customHeight="1" x14ac:dyDescent="0.6"/>
    <row r="195" ht="15.75" customHeight="1" x14ac:dyDescent="0.6"/>
    <row r="196" ht="15.75" customHeight="1" x14ac:dyDescent="0.6"/>
    <row r="197" ht="15.75" customHeight="1" x14ac:dyDescent="0.6"/>
    <row r="198" ht="15.75" customHeight="1" x14ac:dyDescent="0.6"/>
    <row r="199" ht="15.75" customHeight="1" x14ac:dyDescent="0.6"/>
    <row r="200" ht="15.75" customHeight="1" x14ac:dyDescent="0.6"/>
    <row r="201" ht="15.75" customHeight="1" x14ac:dyDescent="0.6"/>
    <row r="202" ht="15.75" customHeight="1" x14ac:dyDescent="0.6"/>
    <row r="203" ht="15.75" customHeight="1" x14ac:dyDescent="0.6"/>
    <row r="204" ht="15.75" customHeight="1" x14ac:dyDescent="0.6"/>
    <row r="205" ht="15.75" customHeight="1" x14ac:dyDescent="0.6"/>
    <row r="206" ht="15.75" customHeight="1" x14ac:dyDescent="0.6"/>
    <row r="207" ht="15.75" customHeight="1" x14ac:dyDescent="0.6"/>
    <row r="208" ht="15.75" customHeight="1" x14ac:dyDescent="0.6"/>
    <row r="209" ht="15.75" customHeight="1" x14ac:dyDescent="0.6"/>
    <row r="210" ht="15.75" customHeight="1" x14ac:dyDescent="0.6"/>
    <row r="211" ht="15.75" customHeight="1" x14ac:dyDescent="0.6"/>
    <row r="212" ht="15.75" customHeight="1" x14ac:dyDescent="0.6"/>
    <row r="213" ht="15.75" customHeight="1" x14ac:dyDescent="0.6"/>
    <row r="214" ht="15.75" customHeight="1" x14ac:dyDescent="0.6"/>
    <row r="215" ht="15.75" customHeight="1" x14ac:dyDescent="0.6"/>
    <row r="216" ht="15.75" customHeight="1" x14ac:dyDescent="0.6"/>
    <row r="217" ht="15.75" customHeight="1" x14ac:dyDescent="0.6"/>
    <row r="218" ht="15.75" customHeight="1" x14ac:dyDescent="0.6"/>
    <row r="219" ht="15.75" customHeight="1" x14ac:dyDescent="0.6"/>
    <row r="220" ht="15.75" customHeight="1" x14ac:dyDescent="0.6"/>
    <row r="221" ht="15.75" customHeight="1" x14ac:dyDescent="0.6"/>
    <row r="222" ht="15.75" customHeight="1" x14ac:dyDescent="0.6"/>
    <row r="223" ht="15.75" customHeight="1" x14ac:dyDescent="0.6"/>
    <row r="224" ht="15.75" customHeight="1" x14ac:dyDescent="0.6"/>
    <row r="225" ht="15.75" customHeight="1" x14ac:dyDescent="0.6"/>
    <row r="226" ht="15.75" customHeight="1" x14ac:dyDescent="0.6"/>
    <row r="227" ht="15.75" customHeight="1" x14ac:dyDescent="0.6"/>
    <row r="228" ht="15.75" customHeight="1" x14ac:dyDescent="0.6"/>
    <row r="229" ht="15.75" customHeight="1" x14ac:dyDescent="0.6"/>
    <row r="230" ht="15.75" customHeight="1" x14ac:dyDescent="0.6"/>
    <row r="231" ht="15.75" customHeight="1" x14ac:dyDescent="0.6"/>
    <row r="232" ht="15.75" customHeight="1" x14ac:dyDescent="0.6"/>
    <row r="233" ht="15.75" customHeight="1" x14ac:dyDescent="0.6"/>
    <row r="234" ht="15.75" customHeight="1" x14ac:dyDescent="0.6"/>
    <row r="235" ht="15.75" customHeight="1" x14ac:dyDescent="0.6"/>
    <row r="236" ht="15.75" customHeight="1" x14ac:dyDescent="0.6"/>
    <row r="237" ht="15.75" customHeight="1" x14ac:dyDescent="0.6"/>
    <row r="238" ht="15.75" customHeight="1" x14ac:dyDescent="0.6"/>
    <row r="239" ht="15.75" customHeight="1" x14ac:dyDescent="0.6"/>
    <row r="240" ht="15.75" customHeight="1" x14ac:dyDescent="0.6"/>
    <row r="241" ht="15.75" customHeight="1" x14ac:dyDescent="0.6"/>
    <row r="242" ht="15.75" customHeight="1" x14ac:dyDescent="0.6"/>
    <row r="243" ht="15.75" customHeight="1" x14ac:dyDescent="0.6"/>
    <row r="244" ht="15.75" customHeight="1" x14ac:dyDescent="0.6"/>
    <row r="245" ht="15.75" customHeight="1" x14ac:dyDescent="0.6"/>
    <row r="246" ht="15.75" customHeight="1" x14ac:dyDescent="0.6"/>
    <row r="247" ht="15.75" customHeight="1" x14ac:dyDescent="0.6"/>
    <row r="248" ht="15.75" customHeight="1" x14ac:dyDescent="0.6"/>
    <row r="249" ht="15.75" customHeight="1" x14ac:dyDescent="0.6"/>
    <row r="250" ht="15.75" customHeight="1" x14ac:dyDescent="0.6"/>
    <row r="251" ht="15.75" customHeight="1" x14ac:dyDescent="0.6"/>
    <row r="252" ht="15.75" customHeight="1" x14ac:dyDescent="0.6"/>
    <row r="253" ht="15.75" customHeight="1" x14ac:dyDescent="0.6"/>
    <row r="254" ht="15.75" customHeight="1" x14ac:dyDescent="0.6"/>
    <row r="255" ht="15.75" customHeight="1" x14ac:dyDescent="0.6"/>
    <row r="256" ht="15.75" customHeight="1" x14ac:dyDescent="0.6"/>
    <row r="257" ht="15.75" customHeight="1" x14ac:dyDescent="0.6"/>
    <row r="258" ht="15.75" customHeight="1" x14ac:dyDescent="0.6"/>
    <row r="259" ht="15.75" customHeight="1" x14ac:dyDescent="0.6"/>
    <row r="260" ht="15.75" customHeight="1" x14ac:dyDescent="0.6"/>
    <row r="261" ht="15.75" customHeight="1" x14ac:dyDescent="0.6"/>
    <row r="262" ht="15.75" customHeight="1" x14ac:dyDescent="0.6"/>
    <row r="263" ht="15.75" customHeight="1" x14ac:dyDescent="0.6"/>
    <row r="264" ht="15.75" customHeight="1" x14ac:dyDescent="0.6"/>
    <row r="265" ht="15.75" customHeight="1" x14ac:dyDescent="0.6"/>
    <row r="266" ht="15.75" customHeight="1" x14ac:dyDescent="0.6"/>
    <row r="267" ht="15.75" customHeight="1" x14ac:dyDescent="0.6"/>
    <row r="268" ht="15.75" customHeight="1" x14ac:dyDescent="0.6"/>
    <row r="269" ht="15.75" customHeight="1" x14ac:dyDescent="0.6"/>
    <row r="270" ht="15.75" customHeight="1" x14ac:dyDescent="0.6"/>
    <row r="271" ht="15.75" customHeight="1" x14ac:dyDescent="0.6"/>
    <row r="272" ht="15.75" customHeight="1" x14ac:dyDescent="0.6"/>
    <row r="273" ht="15.75" customHeight="1" x14ac:dyDescent="0.6"/>
    <row r="274" ht="15.75" customHeight="1" x14ac:dyDescent="0.6"/>
    <row r="275" ht="15.75" customHeight="1" x14ac:dyDescent="0.6"/>
    <row r="276" ht="15.75" customHeight="1" x14ac:dyDescent="0.6"/>
    <row r="277" ht="15.75" customHeight="1" x14ac:dyDescent="0.6"/>
    <row r="278" ht="15.75" customHeight="1" x14ac:dyDescent="0.6"/>
    <row r="279" ht="15.75" customHeight="1" x14ac:dyDescent="0.6"/>
    <row r="280" ht="15.75" customHeight="1" x14ac:dyDescent="0.6"/>
    <row r="281" ht="15.75" customHeight="1" x14ac:dyDescent="0.6"/>
    <row r="282" ht="15.75" customHeight="1" x14ac:dyDescent="0.6"/>
    <row r="283" ht="15.75" customHeight="1" x14ac:dyDescent="0.6"/>
    <row r="284" ht="15.75" customHeight="1" x14ac:dyDescent="0.6"/>
    <row r="285" ht="15.75" customHeight="1" x14ac:dyDescent="0.6"/>
    <row r="286" ht="15.75" customHeight="1" x14ac:dyDescent="0.6"/>
    <row r="287" ht="15.75" customHeight="1" x14ac:dyDescent="0.6"/>
    <row r="288" ht="15.75" customHeight="1" x14ac:dyDescent="0.6"/>
    <row r="289" ht="15.75" customHeight="1" x14ac:dyDescent="0.6"/>
    <row r="290" ht="15.75" customHeight="1" x14ac:dyDescent="0.6"/>
    <row r="291" ht="15.75" customHeight="1" x14ac:dyDescent="0.6"/>
    <row r="292" ht="15.75" customHeight="1" x14ac:dyDescent="0.6"/>
    <row r="293" ht="15.75" customHeight="1" x14ac:dyDescent="0.6"/>
    <row r="294" ht="15.75" customHeight="1" x14ac:dyDescent="0.6"/>
    <row r="295" ht="15.75" customHeight="1" x14ac:dyDescent="0.6"/>
    <row r="296" ht="15.75" customHeight="1" x14ac:dyDescent="0.6"/>
    <row r="297" ht="15.75" customHeight="1" x14ac:dyDescent="0.6"/>
    <row r="298" ht="15.75" customHeight="1" x14ac:dyDescent="0.6"/>
    <row r="299" ht="15.75" customHeight="1" x14ac:dyDescent="0.6"/>
    <row r="300" ht="15.75" customHeight="1" x14ac:dyDescent="0.6"/>
    <row r="301" ht="15.75" customHeight="1" x14ac:dyDescent="0.6"/>
    <row r="302" ht="15.75" customHeight="1" x14ac:dyDescent="0.6"/>
    <row r="303" ht="15.75" customHeight="1" x14ac:dyDescent="0.6"/>
    <row r="304" ht="15.75" customHeight="1" x14ac:dyDescent="0.6"/>
    <row r="305" ht="15.75" customHeight="1" x14ac:dyDescent="0.6"/>
    <row r="306" ht="15.75" customHeight="1" x14ac:dyDescent="0.6"/>
    <row r="307" ht="15.75" customHeight="1" x14ac:dyDescent="0.6"/>
    <row r="308" ht="15.75" customHeight="1" x14ac:dyDescent="0.6"/>
    <row r="309" ht="15.75" customHeight="1" x14ac:dyDescent="0.6"/>
    <row r="310" ht="15.75" customHeight="1" x14ac:dyDescent="0.6"/>
    <row r="311" ht="15.75" customHeight="1" x14ac:dyDescent="0.6"/>
    <row r="312" ht="15.75" customHeight="1" x14ac:dyDescent="0.6"/>
    <row r="313" ht="15.75" customHeight="1" x14ac:dyDescent="0.6"/>
    <row r="314" ht="15.75" customHeight="1" x14ac:dyDescent="0.6"/>
    <row r="315" ht="15.75" customHeight="1" x14ac:dyDescent="0.6"/>
    <row r="316" ht="15.75" customHeight="1" x14ac:dyDescent="0.6"/>
    <row r="317" ht="15.75" customHeight="1" x14ac:dyDescent="0.6"/>
    <row r="318" ht="15.75" customHeight="1" x14ac:dyDescent="0.6"/>
    <row r="319" ht="15.75" customHeight="1" x14ac:dyDescent="0.6"/>
    <row r="320" ht="15.75" customHeight="1" x14ac:dyDescent="0.6"/>
    <row r="321" ht="15.75" customHeight="1" x14ac:dyDescent="0.6"/>
    <row r="322" ht="15.75" customHeight="1" x14ac:dyDescent="0.6"/>
    <row r="323" ht="15.75" customHeight="1" x14ac:dyDescent="0.6"/>
    <row r="324" ht="15.75" customHeight="1" x14ac:dyDescent="0.6"/>
    <row r="325" ht="15.75" customHeight="1" x14ac:dyDescent="0.6"/>
    <row r="326" ht="15.75" customHeight="1" x14ac:dyDescent="0.6"/>
    <row r="327" ht="15.75" customHeight="1" x14ac:dyDescent="0.6"/>
    <row r="328" ht="15.75" customHeight="1" x14ac:dyDescent="0.6"/>
    <row r="329" ht="15.75" customHeight="1" x14ac:dyDescent="0.6"/>
    <row r="330" ht="15.75" customHeight="1" x14ac:dyDescent="0.6"/>
    <row r="331" ht="15.75" customHeight="1" x14ac:dyDescent="0.6"/>
    <row r="332" ht="15.75" customHeight="1" x14ac:dyDescent="0.6"/>
    <row r="333" ht="15.75" customHeight="1" x14ac:dyDescent="0.6"/>
    <row r="334" ht="15.75" customHeight="1" x14ac:dyDescent="0.6"/>
    <row r="335" ht="15.75" customHeight="1" x14ac:dyDescent="0.6"/>
    <row r="336" ht="15.75" customHeight="1" x14ac:dyDescent="0.6"/>
    <row r="337" ht="15.75" customHeight="1" x14ac:dyDescent="0.6"/>
    <row r="338" ht="15.75" customHeight="1" x14ac:dyDescent="0.6"/>
    <row r="339" ht="15.75" customHeight="1" x14ac:dyDescent="0.6"/>
    <row r="340" ht="15.75" customHeight="1" x14ac:dyDescent="0.6"/>
    <row r="341" ht="15.75" customHeight="1" x14ac:dyDescent="0.6"/>
    <row r="342" ht="15.75" customHeight="1" x14ac:dyDescent="0.6"/>
    <row r="343" ht="15.75" customHeight="1" x14ac:dyDescent="0.6"/>
    <row r="344" ht="15.75" customHeight="1" x14ac:dyDescent="0.6"/>
    <row r="345" ht="15.75" customHeight="1" x14ac:dyDescent="0.6"/>
    <row r="346" ht="15.75" customHeight="1" x14ac:dyDescent="0.6"/>
    <row r="347" ht="15.75" customHeight="1" x14ac:dyDescent="0.6"/>
    <row r="348" ht="15.75" customHeight="1" x14ac:dyDescent="0.6"/>
    <row r="349" ht="15.75" customHeight="1" x14ac:dyDescent="0.6"/>
    <row r="350" ht="15.75" customHeight="1" x14ac:dyDescent="0.6"/>
    <row r="351" ht="15.75" customHeight="1" x14ac:dyDescent="0.6"/>
    <row r="352" ht="15.75" customHeight="1" x14ac:dyDescent="0.6"/>
    <row r="353" ht="15.75" customHeight="1" x14ac:dyDescent="0.6"/>
    <row r="354" ht="15.75" customHeight="1" x14ac:dyDescent="0.6"/>
    <row r="355" ht="15.75" customHeight="1" x14ac:dyDescent="0.6"/>
    <row r="356" ht="15.75" customHeight="1" x14ac:dyDescent="0.6"/>
    <row r="357" ht="15.75" customHeight="1" x14ac:dyDescent="0.6"/>
    <row r="358" ht="15.75" customHeight="1" x14ac:dyDescent="0.6"/>
    <row r="359" ht="15.75" customHeight="1" x14ac:dyDescent="0.6"/>
    <row r="360" ht="15.75" customHeight="1" x14ac:dyDescent="0.6"/>
    <row r="361" ht="15.75" customHeight="1" x14ac:dyDescent="0.6"/>
    <row r="362" ht="15.75" customHeight="1" x14ac:dyDescent="0.6"/>
    <row r="363" ht="15.75" customHeight="1" x14ac:dyDescent="0.6"/>
    <row r="364" ht="15.75" customHeight="1" x14ac:dyDescent="0.6"/>
    <row r="365" ht="15.75" customHeight="1" x14ac:dyDescent="0.6"/>
    <row r="366" ht="15.75" customHeight="1" x14ac:dyDescent="0.6"/>
    <row r="367" ht="15.75" customHeight="1" x14ac:dyDescent="0.6"/>
    <row r="368" ht="15.75" customHeight="1" x14ac:dyDescent="0.6"/>
    <row r="369" ht="15.75" customHeight="1" x14ac:dyDescent="0.6"/>
    <row r="370" ht="15.75" customHeight="1" x14ac:dyDescent="0.6"/>
    <row r="371" ht="15.75" customHeight="1" x14ac:dyDescent="0.6"/>
    <row r="372" ht="15.75" customHeight="1" x14ac:dyDescent="0.6"/>
    <row r="373" ht="15.75" customHeight="1" x14ac:dyDescent="0.6"/>
    <row r="374" ht="15.75" customHeight="1" x14ac:dyDescent="0.6"/>
    <row r="375" ht="15.75" customHeight="1" x14ac:dyDescent="0.6"/>
    <row r="376" ht="15.75" customHeight="1" x14ac:dyDescent="0.6"/>
    <row r="377" ht="15.75" customHeight="1" x14ac:dyDescent="0.6"/>
    <row r="378" ht="15.75" customHeight="1" x14ac:dyDescent="0.6"/>
    <row r="379" ht="15.75" customHeight="1" x14ac:dyDescent="0.6"/>
    <row r="380" ht="15.75" customHeight="1" x14ac:dyDescent="0.6"/>
    <row r="381" ht="15.75" customHeight="1" x14ac:dyDescent="0.6"/>
    <row r="382" ht="15.75" customHeight="1" x14ac:dyDescent="0.6"/>
    <row r="383" ht="15.75" customHeight="1" x14ac:dyDescent="0.6"/>
    <row r="384" ht="15.75" customHeight="1" x14ac:dyDescent="0.6"/>
    <row r="385" ht="15.75" customHeight="1" x14ac:dyDescent="0.6"/>
    <row r="386" ht="15.75" customHeight="1" x14ac:dyDescent="0.6"/>
    <row r="387" ht="15.75" customHeight="1" x14ac:dyDescent="0.6"/>
    <row r="388" ht="15.75" customHeight="1" x14ac:dyDescent="0.6"/>
    <row r="389" ht="15.75" customHeight="1" x14ac:dyDescent="0.6"/>
    <row r="390" ht="15.75" customHeight="1" x14ac:dyDescent="0.6"/>
    <row r="391" ht="15.75" customHeight="1" x14ac:dyDescent="0.6"/>
    <row r="392" ht="15.75" customHeight="1" x14ac:dyDescent="0.6"/>
    <row r="393" ht="15.75" customHeight="1" x14ac:dyDescent="0.6"/>
    <row r="394" ht="15.75" customHeight="1" x14ac:dyDescent="0.6"/>
    <row r="395" ht="15.75" customHeight="1" x14ac:dyDescent="0.6"/>
    <row r="396" ht="15.75" customHeight="1" x14ac:dyDescent="0.6"/>
    <row r="397" ht="15.75" customHeight="1" x14ac:dyDescent="0.6"/>
    <row r="398" ht="15.75" customHeight="1" x14ac:dyDescent="0.6"/>
    <row r="399" ht="15.75" customHeight="1" x14ac:dyDescent="0.6"/>
    <row r="400" ht="15.75" customHeight="1" x14ac:dyDescent="0.6"/>
    <row r="401" ht="15.75" customHeight="1" x14ac:dyDescent="0.6"/>
    <row r="402" ht="15.75" customHeight="1" x14ac:dyDescent="0.6"/>
    <row r="403" ht="15.75" customHeight="1" x14ac:dyDescent="0.6"/>
    <row r="404" ht="15.75" customHeight="1" x14ac:dyDescent="0.6"/>
    <row r="405" ht="15.75" customHeight="1" x14ac:dyDescent="0.6"/>
    <row r="406" ht="15.75" customHeight="1" x14ac:dyDescent="0.6"/>
    <row r="407" ht="15.75" customHeight="1" x14ac:dyDescent="0.6"/>
    <row r="408" ht="15.75" customHeight="1" x14ac:dyDescent="0.6"/>
    <row r="409" ht="15.75" customHeight="1" x14ac:dyDescent="0.6"/>
    <row r="410" ht="15.75" customHeight="1" x14ac:dyDescent="0.6"/>
    <row r="411" ht="15.75" customHeight="1" x14ac:dyDescent="0.6"/>
    <row r="412" ht="15.75" customHeight="1" x14ac:dyDescent="0.6"/>
    <row r="413" ht="15.75" customHeight="1" x14ac:dyDescent="0.6"/>
    <row r="414" ht="15.75" customHeight="1" x14ac:dyDescent="0.6"/>
    <row r="415" ht="15.75" customHeight="1" x14ac:dyDescent="0.6"/>
    <row r="416" ht="15.75" customHeight="1" x14ac:dyDescent="0.6"/>
    <row r="417" ht="15.75" customHeight="1" x14ac:dyDescent="0.6"/>
    <row r="418" ht="15.75" customHeight="1" x14ac:dyDescent="0.6"/>
    <row r="419" ht="15.75" customHeight="1" x14ac:dyDescent="0.6"/>
    <row r="420" ht="15.75" customHeight="1" x14ac:dyDescent="0.6"/>
    <row r="421" ht="15.75" customHeight="1" x14ac:dyDescent="0.6"/>
    <row r="422" ht="15.75" customHeight="1" x14ac:dyDescent="0.6"/>
    <row r="423" ht="15.75" customHeight="1" x14ac:dyDescent="0.6"/>
    <row r="424" ht="15.75" customHeight="1" x14ac:dyDescent="0.6"/>
    <row r="425" ht="15.75" customHeight="1" x14ac:dyDescent="0.6"/>
    <row r="426" ht="15.75" customHeight="1" x14ac:dyDescent="0.6"/>
    <row r="427" ht="15.75" customHeight="1" x14ac:dyDescent="0.6"/>
    <row r="428" ht="15.75" customHeight="1" x14ac:dyDescent="0.6"/>
    <row r="429" ht="15.75" customHeight="1" x14ac:dyDescent="0.6"/>
    <row r="430" ht="15.75" customHeight="1" x14ac:dyDescent="0.6"/>
    <row r="431" ht="15.75" customHeight="1" x14ac:dyDescent="0.6"/>
    <row r="432" ht="15.75" customHeight="1" x14ac:dyDescent="0.6"/>
    <row r="433" ht="15.75" customHeight="1" x14ac:dyDescent="0.6"/>
    <row r="434" ht="15.75" customHeight="1" x14ac:dyDescent="0.6"/>
    <row r="435" ht="15.75" customHeight="1" x14ac:dyDescent="0.6"/>
    <row r="436" ht="15.75" customHeight="1" x14ac:dyDescent="0.6"/>
    <row r="437" ht="15.75" customHeight="1" x14ac:dyDescent="0.6"/>
    <row r="438" ht="15.75" customHeight="1" x14ac:dyDescent="0.6"/>
    <row r="439" ht="15.75" customHeight="1" x14ac:dyDescent="0.6"/>
    <row r="440" ht="15.75" customHeight="1" x14ac:dyDescent="0.6"/>
    <row r="441" ht="15.75" customHeight="1" x14ac:dyDescent="0.6"/>
    <row r="442" ht="15.75" customHeight="1" x14ac:dyDescent="0.6"/>
    <row r="443" ht="15.75" customHeight="1" x14ac:dyDescent="0.6"/>
    <row r="444" ht="15.75" customHeight="1" x14ac:dyDescent="0.6"/>
    <row r="445" ht="15.75" customHeight="1" x14ac:dyDescent="0.6"/>
    <row r="446" ht="15.75" customHeight="1" x14ac:dyDescent="0.6"/>
    <row r="447" ht="15.75" customHeight="1" x14ac:dyDescent="0.6"/>
    <row r="448" ht="15.75" customHeight="1" x14ac:dyDescent="0.6"/>
    <row r="449" ht="15.75" customHeight="1" x14ac:dyDescent="0.6"/>
    <row r="450" ht="15.75" customHeight="1" x14ac:dyDescent="0.6"/>
    <row r="451" ht="15.75" customHeight="1" x14ac:dyDescent="0.6"/>
    <row r="452" ht="15.75" customHeight="1" x14ac:dyDescent="0.6"/>
    <row r="453" ht="15.75" customHeight="1" x14ac:dyDescent="0.6"/>
    <row r="454" ht="15.75" customHeight="1" x14ac:dyDescent="0.6"/>
    <row r="455" ht="15.75" customHeight="1" x14ac:dyDescent="0.6"/>
    <row r="456" ht="15.75" customHeight="1" x14ac:dyDescent="0.6"/>
    <row r="457" ht="15.75" customHeight="1" x14ac:dyDescent="0.6"/>
    <row r="458" ht="15.75" customHeight="1" x14ac:dyDescent="0.6"/>
    <row r="459" ht="15.75" customHeight="1" x14ac:dyDescent="0.6"/>
    <row r="460" ht="15.75" customHeight="1" x14ac:dyDescent="0.6"/>
    <row r="461" ht="15.75" customHeight="1" x14ac:dyDescent="0.6"/>
    <row r="462" ht="15.75" customHeight="1" x14ac:dyDescent="0.6"/>
    <row r="463" ht="15.75" customHeight="1" x14ac:dyDescent="0.6"/>
    <row r="464" ht="15.75" customHeight="1" x14ac:dyDescent="0.6"/>
    <row r="465" ht="15.75" customHeight="1" x14ac:dyDescent="0.6"/>
    <row r="466" ht="15.75" customHeight="1" x14ac:dyDescent="0.6"/>
    <row r="467" ht="15.75" customHeight="1" x14ac:dyDescent="0.6"/>
    <row r="468" ht="15.75" customHeight="1" x14ac:dyDescent="0.6"/>
    <row r="469" ht="15.75" customHeight="1" x14ac:dyDescent="0.6"/>
    <row r="470" ht="15.75" customHeight="1" x14ac:dyDescent="0.6"/>
    <row r="471" ht="15.75" customHeight="1" x14ac:dyDescent="0.6"/>
    <row r="472" ht="15.75" customHeight="1" x14ac:dyDescent="0.6"/>
    <row r="473" ht="15.75" customHeight="1" x14ac:dyDescent="0.6"/>
    <row r="474" ht="15.75" customHeight="1" x14ac:dyDescent="0.6"/>
    <row r="475" ht="15.75" customHeight="1" x14ac:dyDescent="0.6"/>
    <row r="476" ht="15.75" customHeight="1" x14ac:dyDescent="0.6"/>
    <row r="477" ht="15.75" customHeight="1" x14ac:dyDescent="0.6"/>
    <row r="478" ht="15.75" customHeight="1" x14ac:dyDescent="0.6"/>
    <row r="479" ht="15.75" customHeight="1" x14ac:dyDescent="0.6"/>
    <row r="480" ht="15.75" customHeight="1" x14ac:dyDescent="0.6"/>
    <row r="481" ht="15.75" customHeight="1" x14ac:dyDescent="0.6"/>
    <row r="482" ht="15.75" customHeight="1" x14ac:dyDescent="0.6"/>
    <row r="483" ht="15.75" customHeight="1" x14ac:dyDescent="0.6"/>
    <row r="484" ht="15.75" customHeight="1" x14ac:dyDescent="0.6"/>
    <row r="485" ht="15.75" customHeight="1" x14ac:dyDescent="0.6"/>
    <row r="486" ht="15.75" customHeight="1" x14ac:dyDescent="0.6"/>
    <row r="487" ht="15.75" customHeight="1" x14ac:dyDescent="0.6"/>
    <row r="488" ht="15.75" customHeight="1" x14ac:dyDescent="0.6"/>
    <row r="489" ht="15.75" customHeight="1" x14ac:dyDescent="0.6"/>
    <row r="490" ht="15.75" customHeight="1" x14ac:dyDescent="0.6"/>
    <row r="491" ht="15.75" customHeight="1" x14ac:dyDescent="0.6"/>
    <row r="492" ht="15.75" customHeight="1" x14ac:dyDescent="0.6"/>
    <row r="493" ht="15.75" customHeight="1" x14ac:dyDescent="0.6"/>
    <row r="494" ht="15.75" customHeight="1" x14ac:dyDescent="0.6"/>
    <row r="495" ht="15.75" customHeight="1" x14ac:dyDescent="0.6"/>
    <row r="496" ht="15.75" customHeight="1" x14ac:dyDescent="0.6"/>
    <row r="497" ht="15.75" customHeight="1" x14ac:dyDescent="0.6"/>
    <row r="498" ht="15.75" customHeight="1" x14ac:dyDescent="0.6"/>
    <row r="499" ht="15.75" customHeight="1" x14ac:dyDescent="0.6"/>
    <row r="500" ht="15.75" customHeight="1" x14ac:dyDescent="0.6"/>
    <row r="501" ht="15.75" customHeight="1" x14ac:dyDescent="0.6"/>
    <row r="502" ht="15.75" customHeight="1" x14ac:dyDescent="0.6"/>
    <row r="503" ht="15.75" customHeight="1" x14ac:dyDescent="0.6"/>
    <row r="504" ht="15.75" customHeight="1" x14ac:dyDescent="0.6"/>
    <row r="505" ht="15.75" customHeight="1" x14ac:dyDescent="0.6"/>
    <row r="506" ht="15.75" customHeight="1" x14ac:dyDescent="0.6"/>
    <row r="507" ht="15.75" customHeight="1" x14ac:dyDescent="0.6"/>
    <row r="508" ht="15.75" customHeight="1" x14ac:dyDescent="0.6"/>
    <row r="509" ht="15.75" customHeight="1" x14ac:dyDescent="0.6"/>
    <row r="510" ht="15.75" customHeight="1" x14ac:dyDescent="0.6"/>
    <row r="511" ht="15.75" customHeight="1" x14ac:dyDescent="0.6"/>
    <row r="512" ht="15.75" customHeight="1" x14ac:dyDescent="0.6"/>
    <row r="513" ht="15.75" customHeight="1" x14ac:dyDescent="0.6"/>
    <row r="514" ht="15.75" customHeight="1" x14ac:dyDescent="0.6"/>
    <row r="515" ht="15.75" customHeight="1" x14ac:dyDescent="0.6"/>
    <row r="516" ht="15.75" customHeight="1" x14ac:dyDescent="0.6"/>
    <row r="517" ht="15.75" customHeight="1" x14ac:dyDescent="0.6"/>
    <row r="518" ht="15.75" customHeight="1" x14ac:dyDescent="0.6"/>
    <row r="519" ht="15.75" customHeight="1" x14ac:dyDescent="0.6"/>
    <row r="520" ht="15.75" customHeight="1" x14ac:dyDescent="0.6"/>
    <row r="521" ht="15.75" customHeight="1" x14ac:dyDescent="0.6"/>
    <row r="522" ht="15.75" customHeight="1" x14ac:dyDescent="0.6"/>
    <row r="523" ht="15.75" customHeight="1" x14ac:dyDescent="0.6"/>
    <row r="524" ht="15.75" customHeight="1" x14ac:dyDescent="0.6"/>
    <row r="525" ht="15.75" customHeight="1" x14ac:dyDescent="0.6"/>
    <row r="526" ht="15.75" customHeight="1" x14ac:dyDescent="0.6"/>
    <row r="527" ht="15.75" customHeight="1" x14ac:dyDescent="0.6"/>
    <row r="528" ht="15.75" customHeight="1" x14ac:dyDescent="0.6"/>
    <row r="529" ht="15.75" customHeight="1" x14ac:dyDescent="0.6"/>
    <row r="530" ht="15.75" customHeight="1" x14ac:dyDescent="0.6"/>
    <row r="531" ht="15.75" customHeight="1" x14ac:dyDescent="0.6"/>
    <row r="532" ht="15.75" customHeight="1" x14ac:dyDescent="0.6"/>
    <row r="533" ht="15.75" customHeight="1" x14ac:dyDescent="0.6"/>
    <row r="534" ht="15.75" customHeight="1" x14ac:dyDescent="0.6"/>
    <row r="535" ht="15.75" customHeight="1" x14ac:dyDescent="0.6"/>
    <row r="536" ht="15.75" customHeight="1" x14ac:dyDescent="0.6"/>
    <row r="537" ht="15.75" customHeight="1" x14ac:dyDescent="0.6"/>
    <row r="538" ht="15.75" customHeight="1" x14ac:dyDescent="0.6"/>
    <row r="539" ht="15.75" customHeight="1" x14ac:dyDescent="0.6"/>
    <row r="540" ht="15.75" customHeight="1" x14ac:dyDescent="0.6"/>
    <row r="541" ht="15.75" customHeight="1" x14ac:dyDescent="0.6"/>
    <row r="542" ht="15.75" customHeight="1" x14ac:dyDescent="0.6"/>
    <row r="543" ht="15.75" customHeight="1" x14ac:dyDescent="0.6"/>
    <row r="544" ht="15.75" customHeight="1" x14ac:dyDescent="0.6"/>
    <row r="545" ht="15.75" customHeight="1" x14ac:dyDescent="0.6"/>
    <row r="546" ht="15.75" customHeight="1" x14ac:dyDescent="0.6"/>
    <row r="547" ht="15.75" customHeight="1" x14ac:dyDescent="0.6"/>
    <row r="548" ht="15.75" customHeight="1" x14ac:dyDescent="0.6"/>
    <row r="549" ht="15.75" customHeight="1" x14ac:dyDescent="0.6"/>
    <row r="550" ht="15.75" customHeight="1" x14ac:dyDescent="0.6"/>
    <row r="551" ht="15.75" customHeight="1" x14ac:dyDescent="0.6"/>
    <row r="552" ht="15.75" customHeight="1" x14ac:dyDescent="0.6"/>
    <row r="553" ht="15.75" customHeight="1" x14ac:dyDescent="0.6"/>
    <row r="554" ht="15.75" customHeight="1" x14ac:dyDescent="0.6"/>
    <row r="555" ht="15.75" customHeight="1" x14ac:dyDescent="0.6"/>
    <row r="556" ht="15.75" customHeight="1" x14ac:dyDescent="0.6"/>
    <row r="557" ht="15.75" customHeight="1" x14ac:dyDescent="0.6"/>
    <row r="558" ht="15.75" customHeight="1" x14ac:dyDescent="0.6"/>
    <row r="559" ht="15.75" customHeight="1" x14ac:dyDescent="0.6"/>
    <row r="560" ht="15.75" customHeight="1" x14ac:dyDescent="0.6"/>
    <row r="561" ht="15.75" customHeight="1" x14ac:dyDescent="0.6"/>
    <row r="562" ht="15.75" customHeight="1" x14ac:dyDescent="0.6"/>
    <row r="563" ht="15.75" customHeight="1" x14ac:dyDescent="0.6"/>
    <row r="564" ht="15.75" customHeight="1" x14ac:dyDescent="0.6"/>
    <row r="565" ht="15.75" customHeight="1" x14ac:dyDescent="0.6"/>
    <row r="566" ht="15.75" customHeight="1" x14ac:dyDescent="0.6"/>
    <row r="567" ht="15.75" customHeight="1" x14ac:dyDescent="0.6"/>
    <row r="568" ht="15.75" customHeight="1" x14ac:dyDescent="0.6"/>
    <row r="569" ht="15.75" customHeight="1" x14ac:dyDescent="0.6"/>
    <row r="570" ht="15.75" customHeight="1" x14ac:dyDescent="0.6"/>
    <row r="571" ht="15.75" customHeight="1" x14ac:dyDescent="0.6"/>
    <row r="572" ht="15.75" customHeight="1" x14ac:dyDescent="0.6"/>
    <row r="573" ht="15.75" customHeight="1" x14ac:dyDescent="0.6"/>
    <row r="574" ht="15.75" customHeight="1" x14ac:dyDescent="0.6"/>
    <row r="575" ht="15.75" customHeight="1" x14ac:dyDescent="0.6"/>
    <row r="576" ht="15.75" customHeight="1" x14ac:dyDescent="0.6"/>
    <row r="577" ht="15.75" customHeight="1" x14ac:dyDescent="0.6"/>
    <row r="578" ht="15.75" customHeight="1" x14ac:dyDescent="0.6"/>
    <row r="579" ht="15.75" customHeight="1" x14ac:dyDescent="0.6"/>
    <row r="580" ht="15.75" customHeight="1" x14ac:dyDescent="0.6"/>
    <row r="581" ht="15.75" customHeight="1" x14ac:dyDescent="0.6"/>
    <row r="582" ht="15.75" customHeight="1" x14ac:dyDescent="0.6"/>
    <row r="583" ht="15.75" customHeight="1" x14ac:dyDescent="0.6"/>
    <row r="584" ht="15.75" customHeight="1" x14ac:dyDescent="0.6"/>
    <row r="585" ht="15.75" customHeight="1" x14ac:dyDescent="0.6"/>
    <row r="586" ht="15.75" customHeight="1" x14ac:dyDescent="0.6"/>
    <row r="587" ht="15.75" customHeight="1" x14ac:dyDescent="0.6"/>
    <row r="588" ht="15.75" customHeight="1" x14ac:dyDescent="0.6"/>
    <row r="589" ht="15.75" customHeight="1" x14ac:dyDescent="0.6"/>
    <row r="590" ht="15.75" customHeight="1" x14ac:dyDescent="0.6"/>
    <row r="591" ht="15.75" customHeight="1" x14ac:dyDescent="0.6"/>
    <row r="592" ht="15.75" customHeight="1" x14ac:dyDescent="0.6"/>
    <row r="593" ht="15.75" customHeight="1" x14ac:dyDescent="0.6"/>
    <row r="594" ht="15.75" customHeight="1" x14ac:dyDescent="0.6"/>
    <row r="595" ht="15.75" customHeight="1" x14ac:dyDescent="0.6"/>
    <row r="596" ht="15.75" customHeight="1" x14ac:dyDescent="0.6"/>
    <row r="597" ht="15.75" customHeight="1" x14ac:dyDescent="0.6"/>
    <row r="598" ht="15.75" customHeight="1" x14ac:dyDescent="0.6"/>
    <row r="599" ht="15.75" customHeight="1" x14ac:dyDescent="0.6"/>
    <row r="600" ht="15.75" customHeight="1" x14ac:dyDescent="0.6"/>
    <row r="601" ht="15.75" customHeight="1" x14ac:dyDescent="0.6"/>
    <row r="602" ht="15.75" customHeight="1" x14ac:dyDescent="0.6"/>
    <row r="603" ht="15.75" customHeight="1" x14ac:dyDescent="0.6"/>
    <row r="604" ht="15.75" customHeight="1" x14ac:dyDescent="0.6"/>
    <row r="605" ht="15.75" customHeight="1" x14ac:dyDescent="0.6"/>
    <row r="606" ht="15.75" customHeight="1" x14ac:dyDescent="0.6"/>
    <row r="607" ht="15.75" customHeight="1" x14ac:dyDescent="0.6"/>
    <row r="608" ht="15.75" customHeight="1" x14ac:dyDescent="0.6"/>
    <row r="609" ht="15.75" customHeight="1" x14ac:dyDescent="0.6"/>
    <row r="610" ht="15.75" customHeight="1" x14ac:dyDescent="0.6"/>
    <row r="611" ht="15.75" customHeight="1" x14ac:dyDescent="0.6"/>
    <row r="612" ht="15.75" customHeight="1" x14ac:dyDescent="0.6"/>
    <row r="613" ht="15.75" customHeight="1" x14ac:dyDescent="0.6"/>
    <row r="614" ht="15.75" customHeight="1" x14ac:dyDescent="0.6"/>
    <row r="615" ht="15.75" customHeight="1" x14ac:dyDescent="0.6"/>
    <row r="616" ht="15.75" customHeight="1" x14ac:dyDescent="0.6"/>
    <row r="617" ht="15.75" customHeight="1" x14ac:dyDescent="0.6"/>
    <row r="618" ht="15.75" customHeight="1" x14ac:dyDescent="0.6"/>
    <row r="619" ht="15.75" customHeight="1" x14ac:dyDescent="0.6"/>
    <row r="620" ht="15.75" customHeight="1" x14ac:dyDescent="0.6"/>
    <row r="621" ht="15.75" customHeight="1" x14ac:dyDescent="0.6"/>
    <row r="622" ht="15.75" customHeight="1" x14ac:dyDescent="0.6"/>
    <row r="623" ht="15.75" customHeight="1" x14ac:dyDescent="0.6"/>
    <row r="624" ht="15.75" customHeight="1" x14ac:dyDescent="0.6"/>
    <row r="625" ht="15.75" customHeight="1" x14ac:dyDescent="0.6"/>
    <row r="626" ht="15.75" customHeight="1" x14ac:dyDescent="0.6"/>
    <row r="627" ht="15.75" customHeight="1" x14ac:dyDescent="0.6"/>
    <row r="628" ht="15.75" customHeight="1" x14ac:dyDescent="0.6"/>
    <row r="629" ht="15.75" customHeight="1" x14ac:dyDescent="0.6"/>
    <row r="630" ht="15.75" customHeight="1" x14ac:dyDescent="0.6"/>
    <row r="631" ht="15.75" customHeight="1" x14ac:dyDescent="0.6"/>
    <row r="632" ht="15.75" customHeight="1" x14ac:dyDescent="0.6"/>
    <row r="633" ht="15.75" customHeight="1" x14ac:dyDescent="0.6"/>
    <row r="634" ht="15.75" customHeight="1" x14ac:dyDescent="0.6"/>
    <row r="635" ht="15.75" customHeight="1" x14ac:dyDescent="0.6"/>
    <row r="636" ht="15.75" customHeight="1" x14ac:dyDescent="0.6"/>
    <row r="637" ht="15.75" customHeight="1" x14ac:dyDescent="0.6"/>
    <row r="638" ht="15.75" customHeight="1" x14ac:dyDescent="0.6"/>
    <row r="639" ht="15.75" customHeight="1" x14ac:dyDescent="0.6"/>
    <row r="640" ht="15.75" customHeight="1" x14ac:dyDescent="0.6"/>
    <row r="641" ht="15.75" customHeight="1" x14ac:dyDescent="0.6"/>
    <row r="642" ht="15.75" customHeight="1" x14ac:dyDescent="0.6"/>
    <row r="643" ht="15.75" customHeight="1" x14ac:dyDescent="0.6"/>
    <row r="644" ht="15.75" customHeight="1" x14ac:dyDescent="0.6"/>
    <row r="645" ht="15.75" customHeight="1" x14ac:dyDescent="0.6"/>
    <row r="646" ht="15.75" customHeight="1" x14ac:dyDescent="0.6"/>
    <row r="647" ht="15.75" customHeight="1" x14ac:dyDescent="0.6"/>
    <row r="648" ht="15.75" customHeight="1" x14ac:dyDescent="0.6"/>
    <row r="649" ht="15.75" customHeight="1" x14ac:dyDescent="0.6"/>
    <row r="650" ht="15.75" customHeight="1" x14ac:dyDescent="0.6"/>
    <row r="651" ht="15.75" customHeight="1" x14ac:dyDescent="0.6"/>
    <row r="652" ht="15.75" customHeight="1" x14ac:dyDescent="0.6"/>
    <row r="653" ht="15.75" customHeight="1" x14ac:dyDescent="0.6"/>
    <row r="654" ht="15.75" customHeight="1" x14ac:dyDescent="0.6"/>
    <row r="655" ht="15.75" customHeight="1" x14ac:dyDescent="0.6"/>
    <row r="656" ht="15.75" customHeight="1" x14ac:dyDescent="0.6"/>
    <row r="657" ht="15.75" customHeight="1" x14ac:dyDescent="0.6"/>
    <row r="658" ht="15.75" customHeight="1" x14ac:dyDescent="0.6"/>
    <row r="659" ht="15.75" customHeight="1" x14ac:dyDescent="0.6"/>
    <row r="660" ht="15.75" customHeight="1" x14ac:dyDescent="0.6"/>
    <row r="661" ht="15.75" customHeight="1" x14ac:dyDescent="0.6"/>
    <row r="662" ht="15.75" customHeight="1" x14ac:dyDescent="0.6"/>
    <row r="663" ht="15.75" customHeight="1" x14ac:dyDescent="0.6"/>
    <row r="664" ht="15.75" customHeight="1" x14ac:dyDescent="0.6"/>
    <row r="665" ht="15.75" customHeight="1" x14ac:dyDescent="0.6"/>
    <row r="666" ht="15.75" customHeight="1" x14ac:dyDescent="0.6"/>
    <row r="667" ht="15.75" customHeight="1" x14ac:dyDescent="0.6"/>
    <row r="668" ht="15.75" customHeight="1" x14ac:dyDescent="0.6"/>
    <row r="669" ht="15.75" customHeight="1" x14ac:dyDescent="0.6"/>
    <row r="670" ht="15.75" customHeight="1" x14ac:dyDescent="0.6"/>
    <row r="671" ht="15.75" customHeight="1" x14ac:dyDescent="0.6"/>
    <row r="672" ht="15.75" customHeight="1" x14ac:dyDescent="0.6"/>
    <row r="673" ht="15.75" customHeight="1" x14ac:dyDescent="0.6"/>
    <row r="674" ht="15.75" customHeight="1" x14ac:dyDescent="0.6"/>
    <row r="675" ht="15.75" customHeight="1" x14ac:dyDescent="0.6"/>
    <row r="676" ht="15.75" customHeight="1" x14ac:dyDescent="0.6"/>
    <row r="677" ht="15.75" customHeight="1" x14ac:dyDescent="0.6"/>
    <row r="678" ht="15.75" customHeight="1" x14ac:dyDescent="0.6"/>
    <row r="679" ht="15.75" customHeight="1" x14ac:dyDescent="0.6"/>
    <row r="680" ht="15.75" customHeight="1" x14ac:dyDescent="0.6"/>
    <row r="681" ht="15.75" customHeight="1" x14ac:dyDescent="0.6"/>
    <row r="682" ht="15.75" customHeight="1" x14ac:dyDescent="0.6"/>
    <row r="683" ht="15.75" customHeight="1" x14ac:dyDescent="0.6"/>
    <row r="684" ht="15.75" customHeight="1" x14ac:dyDescent="0.6"/>
    <row r="685" ht="15.75" customHeight="1" x14ac:dyDescent="0.6"/>
    <row r="686" ht="15.75" customHeight="1" x14ac:dyDescent="0.6"/>
    <row r="687" ht="15.75" customHeight="1" x14ac:dyDescent="0.6"/>
    <row r="688" ht="15.75" customHeight="1" x14ac:dyDescent="0.6"/>
    <row r="689" ht="15.75" customHeight="1" x14ac:dyDescent="0.6"/>
    <row r="690" ht="15.75" customHeight="1" x14ac:dyDescent="0.6"/>
    <row r="691" ht="15.75" customHeight="1" x14ac:dyDescent="0.6"/>
    <row r="692" ht="15.75" customHeight="1" x14ac:dyDescent="0.6"/>
    <row r="693" ht="15.75" customHeight="1" x14ac:dyDescent="0.6"/>
    <row r="694" ht="15.75" customHeight="1" x14ac:dyDescent="0.6"/>
    <row r="695" ht="15.75" customHeight="1" x14ac:dyDescent="0.6"/>
    <row r="696" ht="15.75" customHeight="1" x14ac:dyDescent="0.6"/>
    <row r="697" ht="15.75" customHeight="1" x14ac:dyDescent="0.6"/>
    <row r="698" ht="15.75" customHeight="1" x14ac:dyDescent="0.6"/>
    <row r="699" ht="15.75" customHeight="1" x14ac:dyDescent="0.6"/>
    <row r="700" ht="15.75" customHeight="1" x14ac:dyDescent="0.6"/>
    <row r="701" ht="15.75" customHeight="1" x14ac:dyDescent="0.6"/>
    <row r="702" ht="15.75" customHeight="1" x14ac:dyDescent="0.6"/>
    <row r="703" ht="15.75" customHeight="1" x14ac:dyDescent="0.6"/>
    <row r="704" ht="15.75" customHeight="1" x14ac:dyDescent="0.6"/>
    <row r="705" ht="15.75" customHeight="1" x14ac:dyDescent="0.6"/>
    <row r="706" ht="15.75" customHeight="1" x14ac:dyDescent="0.6"/>
    <row r="707" ht="15.75" customHeight="1" x14ac:dyDescent="0.6"/>
    <row r="708" ht="15.75" customHeight="1" x14ac:dyDescent="0.6"/>
    <row r="709" ht="15.75" customHeight="1" x14ac:dyDescent="0.6"/>
    <row r="710" ht="15.75" customHeight="1" x14ac:dyDescent="0.6"/>
    <row r="711" ht="15.75" customHeight="1" x14ac:dyDescent="0.6"/>
    <row r="712" ht="15.75" customHeight="1" x14ac:dyDescent="0.6"/>
    <row r="713" ht="15.75" customHeight="1" x14ac:dyDescent="0.6"/>
    <row r="714" ht="15.75" customHeight="1" x14ac:dyDescent="0.6"/>
    <row r="715" ht="15.75" customHeight="1" x14ac:dyDescent="0.6"/>
    <row r="716" ht="15.75" customHeight="1" x14ac:dyDescent="0.6"/>
    <row r="717" ht="15.75" customHeight="1" x14ac:dyDescent="0.6"/>
    <row r="718" ht="15.75" customHeight="1" x14ac:dyDescent="0.6"/>
    <row r="719" ht="15.75" customHeight="1" x14ac:dyDescent="0.6"/>
    <row r="720" ht="15.75" customHeight="1" x14ac:dyDescent="0.6"/>
    <row r="721" ht="15.75" customHeight="1" x14ac:dyDescent="0.6"/>
    <row r="722" ht="15.75" customHeight="1" x14ac:dyDescent="0.6"/>
    <row r="723" ht="15.75" customHeight="1" x14ac:dyDescent="0.6"/>
    <row r="724" ht="15.75" customHeight="1" x14ac:dyDescent="0.6"/>
    <row r="725" ht="15.75" customHeight="1" x14ac:dyDescent="0.6"/>
    <row r="726" ht="15.75" customHeight="1" x14ac:dyDescent="0.6"/>
    <row r="727" ht="15.75" customHeight="1" x14ac:dyDescent="0.6"/>
    <row r="728" ht="15.75" customHeight="1" x14ac:dyDescent="0.6"/>
    <row r="729" ht="15.75" customHeight="1" x14ac:dyDescent="0.6"/>
    <row r="730" ht="15.75" customHeight="1" x14ac:dyDescent="0.6"/>
    <row r="731" ht="15.75" customHeight="1" x14ac:dyDescent="0.6"/>
    <row r="732" ht="15.75" customHeight="1" x14ac:dyDescent="0.6"/>
    <row r="733" ht="15.75" customHeight="1" x14ac:dyDescent="0.6"/>
    <row r="734" ht="15.75" customHeight="1" x14ac:dyDescent="0.6"/>
    <row r="735" ht="15.75" customHeight="1" x14ac:dyDescent="0.6"/>
    <row r="736" ht="15.75" customHeight="1" x14ac:dyDescent="0.6"/>
    <row r="737" ht="15.75" customHeight="1" x14ac:dyDescent="0.6"/>
    <row r="738" ht="15.75" customHeight="1" x14ac:dyDescent="0.6"/>
    <row r="739" ht="15.75" customHeight="1" x14ac:dyDescent="0.6"/>
    <row r="740" ht="15.75" customHeight="1" x14ac:dyDescent="0.6"/>
    <row r="741" ht="15.75" customHeight="1" x14ac:dyDescent="0.6"/>
    <row r="742" ht="15.75" customHeight="1" x14ac:dyDescent="0.6"/>
    <row r="743" ht="15.75" customHeight="1" x14ac:dyDescent="0.6"/>
    <row r="744" ht="15.75" customHeight="1" x14ac:dyDescent="0.6"/>
    <row r="745" ht="15.75" customHeight="1" x14ac:dyDescent="0.6"/>
    <row r="746" ht="15.75" customHeight="1" x14ac:dyDescent="0.6"/>
    <row r="747" ht="15.75" customHeight="1" x14ac:dyDescent="0.6"/>
    <row r="748" ht="15.75" customHeight="1" x14ac:dyDescent="0.6"/>
    <row r="749" ht="15.75" customHeight="1" x14ac:dyDescent="0.6"/>
    <row r="750" ht="15.75" customHeight="1" x14ac:dyDescent="0.6"/>
    <row r="751" ht="15.75" customHeight="1" x14ac:dyDescent="0.6"/>
    <row r="752" ht="15.75" customHeight="1" x14ac:dyDescent="0.6"/>
    <row r="753" ht="15.75" customHeight="1" x14ac:dyDescent="0.6"/>
    <row r="754" ht="15.75" customHeight="1" x14ac:dyDescent="0.6"/>
    <row r="755" ht="15.75" customHeight="1" x14ac:dyDescent="0.6"/>
    <row r="756" ht="15.75" customHeight="1" x14ac:dyDescent="0.6"/>
    <row r="757" ht="15.75" customHeight="1" x14ac:dyDescent="0.6"/>
    <row r="758" ht="15.75" customHeight="1" x14ac:dyDescent="0.6"/>
    <row r="759" ht="15.75" customHeight="1" x14ac:dyDescent="0.6"/>
    <row r="760" ht="15.75" customHeight="1" x14ac:dyDescent="0.6"/>
    <row r="761" ht="15.75" customHeight="1" x14ac:dyDescent="0.6"/>
    <row r="762" ht="15.75" customHeight="1" x14ac:dyDescent="0.6"/>
    <row r="763" ht="15.75" customHeight="1" x14ac:dyDescent="0.6"/>
    <row r="764" ht="15.75" customHeight="1" x14ac:dyDescent="0.6"/>
    <row r="765" ht="15.75" customHeight="1" x14ac:dyDescent="0.6"/>
    <row r="766" ht="15.75" customHeight="1" x14ac:dyDescent="0.6"/>
    <row r="767" ht="15.75" customHeight="1" x14ac:dyDescent="0.6"/>
    <row r="768" ht="15.75" customHeight="1" x14ac:dyDescent="0.6"/>
    <row r="769" ht="15.75" customHeight="1" x14ac:dyDescent="0.6"/>
    <row r="770" ht="15.75" customHeight="1" x14ac:dyDescent="0.6"/>
    <row r="771" ht="15.75" customHeight="1" x14ac:dyDescent="0.6"/>
    <row r="772" ht="15.75" customHeight="1" x14ac:dyDescent="0.6"/>
    <row r="773" ht="15.75" customHeight="1" x14ac:dyDescent="0.6"/>
    <row r="774" ht="15.75" customHeight="1" x14ac:dyDescent="0.6"/>
    <row r="775" ht="15.75" customHeight="1" x14ac:dyDescent="0.6"/>
    <row r="776" ht="15.75" customHeight="1" x14ac:dyDescent="0.6"/>
    <row r="777" ht="15.75" customHeight="1" x14ac:dyDescent="0.6"/>
    <row r="778" ht="15.75" customHeight="1" x14ac:dyDescent="0.6"/>
    <row r="779" ht="15.75" customHeight="1" x14ac:dyDescent="0.6"/>
    <row r="780" ht="15.75" customHeight="1" x14ac:dyDescent="0.6"/>
    <row r="781" ht="15.75" customHeight="1" x14ac:dyDescent="0.6"/>
    <row r="782" ht="15.75" customHeight="1" x14ac:dyDescent="0.6"/>
    <row r="783" ht="15.75" customHeight="1" x14ac:dyDescent="0.6"/>
    <row r="784" ht="15.75" customHeight="1" x14ac:dyDescent="0.6"/>
    <row r="785" ht="15.75" customHeight="1" x14ac:dyDescent="0.6"/>
    <row r="786" ht="15.75" customHeight="1" x14ac:dyDescent="0.6"/>
    <row r="787" ht="15.75" customHeight="1" x14ac:dyDescent="0.6"/>
    <row r="788" ht="15.75" customHeight="1" x14ac:dyDescent="0.6"/>
    <row r="789" ht="15.75" customHeight="1" x14ac:dyDescent="0.6"/>
    <row r="790" ht="15.75" customHeight="1" x14ac:dyDescent="0.6"/>
    <row r="791" ht="15.75" customHeight="1" x14ac:dyDescent="0.6"/>
    <row r="792" ht="15.75" customHeight="1" x14ac:dyDescent="0.6"/>
    <row r="793" ht="15.75" customHeight="1" x14ac:dyDescent="0.6"/>
    <row r="794" ht="15.75" customHeight="1" x14ac:dyDescent="0.6"/>
    <row r="795" ht="15.75" customHeight="1" x14ac:dyDescent="0.6"/>
    <row r="796" ht="15.75" customHeight="1" x14ac:dyDescent="0.6"/>
    <row r="797" ht="15.75" customHeight="1" x14ac:dyDescent="0.6"/>
    <row r="798" ht="15.75" customHeight="1" x14ac:dyDescent="0.6"/>
    <row r="799" ht="15.75" customHeight="1" x14ac:dyDescent="0.6"/>
    <row r="800" ht="15.75" customHeight="1" x14ac:dyDescent="0.6"/>
    <row r="801" ht="15.75" customHeight="1" x14ac:dyDescent="0.6"/>
    <row r="802" ht="15.75" customHeight="1" x14ac:dyDescent="0.6"/>
    <row r="803" ht="15.75" customHeight="1" x14ac:dyDescent="0.6"/>
    <row r="804" ht="15.75" customHeight="1" x14ac:dyDescent="0.6"/>
    <row r="805" ht="15.75" customHeight="1" x14ac:dyDescent="0.6"/>
    <row r="806" ht="15.75" customHeight="1" x14ac:dyDescent="0.6"/>
    <row r="807" ht="15.75" customHeight="1" x14ac:dyDescent="0.6"/>
    <row r="808" ht="15.75" customHeight="1" x14ac:dyDescent="0.6"/>
    <row r="809" ht="15.75" customHeight="1" x14ac:dyDescent="0.6"/>
    <row r="810" ht="15.75" customHeight="1" x14ac:dyDescent="0.6"/>
    <row r="811" ht="15.75" customHeight="1" x14ac:dyDescent="0.6"/>
    <row r="812" ht="15.75" customHeight="1" x14ac:dyDescent="0.6"/>
    <row r="813" ht="15.75" customHeight="1" x14ac:dyDescent="0.6"/>
    <row r="814" ht="15.75" customHeight="1" x14ac:dyDescent="0.6"/>
    <row r="815" ht="15.75" customHeight="1" x14ac:dyDescent="0.6"/>
    <row r="816" ht="15.75" customHeight="1" x14ac:dyDescent="0.6"/>
    <row r="817" ht="15.75" customHeight="1" x14ac:dyDescent="0.6"/>
    <row r="818" ht="15.75" customHeight="1" x14ac:dyDescent="0.6"/>
    <row r="819" ht="15.75" customHeight="1" x14ac:dyDescent="0.6"/>
    <row r="820" ht="15.75" customHeight="1" x14ac:dyDescent="0.6"/>
    <row r="821" ht="15.75" customHeight="1" x14ac:dyDescent="0.6"/>
    <row r="822" ht="15.75" customHeight="1" x14ac:dyDescent="0.6"/>
    <row r="823" ht="15.75" customHeight="1" x14ac:dyDescent="0.6"/>
    <row r="824" ht="15.75" customHeight="1" x14ac:dyDescent="0.6"/>
    <row r="825" ht="15.75" customHeight="1" x14ac:dyDescent="0.6"/>
    <row r="826" ht="15.75" customHeight="1" x14ac:dyDescent="0.6"/>
    <row r="827" ht="15.75" customHeight="1" x14ac:dyDescent="0.6"/>
    <row r="828" ht="15.75" customHeight="1" x14ac:dyDescent="0.6"/>
    <row r="829" ht="15.75" customHeight="1" x14ac:dyDescent="0.6"/>
    <row r="830" ht="15.75" customHeight="1" x14ac:dyDescent="0.6"/>
    <row r="831" ht="15.75" customHeight="1" x14ac:dyDescent="0.6"/>
    <row r="832" ht="15.75" customHeight="1" x14ac:dyDescent="0.6"/>
    <row r="833" ht="15.75" customHeight="1" x14ac:dyDescent="0.6"/>
    <row r="834" ht="15.75" customHeight="1" x14ac:dyDescent="0.6"/>
    <row r="835" ht="15.75" customHeight="1" x14ac:dyDescent="0.6"/>
    <row r="836" ht="15.75" customHeight="1" x14ac:dyDescent="0.6"/>
    <row r="837" ht="15.75" customHeight="1" x14ac:dyDescent="0.6"/>
    <row r="838" ht="15.75" customHeight="1" x14ac:dyDescent="0.6"/>
    <row r="839" ht="15.75" customHeight="1" x14ac:dyDescent="0.6"/>
    <row r="840" ht="15.75" customHeight="1" x14ac:dyDescent="0.6"/>
    <row r="841" ht="15.75" customHeight="1" x14ac:dyDescent="0.6"/>
    <row r="842" ht="15.75" customHeight="1" x14ac:dyDescent="0.6"/>
    <row r="843" ht="15.75" customHeight="1" x14ac:dyDescent="0.6"/>
    <row r="844" ht="15.75" customHeight="1" x14ac:dyDescent="0.6"/>
    <row r="845" ht="15.75" customHeight="1" x14ac:dyDescent="0.6"/>
    <row r="846" ht="15.75" customHeight="1" x14ac:dyDescent="0.6"/>
    <row r="847" ht="15.75" customHeight="1" x14ac:dyDescent="0.6"/>
    <row r="848" ht="15.75" customHeight="1" x14ac:dyDescent="0.6"/>
    <row r="849" ht="15.75" customHeight="1" x14ac:dyDescent="0.6"/>
    <row r="850" ht="15.75" customHeight="1" x14ac:dyDescent="0.6"/>
    <row r="851" ht="15.75" customHeight="1" x14ac:dyDescent="0.6"/>
    <row r="852" ht="15.75" customHeight="1" x14ac:dyDescent="0.6"/>
    <row r="853" ht="15.75" customHeight="1" x14ac:dyDescent="0.6"/>
    <row r="854" ht="15.75" customHeight="1" x14ac:dyDescent="0.6"/>
    <row r="855" ht="15.75" customHeight="1" x14ac:dyDescent="0.6"/>
    <row r="856" ht="15.75" customHeight="1" x14ac:dyDescent="0.6"/>
    <row r="857" ht="15.75" customHeight="1" x14ac:dyDescent="0.6"/>
    <row r="858" ht="15.75" customHeight="1" x14ac:dyDescent="0.6"/>
    <row r="859" ht="15.75" customHeight="1" x14ac:dyDescent="0.6"/>
    <row r="860" ht="15.75" customHeight="1" x14ac:dyDescent="0.6"/>
    <row r="861" ht="15.75" customHeight="1" x14ac:dyDescent="0.6"/>
    <row r="862" ht="15.75" customHeight="1" x14ac:dyDescent="0.6"/>
    <row r="863" ht="15.75" customHeight="1" x14ac:dyDescent="0.6"/>
    <row r="864" ht="15.75" customHeight="1" x14ac:dyDescent="0.6"/>
    <row r="865" ht="15.75" customHeight="1" x14ac:dyDescent="0.6"/>
    <row r="866" ht="15.75" customHeight="1" x14ac:dyDescent="0.6"/>
    <row r="867" ht="15.75" customHeight="1" x14ac:dyDescent="0.6"/>
    <row r="868" ht="15.75" customHeight="1" x14ac:dyDescent="0.6"/>
    <row r="869" ht="15.75" customHeight="1" x14ac:dyDescent="0.6"/>
    <row r="870" ht="15.75" customHeight="1" x14ac:dyDescent="0.6"/>
    <row r="871" ht="15.75" customHeight="1" x14ac:dyDescent="0.6"/>
    <row r="872" ht="15.75" customHeight="1" x14ac:dyDescent="0.6"/>
    <row r="873" ht="15.75" customHeight="1" x14ac:dyDescent="0.6"/>
    <row r="874" ht="15.75" customHeight="1" x14ac:dyDescent="0.6"/>
    <row r="875" ht="15.75" customHeight="1" x14ac:dyDescent="0.6"/>
    <row r="876" ht="15.75" customHeight="1" x14ac:dyDescent="0.6"/>
    <row r="877" ht="15.75" customHeight="1" x14ac:dyDescent="0.6"/>
    <row r="878" ht="15.75" customHeight="1" x14ac:dyDescent="0.6"/>
    <row r="879" ht="15.75" customHeight="1" x14ac:dyDescent="0.6"/>
    <row r="880" ht="15.75" customHeight="1" x14ac:dyDescent="0.6"/>
    <row r="881" ht="15.75" customHeight="1" x14ac:dyDescent="0.6"/>
    <row r="882" ht="15.75" customHeight="1" x14ac:dyDescent="0.6"/>
    <row r="883" ht="15.75" customHeight="1" x14ac:dyDescent="0.6"/>
    <row r="884" ht="15.75" customHeight="1" x14ac:dyDescent="0.6"/>
    <row r="885" ht="15.75" customHeight="1" x14ac:dyDescent="0.6"/>
    <row r="886" ht="15.75" customHeight="1" x14ac:dyDescent="0.6"/>
    <row r="887" ht="15.75" customHeight="1" x14ac:dyDescent="0.6"/>
    <row r="888" ht="15.75" customHeight="1" x14ac:dyDescent="0.6"/>
    <row r="889" ht="15.75" customHeight="1" x14ac:dyDescent="0.6"/>
    <row r="890" ht="15.75" customHeight="1" x14ac:dyDescent="0.6"/>
    <row r="891" ht="15.75" customHeight="1" x14ac:dyDescent="0.6"/>
    <row r="892" ht="15.75" customHeight="1" x14ac:dyDescent="0.6"/>
    <row r="893" ht="15.75" customHeight="1" x14ac:dyDescent="0.6"/>
    <row r="894" ht="15.75" customHeight="1" x14ac:dyDescent="0.6"/>
    <row r="895" ht="15.75" customHeight="1" x14ac:dyDescent="0.6"/>
    <row r="896" ht="15.75" customHeight="1" x14ac:dyDescent="0.6"/>
    <row r="897" ht="15.75" customHeight="1" x14ac:dyDescent="0.6"/>
    <row r="898" ht="15.75" customHeight="1" x14ac:dyDescent="0.6"/>
    <row r="899" ht="15.75" customHeight="1" x14ac:dyDescent="0.6"/>
    <row r="900" ht="15.75" customHeight="1" x14ac:dyDescent="0.6"/>
    <row r="901" ht="15.75" customHeight="1" x14ac:dyDescent="0.6"/>
    <row r="902" ht="15.75" customHeight="1" x14ac:dyDescent="0.6"/>
    <row r="903" ht="15.75" customHeight="1" x14ac:dyDescent="0.6"/>
    <row r="904" ht="15.75" customHeight="1" x14ac:dyDescent="0.6"/>
    <row r="905" ht="15.75" customHeight="1" x14ac:dyDescent="0.6"/>
    <row r="906" ht="15.75" customHeight="1" x14ac:dyDescent="0.6"/>
    <row r="907" ht="15.75" customHeight="1" x14ac:dyDescent="0.6"/>
    <row r="908" ht="15.75" customHeight="1" x14ac:dyDescent="0.6"/>
    <row r="909" ht="15.75" customHeight="1" x14ac:dyDescent="0.6"/>
    <row r="910" ht="15.75" customHeight="1" x14ac:dyDescent="0.6"/>
    <row r="911" ht="15.75" customHeight="1" x14ac:dyDescent="0.6"/>
    <row r="912" ht="15.75" customHeight="1" x14ac:dyDescent="0.6"/>
    <row r="913" ht="15.75" customHeight="1" x14ac:dyDescent="0.6"/>
    <row r="914" ht="15.75" customHeight="1" x14ac:dyDescent="0.6"/>
    <row r="915" ht="15.75" customHeight="1" x14ac:dyDescent="0.6"/>
    <row r="916" ht="15.75" customHeight="1" x14ac:dyDescent="0.6"/>
    <row r="917" ht="15.75" customHeight="1" x14ac:dyDescent="0.6"/>
    <row r="918" ht="15.75" customHeight="1" x14ac:dyDescent="0.6"/>
    <row r="919" ht="15.75" customHeight="1" x14ac:dyDescent="0.6"/>
    <row r="920" ht="15.75" customHeight="1" x14ac:dyDescent="0.6"/>
    <row r="921" ht="15.75" customHeight="1" x14ac:dyDescent="0.6"/>
    <row r="922" ht="15.75" customHeight="1" x14ac:dyDescent="0.6"/>
    <row r="923" ht="15.75" customHeight="1" x14ac:dyDescent="0.6"/>
    <row r="924" ht="15.75" customHeight="1" x14ac:dyDescent="0.6"/>
    <row r="925" ht="15.75" customHeight="1" x14ac:dyDescent="0.6"/>
    <row r="926" ht="15.75" customHeight="1" x14ac:dyDescent="0.6"/>
    <row r="927" ht="15.75" customHeight="1" x14ac:dyDescent="0.6"/>
    <row r="928" ht="15.75" customHeight="1" x14ac:dyDescent="0.6"/>
    <row r="929" ht="15.75" customHeight="1" x14ac:dyDescent="0.6"/>
    <row r="930" ht="15.75" customHeight="1" x14ac:dyDescent="0.6"/>
    <row r="931" ht="15.75" customHeight="1" x14ac:dyDescent="0.6"/>
    <row r="932" ht="15.75" customHeight="1" x14ac:dyDescent="0.6"/>
    <row r="933" ht="15.75" customHeight="1" x14ac:dyDescent="0.6"/>
    <row r="934" ht="15.75" customHeight="1" x14ac:dyDescent="0.6"/>
    <row r="935" ht="15.75" customHeight="1" x14ac:dyDescent="0.6"/>
    <row r="936" ht="15.75" customHeight="1" x14ac:dyDescent="0.6"/>
    <row r="937" ht="15.75" customHeight="1" x14ac:dyDescent="0.6"/>
    <row r="938" ht="15.75" customHeight="1" x14ac:dyDescent="0.6"/>
    <row r="939" ht="15.75" customHeight="1" x14ac:dyDescent="0.6"/>
    <row r="940" ht="15.75" customHeight="1" x14ac:dyDescent="0.6"/>
    <row r="941" ht="15.75" customHeight="1" x14ac:dyDescent="0.6"/>
    <row r="942" ht="15.75" customHeight="1" x14ac:dyDescent="0.6"/>
    <row r="943" ht="15.75" customHeight="1" x14ac:dyDescent="0.6"/>
    <row r="944" ht="15.75" customHeight="1" x14ac:dyDescent="0.6"/>
    <row r="945" ht="15.75" customHeight="1" x14ac:dyDescent="0.6"/>
    <row r="946" ht="15.75" customHeight="1" x14ac:dyDescent="0.6"/>
    <row r="947" ht="15.75" customHeight="1" x14ac:dyDescent="0.6"/>
    <row r="948" ht="15.75" customHeight="1" x14ac:dyDescent="0.6"/>
    <row r="949" ht="15.75" customHeight="1" x14ac:dyDescent="0.6"/>
    <row r="950" ht="15.75" customHeight="1" x14ac:dyDescent="0.6"/>
    <row r="951" ht="15.75" customHeight="1" x14ac:dyDescent="0.6"/>
    <row r="952" ht="15.75" customHeight="1" x14ac:dyDescent="0.6"/>
    <row r="953" ht="15.75" customHeight="1" x14ac:dyDescent="0.6"/>
    <row r="954" ht="15.75" customHeight="1" x14ac:dyDescent="0.6"/>
    <row r="955" ht="15.75" customHeight="1" x14ac:dyDescent="0.6"/>
    <row r="956" ht="15.75" customHeight="1" x14ac:dyDescent="0.6"/>
    <row r="957" ht="15.75" customHeight="1" x14ac:dyDescent="0.6"/>
    <row r="958" ht="15.75" customHeight="1" x14ac:dyDescent="0.6"/>
    <row r="959" ht="15.75" customHeight="1" x14ac:dyDescent="0.6"/>
    <row r="960" ht="15.75" customHeight="1" x14ac:dyDescent="0.6"/>
    <row r="961" ht="15.75" customHeight="1" x14ac:dyDescent="0.6"/>
    <row r="962" ht="15.75" customHeight="1" x14ac:dyDescent="0.6"/>
    <row r="963" ht="15.75" customHeight="1" x14ac:dyDescent="0.6"/>
    <row r="964" ht="15.75" customHeight="1" x14ac:dyDescent="0.6"/>
    <row r="965" ht="15.75" customHeight="1" x14ac:dyDescent="0.6"/>
    <row r="966" ht="15.75" customHeight="1" x14ac:dyDescent="0.6"/>
    <row r="967" ht="15.75" customHeight="1" x14ac:dyDescent="0.6"/>
    <row r="968" ht="15.75" customHeight="1" x14ac:dyDescent="0.6"/>
    <row r="969" ht="15.75" customHeight="1" x14ac:dyDescent="0.6"/>
    <row r="970" ht="15.75" customHeight="1" x14ac:dyDescent="0.6"/>
    <row r="971" ht="15.75" customHeight="1" x14ac:dyDescent="0.6"/>
    <row r="972" ht="15.75" customHeight="1" x14ac:dyDescent="0.6"/>
    <row r="973" ht="15.75" customHeight="1" x14ac:dyDescent="0.6"/>
    <row r="974" ht="15.75" customHeight="1" x14ac:dyDescent="0.6"/>
    <row r="975" ht="15.75" customHeight="1" x14ac:dyDescent="0.6"/>
    <row r="976" ht="15.75" customHeight="1" x14ac:dyDescent="0.6"/>
    <row r="977" ht="15.75" customHeight="1" x14ac:dyDescent="0.6"/>
    <row r="978" ht="15.75" customHeight="1" x14ac:dyDescent="0.6"/>
    <row r="979" ht="15.75" customHeight="1" x14ac:dyDescent="0.6"/>
    <row r="980" ht="15.75" customHeight="1" x14ac:dyDescent="0.6"/>
    <row r="981" ht="15.75" customHeight="1" x14ac:dyDescent="0.6"/>
    <row r="982" ht="15.75" customHeight="1" x14ac:dyDescent="0.6"/>
    <row r="983" ht="15.75" customHeight="1" x14ac:dyDescent="0.6"/>
    <row r="984" ht="15.75" customHeight="1" x14ac:dyDescent="0.6"/>
    <row r="985" ht="15.75" customHeight="1" x14ac:dyDescent="0.6"/>
    <row r="986" ht="15.75" customHeight="1" x14ac:dyDescent="0.6"/>
    <row r="987" ht="15.75" customHeight="1" x14ac:dyDescent="0.6"/>
    <row r="988" ht="15.75" customHeight="1" x14ac:dyDescent="0.6"/>
    <row r="989" ht="15.75" customHeight="1" x14ac:dyDescent="0.6"/>
    <row r="990" ht="15.75" customHeight="1" x14ac:dyDescent="0.6"/>
    <row r="991" ht="15.75" customHeight="1" x14ac:dyDescent="0.6"/>
    <row r="992" ht="15.75" customHeight="1" x14ac:dyDescent="0.6"/>
    <row r="993" ht="15.75" customHeight="1" x14ac:dyDescent="0.6"/>
    <row r="994" ht="15.75" customHeight="1" x14ac:dyDescent="0.6"/>
    <row r="995" ht="15.75" customHeight="1" x14ac:dyDescent="0.6"/>
    <row r="996" ht="15.75" customHeight="1" x14ac:dyDescent="0.6"/>
    <row r="997" ht="15.75" customHeight="1" x14ac:dyDescent="0.6"/>
    <row r="998" ht="15.75" customHeight="1" x14ac:dyDescent="0.6"/>
    <row r="999" ht="15.75" customHeight="1" x14ac:dyDescent="0.6"/>
    <row r="1000" ht="15.75" customHeight="1" x14ac:dyDescent="0.6"/>
  </sheetData>
  <mergeCells count="2">
    <mergeCell ref="A1:H1"/>
    <mergeCell ref="A2:H2"/>
  </mergeCells>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K9" sqref="K9"/>
    </sheetView>
  </sheetViews>
  <sheetFormatPr defaultColWidth="14.41796875" defaultRowHeight="15" customHeight="1" x14ac:dyDescent="0.6"/>
  <cols>
    <col min="1" max="1" width="13.5234375" style="16" customWidth="1"/>
    <col min="2" max="2" width="55" style="16" customWidth="1"/>
    <col min="3" max="3" width="15" style="16" customWidth="1"/>
    <col min="4" max="4" width="16" style="55" customWidth="1"/>
    <col min="5" max="5" width="18" style="16" customWidth="1"/>
    <col min="6" max="6" width="20" style="27" customWidth="1"/>
    <col min="7" max="7" width="18.1015625" style="55" customWidth="1"/>
    <col min="8" max="16384" width="14.41796875" style="16"/>
  </cols>
  <sheetData>
    <row r="1" spans="1:7" ht="27.75" customHeight="1" x14ac:dyDescent="0.6">
      <c r="A1" s="95" t="s">
        <v>50</v>
      </c>
      <c r="B1" s="96"/>
      <c r="C1" s="96"/>
      <c r="D1" s="96"/>
      <c r="E1" s="96"/>
      <c r="F1" s="96"/>
      <c r="G1" s="97"/>
    </row>
    <row r="2" spans="1:7" ht="36" customHeight="1" x14ac:dyDescent="0.6">
      <c r="A2" s="111" t="s">
        <v>51</v>
      </c>
      <c r="B2" s="112"/>
      <c r="C2" s="112"/>
      <c r="D2" s="112"/>
      <c r="E2" s="112"/>
      <c r="F2" s="112"/>
      <c r="G2" s="112"/>
    </row>
    <row r="3" spans="1:7" ht="14.25" customHeight="1" x14ac:dyDescent="0.6"/>
    <row r="4" spans="1:7" ht="53.25" customHeight="1" x14ac:dyDescent="0.6">
      <c r="A4" s="44" t="s">
        <v>19</v>
      </c>
      <c r="B4" s="44" t="s">
        <v>52</v>
      </c>
      <c r="C4" s="44" t="s">
        <v>53</v>
      </c>
      <c r="D4" s="44" t="s">
        <v>54</v>
      </c>
      <c r="E4" s="44" t="s">
        <v>55</v>
      </c>
      <c r="F4" s="44" t="s">
        <v>56</v>
      </c>
      <c r="G4" s="44" t="s">
        <v>27</v>
      </c>
    </row>
    <row r="5" spans="1:7" ht="24" customHeight="1" x14ac:dyDescent="0.6">
      <c r="A5" s="56" t="s">
        <v>57</v>
      </c>
      <c r="B5" s="36"/>
      <c r="C5" s="56" t="s">
        <v>58</v>
      </c>
      <c r="D5" s="57"/>
      <c r="E5" s="70"/>
      <c r="F5" s="39">
        <f t="shared" ref="F5:F18" si="0">D5*E5</f>
        <v>0</v>
      </c>
      <c r="G5" s="58"/>
    </row>
    <row r="6" spans="1:7" ht="24" customHeight="1" x14ac:dyDescent="0.6">
      <c r="A6" s="56" t="s">
        <v>57</v>
      </c>
      <c r="B6" s="36"/>
      <c r="C6" s="56" t="s">
        <v>58</v>
      </c>
      <c r="D6" s="57"/>
      <c r="E6" s="70"/>
      <c r="F6" s="39">
        <f t="shared" si="0"/>
        <v>0</v>
      </c>
      <c r="G6" s="58"/>
    </row>
    <row r="7" spans="1:7" ht="24" customHeight="1" x14ac:dyDescent="0.6">
      <c r="A7" s="56" t="s">
        <v>57</v>
      </c>
      <c r="B7" s="36"/>
      <c r="C7" s="56" t="s">
        <v>58</v>
      </c>
      <c r="D7" s="57"/>
      <c r="E7" s="70"/>
      <c r="F7" s="39">
        <f t="shared" si="0"/>
        <v>0</v>
      </c>
      <c r="G7" s="58"/>
    </row>
    <row r="8" spans="1:7" ht="24" customHeight="1" x14ac:dyDescent="0.6">
      <c r="A8" s="56" t="s">
        <v>57</v>
      </c>
      <c r="B8" s="59"/>
      <c r="C8" s="56" t="s">
        <v>58</v>
      </c>
      <c r="D8" s="57"/>
      <c r="E8" s="70"/>
      <c r="F8" s="39">
        <f t="shared" si="0"/>
        <v>0</v>
      </c>
      <c r="G8" s="58"/>
    </row>
    <row r="9" spans="1:7" ht="24" customHeight="1" x14ac:dyDescent="0.6">
      <c r="A9" s="56" t="s">
        <v>57</v>
      </c>
      <c r="B9" s="36"/>
      <c r="C9" s="56" t="s">
        <v>59</v>
      </c>
      <c r="D9" s="57"/>
      <c r="E9" s="70"/>
      <c r="F9" s="39">
        <f t="shared" si="0"/>
        <v>0</v>
      </c>
      <c r="G9" s="58"/>
    </row>
    <row r="10" spans="1:7" ht="24" customHeight="1" x14ac:dyDescent="0.6">
      <c r="A10" s="56" t="s">
        <v>57</v>
      </c>
      <c r="B10" s="36"/>
      <c r="C10" s="56" t="s">
        <v>60</v>
      </c>
      <c r="D10" s="57"/>
      <c r="E10" s="70"/>
      <c r="F10" s="39">
        <f t="shared" si="0"/>
        <v>0</v>
      </c>
      <c r="G10" s="58"/>
    </row>
    <row r="11" spans="1:7" ht="24" customHeight="1" x14ac:dyDescent="0.6">
      <c r="A11" s="56" t="s">
        <v>57</v>
      </c>
      <c r="B11" s="36"/>
      <c r="C11" s="56"/>
      <c r="D11" s="60"/>
      <c r="E11" s="70"/>
      <c r="F11" s="39">
        <f t="shared" si="0"/>
        <v>0</v>
      </c>
      <c r="G11" s="58"/>
    </row>
    <row r="12" spans="1:7" ht="24" customHeight="1" x14ac:dyDescent="0.6">
      <c r="A12" s="56" t="s">
        <v>57</v>
      </c>
      <c r="B12" s="36"/>
      <c r="C12" s="56"/>
      <c r="D12" s="60"/>
      <c r="E12" s="70"/>
      <c r="F12" s="39">
        <f t="shared" si="0"/>
        <v>0</v>
      </c>
      <c r="G12" s="58"/>
    </row>
    <row r="13" spans="1:7" ht="24" customHeight="1" x14ac:dyDescent="0.6">
      <c r="A13" s="56" t="s">
        <v>57</v>
      </c>
      <c r="B13" s="36"/>
      <c r="C13" s="56"/>
      <c r="D13" s="60"/>
      <c r="E13" s="70"/>
      <c r="F13" s="39">
        <f t="shared" si="0"/>
        <v>0</v>
      </c>
      <c r="G13" s="58"/>
    </row>
    <row r="14" spans="1:7" ht="24" customHeight="1" x14ac:dyDescent="0.6">
      <c r="A14" s="56" t="s">
        <v>57</v>
      </c>
      <c r="B14" s="36"/>
      <c r="C14" s="56"/>
      <c r="D14" s="60"/>
      <c r="E14" s="70"/>
      <c r="F14" s="39">
        <f t="shared" si="0"/>
        <v>0</v>
      </c>
      <c r="G14" s="58"/>
    </row>
    <row r="15" spans="1:7" ht="24" customHeight="1" x14ac:dyDescent="0.6">
      <c r="A15" s="56" t="s">
        <v>57</v>
      </c>
      <c r="B15" s="36"/>
      <c r="C15" s="56"/>
      <c r="D15" s="60"/>
      <c r="E15" s="70"/>
      <c r="F15" s="39">
        <f t="shared" si="0"/>
        <v>0</v>
      </c>
      <c r="G15" s="58"/>
    </row>
    <row r="16" spans="1:7" ht="24" customHeight="1" x14ac:dyDescent="0.6">
      <c r="A16" s="56" t="s">
        <v>57</v>
      </c>
      <c r="B16" s="36"/>
      <c r="C16" s="56"/>
      <c r="D16" s="60"/>
      <c r="E16" s="70"/>
      <c r="F16" s="39">
        <f t="shared" si="0"/>
        <v>0</v>
      </c>
      <c r="G16" s="58"/>
    </row>
    <row r="17" spans="1:26" ht="24" customHeight="1" x14ac:dyDescent="0.6">
      <c r="A17" s="56" t="s">
        <v>57</v>
      </c>
      <c r="B17" s="36"/>
      <c r="C17" s="56"/>
      <c r="D17" s="60"/>
      <c r="E17" s="70"/>
      <c r="F17" s="39">
        <f t="shared" si="0"/>
        <v>0</v>
      </c>
      <c r="G17" s="58"/>
    </row>
    <row r="18" spans="1:26" ht="24" customHeight="1" x14ac:dyDescent="0.6">
      <c r="A18" s="56" t="s">
        <v>57</v>
      </c>
      <c r="B18" s="36"/>
      <c r="C18" s="56"/>
      <c r="D18" s="60"/>
      <c r="E18" s="70"/>
      <c r="F18" s="39">
        <f t="shared" si="0"/>
        <v>0</v>
      </c>
      <c r="G18" s="58"/>
    </row>
    <row r="19" spans="1:26" s="51" customFormat="1" ht="24" customHeight="1" x14ac:dyDescent="0.65">
      <c r="A19" s="61"/>
      <c r="B19" s="62" t="s">
        <v>61</v>
      </c>
      <c r="C19" s="61"/>
      <c r="D19" s="63"/>
      <c r="E19" s="64"/>
      <c r="F19" s="65">
        <f>SUM(F5:F18)</f>
        <v>0</v>
      </c>
      <c r="G19" s="63"/>
      <c r="H19" s="66"/>
      <c r="I19" s="66"/>
      <c r="J19" s="66"/>
      <c r="K19" s="66"/>
      <c r="L19" s="66"/>
      <c r="M19" s="66"/>
      <c r="N19" s="66"/>
      <c r="O19" s="66"/>
      <c r="P19" s="66"/>
      <c r="Q19" s="66"/>
      <c r="R19" s="66"/>
      <c r="S19" s="66"/>
      <c r="T19" s="66"/>
      <c r="U19" s="66"/>
      <c r="V19" s="66"/>
      <c r="W19" s="66"/>
      <c r="X19" s="66"/>
      <c r="Y19" s="66"/>
      <c r="Z19" s="66"/>
    </row>
    <row r="20" spans="1:26" ht="14.25" customHeight="1" x14ac:dyDescent="0.6"/>
    <row r="21" spans="1:26" ht="15.75" customHeight="1" x14ac:dyDescent="0.6"/>
    <row r="22" spans="1:26" ht="15.75" customHeight="1" x14ac:dyDescent="0.6"/>
    <row r="23" spans="1:26" ht="15.75" customHeight="1" x14ac:dyDescent="0.6"/>
    <row r="24" spans="1:26" ht="15.75" customHeight="1" x14ac:dyDescent="0.6"/>
    <row r="25" spans="1:26" ht="15.75" customHeight="1" x14ac:dyDescent="0.6"/>
    <row r="26" spans="1:26" ht="15.75" customHeight="1" x14ac:dyDescent="0.6"/>
    <row r="27" spans="1:26" ht="15.75" customHeight="1" x14ac:dyDescent="0.6"/>
    <row r="28" spans="1:26" ht="15.75" customHeight="1" x14ac:dyDescent="0.6"/>
    <row r="29" spans="1:26" ht="15.75" customHeight="1" x14ac:dyDescent="0.6"/>
    <row r="30" spans="1:26" ht="15.75" customHeight="1" x14ac:dyDescent="0.6"/>
    <row r="31" spans="1:26" ht="15.75" customHeight="1" x14ac:dyDescent="0.6"/>
    <row r="32" spans="1:26" ht="15.75" customHeight="1" x14ac:dyDescent="0.6"/>
    <row r="33" ht="15.75" customHeight="1" x14ac:dyDescent="0.6"/>
    <row r="34" ht="15.75" customHeight="1" x14ac:dyDescent="0.6"/>
    <row r="35" ht="15.75" customHeight="1" x14ac:dyDescent="0.6"/>
    <row r="36" ht="15.75" customHeight="1" x14ac:dyDescent="0.6"/>
    <row r="37" ht="15.75" customHeight="1" x14ac:dyDescent="0.6"/>
    <row r="38" ht="15.75" customHeight="1" x14ac:dyDescent="0.6"/>
    <row r="39" ht="15.75" customHeight="1" x14ac:dyDescent="0.6"/>
    <row r="40" ht="15.75" customHeight="1" x14ac:dyDescent="0.6"/>
    <row r="41" ht="15.75" customHeight="1" x14ac:dyDescent="0.6"/>
    <row r="42" ht="15.75" customHeight="1" x14ac:dyDescent="0.6"/>
    <row r="43" ht="15.75" customHeight="1" x14ac:dyDescent="0.6"/>
    <row r="44" ht="15.75" customHeight="1" x14ac:dyDescent="0.6"/>
    <row r="45" ht="15.75" customHeight="1" x14ac:dyDescent="0.6"/>
    <row r="46" ht="15.75" customHeight="1" x14ac:dyDescent="0.6"/>
    <row r="47" ht="15.75" customHeight="1" x14ac:dyDescent="0.6"/>
    <row r="48" ht="15.75" customHeight="1" x14ac:dyDescent="0.6"/>
    <row r="49" ht="15.75" customHeight="1" x14ac:dyDescent="0.6"/>
    <row r="50" ht="15.75" customHeight="1" x14ac:dyDescent="0.6"/>
    <row r="51" ht="15.75" customHeight="1" x14ac:dyDescent="0.6"/>
    <row r="52" ht="15.75" customHeight="1" x14ac:dyDescent="0.6"/>
    <row r="53" ht="15.75" customHeight="1" x14ac:dyDescent="0.6"/>
    <row r="54" ht="15.75" customHeight="1" x14ac:dyDescent="0.6"/>
    <row r="55" ht="15.75" customHeight="1" x14ac:dyDescent="0.6"/>
    <row r="56" ht="15.75" customHeight="1" x14ac:dyDescent="0.6"/>
    <row r="57" ht="15.75" customHeight="1" x14ac:dyDescent="0.6"/>
    <row r="58" ht="15.75" customHeight="1" x14ac:dyDescent="0.6"/>
    <row r="59" ht="15.75" customHeight="1" x14ac:dyDescent="0.6"/>
    <row r="60" ht="15.75" customHeight="1" x14ac:dyDescent="0.6"/>
    <row r="61" ht="15.75" customHeight="1" x14ac:dyDescent="0.6"/>
    <row r="62" ht="15.75" customHeight="1" x14ac:dyDescent="0.6"/>
    <row r="63" ht="15.75" customHeight="1" x14ac:dyDescent="0.6"/>
    <row r="64" ht="15.75" customHeight="1" x14ac:dyDescent="0.6"/>
    <row r="65" ht="15.75" customHeight="1" x14ac:dyDescent="0.6"/>
    <row r="66" ht="15.75" customHeight="1" x14ac:dyDescent="0.6"/>
    <row r="67" ht="15.75" customHeight="1" x14ac:dyDescent="0.6"/>
    <row r="68" ht="15.75" customHeight="1" x14ac:dyDescent="0.6"/>
    <row r="69" ht="15.75" customHeight="1" x14ac:dyDescent="0.6"/>
    <row r="70" ht="15.75" customHeight="1" x14ac:dyDescent="0.6"/>
    <row r="71" ht="15.75" customHeight="1" x14ac:dyDescent="0.6"/>
    <row r="72" ht="15.75" customHeight="1" x14ac:dyDescent="0.6"/>
    <row r="73" ht="15.75" customHeight="1" x14ac:dyDescent="0.6"/>
    <row r="74" ht="15.75" customHeight="1" x14ac:dyDescent="0.6"/>
    <row r="75" ht="15.75" customHeight="1" x14ac:dyDescent="0.6"/>
    <row r="76" ht="15.75" customHeight="1" x14ac:dyDescent="0.6"/>
    <row r="77" ht="15.75" customHeight="1" x14ac:dyDescent="0.6"/>
    <row r="78" ht="15.75" customHeight="1" x14ac:dyDescent="0.6"/>
    <row r="79" ht="15.75" customHeight="1" x14ac:dyDescent="0.6"/>
    <row r="80" ht="15.75" customHeight="1" x14ac:dyDescent="0.6"/>
    <row r="81" ht="15.75" customHeight="1" x14ac:dyDescent="0.6"/>
    <row r="82" ht="15.75" customHeight="1" x14ac:dyDescent="0.6"/>
    <row r="83" ht="15.75" customHeight="1" x14ac:dyDescent="0.6"/>
    <row r="84" ht="15.75" customHeight="1" x14ac:dyDescent="0.6"/>
    <row r="85" ht="15.75" customHeight="1" x14ac:dyDescent="0.6"/>
    <row r="86" ht="15.75" customHeight="1" x14ac:dyDescent="0.6"/>
    <row r="87" ht="15.75" customHeight="1" x14ac:dyDescent="0.6"/>
    <row r="88" ht="15.75" customHeight="1" x14ac:dyDescent="0.6"/>
    <row r="89" ht="15.75" customHeight="1" x14ac:dyDescent="0.6"/>
    <row r="90" ht="15.75" customHeight="1" x14ac:dyDescent="0.6"/>
    <row r="91" ht="15.75" customHeight="1" x14ac:dyDescent="0.6"/>
    <row r="92" ht="15.75" customHeight="1" x14ac:dyDescent="0.6"/>
    <row r="93" ht="15.75" customHeight="1" x14ac:dyDescent="0.6"/>
    <row r="94" ht="15.75" customHeight="1" x14ac:dyDescent="0.6"/>
    <row r="95" ht="15.75" customHeight="1" x14ac:dyDescent="0.6"/>
    <row r="96" ht="15.75" customHeight="1" x14ac:dyDescent="0.6"/>
    <row r="97" ht="15.75" customHeight="1" x14ac:dyDescent="0.6"/>
    <row r="98" ht="15.75" customHeight="1" x14ac:dyDescent="0.6"/>
    <row r="99" ht="15.75" customHeight="1" x14ac:dyDescent="0.6"/>
    <row r="100" ht="15.75" customHeight="1" x14ac:dyDescent="0.6"/>
    <row r="101" ht="15.75" customHeight="1" x14ac:dyDescent="0.6"/>
    <row r="102" ht="15.75" customHeight="1" x14ac:dyDescent="0.6"/>
    <row r="103" ht="15.75" customHeight="1" x14ac:dyDescent="0.6"/>
    <row r="104" ht="15.75" customHeight="1" x14ac:dyDescent="0.6"/>
    <row r="105" ht="15.75" customHeight="1" x14ac:dyDescent="0.6"/>
    <row r="106" ht="15.75" customHeight="1" x14ac:dyDescent="0.6"/>
    <row r="107" ht="15.75" customHeight="1" x14ac:dyDescent="0.6"/>
    <row r="108" ht="15.75" customHeight="1" x14ac:dyDescent="0.6"/>
    <row r="109" ht="15.75" customHeight="1" x14ac:dyDescent="0.6"/>
    <row r="110" ht="15.75" customHeight="1" x14ac:dyDescent="0.6"/>
    <row r="111" ht="15.75" customHeight="1" x14ac:dyDescent="0.6"/>
    <row r="112" ht="15.75" customHeight="1" x14ac:dyDescent="0.6"/>
    <row r="113" ht="15.75" customHeight="1" x14ac:dyDescent="0.6"/>
    <row r="114" ht="15.75" customHeight="1" x14ac:dyDescent="0.6"/>
    <row r="115" ht="15.75" customHeight="1" x14ac:dyDescent="0.6"/>
    <row r="116" ht="15.75" customHeight="1" x14ac:dyDescent="0.6"/>
    <row r="117" ht="15.75" customHeight="1" x14ac:dyDescent="0.6"/>
    <row r="118" ht="15.75" customHeight="1" x14ac:dyDescent="0.6"/>
    <row r="119" ht="15.75" customHeight="1" x14ac:dyDescent="0.6"/>
    <row r="120" ht="15.75" customHeight="1" x14ac:dyDescent="0.6"/>
    <row r="121" ht="15.75" customHeight="1" x14ac:dyDescent="0.6"/>
    <row r="122" ht="15.75" customHeight="1" x14ac:dyDescent="0.6"/>
    <row r="123" ht="15.75" customHeight="1" x14ac:dyDescent="0.6"/>
    <row r="124" ht="15.75" customHeight="1" x14ac:dyDescent="0.6"/>
    <row r="125" ht="15.75" customHeight="1" x14ac:dyDescent="0.6"/>
    <row r="126" ht="15.75" customHeight="1" x14ac:dyDescent="0.6"/>
    <row r="127" ht="15.75" customHeight="1" x14ac:dyDescent="0.6"/>
    <row r="128" ht="15.75" customHeight="1" x14ac:dyDescent="0.6"/>
    <row r="129" ht="15.75" customHeight="1" x14ac:dyDescent="0.6"/>
    <row r="130" ht="15.75" customHeight="1" x14ac:dyDescent="0.6"/>
    <row r="131" ht="15.75" customHeight="1" x14ac:dyDescent="0.6"/>
    <row r="132" ht="15.75" customHeight="1" x14ac:dyDescent="0.6"/>
    <row r="133" ht="15.75" customHeight="1" x14ac:dyDescent="0.6"/>
    <row r="134" ht="15.75" customHeight="1" x14ac:dyDescent="0.6"/>
    <row r="135" ht="15.75" customHeight="1" x14ac:dyDescent="0.6"/>
    <row r="136" ht="15.75" customHeight="1" x14ac:dyDescent="0.6"/>
    <row r="137" ht="15.75" customHeight="1" x14ac:dyDescent="0.6"/>
    <row r="138" ht="15.75" customHeight="1" x14ac:dyDescent="0.6"/>
    <row r="139" ht="15.75" customHeight="1" x14ac:dyDescent="0.6"/>
    <row r="140" ht="15.75" customHeight="1" x14ac:dyDescent="0.6"/>
    <row r="141" ht="15.75" customHeight="1" x14ac:dyDescent="0.6"/>
    <row r="142" ht="15.75" customHeight="1" x14ac:dyDescent="0.6"/>
    <row r="143" ht="15.75" customHeight="1" x14ac:dyDescent="0.6"/>
    <row r="144" ht="15.75" customHeight="1" x14ac:dyDescent="0.6"/>
    <row r="145" ht="15.75" customHeight="1" x14ac:dyDescent="0.6"/>
    <row r="146" ht="15.75" customHeight="1" x14ac:dyDescent="0.6"/>
    <row r="147" ht="15.75" customHeight="1" x14ac:dyDescent="0.6"/>
    <row r="148" ht="15.75" customHeight="1" x14ac:dyDescent="0.6"/>
    <row r="149" ht="15.75" customHeight="1" x14ac:dyDescent="0.6"/>
    <row r="150" ht="15.75" customHeight="1" x14ac:dyDescent="0.6"/>
    <row r="151" ht="15.75" customHeight="1" x14ac:dyDescent="0.6"/>
    <row r="152" ht="15.75" customHeight="1" x14ac:dyDescent="0.6"/>
    <row r="153" ht="15.75" customHeight="1" x14ac:dyDescent="0.6"/>
    <row r="154" ht="15.75" customHeight="1" x14ac:dyDescent="0.6"/>
    <row r="155" ht="15.75" customHeight="1" x14ac:dyDescent="0.6"/>
    <row r="156" ht="15.75" customHeight="1" x14ac:dyDescent="0.6"/>
    <row r="157" ht="15.75" customHeight="1" x14ac:dyDescent="0.6"/>
    <row r="158" ht="15.75" customHeight="1" x14ac:dyDescent="0.6"/>
    <row r="159" ht="15.75" customHeight="1" x14ac:dyDescent="0.6"/>
    <row r="160" ht="15.75" customHeight="1" x14ac:dyDescent="0.6"/>
    <row r="161" ht="15.75" customHeight="1" x14ac:dyDescent="0.6"/>
    <row r="162" ht="15.75" customHeight="1" x14ac:dyDescent="0.6"/>
    <row r="163" ht="15.75" customHeight="1" x14ac:dyDescent="0.6"/>
    <row r="164" ht="15.75" customHeight="1" x14ac:dyDescent="0.6"/>
    <row r="165" ht="15.75" customHeight="1" x14ac:dyDescent="0.6"/>
    <row r="166" ht="15.75" customHeight="1" x14ac:dyDescent="0.6"/>
    <row r="167" ht="15.75" customHeight="1" x14ac:dyDescent="0.6"/>
    <row r="168" ht="15.75" customHeight="1" x14ac:dyDescent="0.6"/>
    <row r="169" ht="15.75" customHeight="1" x14ac:dyDescent="0.6"/>
    <row r="170" ht="15.75" customHeight="1" x14ac:dyDescent="0.6"/>
    <row r="171" ht="15.75" customHeight="1" x14ac:dyDescent="0.6"/>
    <row r="172" ht="15.75" customHeight="1" x14ac:dyDescent="0.6"/>
    <row r="173" ht="15.75" customHeight="1" x14ac:dyDescent="0.6"/>
    <row r="174" ht="15.75" customHeight="1" x14ac:dyDescent="0.6"/>
    <row r="175" ht="15.75" customHeight="1" x14ac:dyDescent="0.6"/>
    <row r="176" ht="15.75" customHeight="1" x14ac:dyDescent="0.6"/>
    <row r="177" ht="15.75" customHeight="1" x14ac:dyDescent="0.6"/>
    <row r="178" ht="15.75" customHeight="1" x14ac:dyDescent="0.6"/>
    <row r="179" ht="15.75" customHeight="1" x14ac:dyDescent="0.6"/>
    <row r="180" ht="15.75" customHeight="1" x14ac:dyDescent="0.6"/>
    <row r="181" ht="15.75" customHeight="1" x14ac:dyDescent="0.6"/>
    <row r="182" ht="15.75" customHeight="1" x14ac:dyDescent="0.6"/>
    <row r="183" ht="15.75" customHeight="1" x14ac:dyDescent="0.6"/>
    <row r="184" ht="15.75" customHeight="1" x14ac:dyDescent="0.6"/>
    <row r="185" ht="15.75" customHeight="1" x14ac:dyDescent="0.6"/>
    <row r="186" ht="15.75" customHeight="1" x14ac:dyDescent="0.6"/>
    <row r="187" ht="15.75" customHeight="1" x14ac:dyDescent="0.6"/>
    <row r="188" ht="15.75" customHeight="1" x14ac:dyDescent="0.6"/>
    <row r="189" ht="15.75" customHeight="1" x14ac:dyDescent="0.6"/>
    <row r="190" ht="15.75" customHeight="1" x14ac:dyDescent="0.6"/>
    <row r="191" ht="15.75" customHeight="1" x14ac:dyDescent="0.6"/>
    <row r="192" ht="15.75" customHeight="1" x14ac:dyDescent="0.6"/>
    <row r="193" ht="15.75" customHeight="1" x14ac:dyDescent="0.6"/>
    <row r="194" ht="15.75" customHeight="1" x14ac:dyDescent="0.6"/>
    <row r="195" ht="15.75" customHeight="1" x14ac:dyDescent="0.6"/>
    <row r="196" ht="15.75" customHeight="1" x14ac:dyDescent="0.6"/>
    <row r="197" ht="15.75" customHeight="1" x14ac:dyDescent="0.6"/>
    <row r="198" ht="15.75" customHeight="1" x14ac:dyDescent="0.6"/>
    <row r="199" ht="15.75" customHeight="1" x14ac:dyDescent="0.6"/>
    <row r="200" ht="15.75" customHeight="1" x14ac:dyDescent="0.6"/>
    <row r="201" ht="15.75" customHeight="1" x14ac:dyDescent="0.6"/>
    <row r="202" ht="15.75" customHeight="1" x14ac:dyDescent="0.6"/>
    <row r="203" ht="15.75" customHeight="1" x14ac:dyDescent="0.6"/>
    <row r="204" ht="15.75" customHeight="1" x14ac:dyDescent="0.6"/>
    <row r="205" ht="15.75" customHeight="1" x14ac:dyDescent="0.6"/>
    <row r="206" ht="15.75" customHeight="1" x14ac:dyDescent="0.6"/>
    <row r="207" ht="15.75" customHeight="1" x14ac:dyDescent="0.6"/>
    <row r="208" ht="15.75" customHeight="1" x14ac:dyDescent="0.6"/>
    <row r="209" ht="15.75" customHeight="1" x14ac:dyDescent="0.6"/>
    <row r="210" ht="15.75" customHeight="1" x14ac:dyDescent="0.6"/>
    <row r="211" ht="15.75" customHeight="1" x14ac:dyDescent="0.6"/>
    <row r="212" ht="15.75" customHeight="1" x14ac:dyDescent="0.6"/>
    <row r="213" ht="15.75" customHeight="1" x14ac:dyDescent="0.6"/>
    <row r="214" ht="15.75" customHeight="1" x14ac:dyDescent="0.6"/>
    <row r="215" ht="15.75" customHeight="1" x14ac:dyDescent="0.6"/>
    <row r="216" ht="15.75" customHeight="1" x14ac:dyDescent="0.6"/>
    <row r="217" ht="15.75" customHeight="1" x14ac:dyDescent="0.6"/>
    <row r="218" ht="15.75" customHeight="1" x14ac:dyDescent="0.6"/>
    <row r="219" ht="15.75" customHeight="1" x14ac:dyDescent="0.6"/>
    <row r="220" ht="15.75" customHeight="1" x14ac:dyDescent="0.6"/>
    <row r="221" ht="14.25" customHeight="1" x14ac:dyDescent="0.6"/>
    <row r="222" ht="14.25" customHeight="1" x14ac:dyDescent="0.6"/>
    <row r="223" ht="14.25" customHeight="1" x14ac:dyDescent="0.6"/>
    <row r="224" ht="14.25" customHeight="1" x14ac:dyDescent="0.6"/>
    <row r="225" ht="14.25" customHeight="1" x14ac:dyDescent="0.6"/>
    <row r="226" ht="14.25" customHeight="1" x14ac:dyDescent="0.6"/>
    <row r="227" ht="14.25" customHeight="1" x14ac:dyDescent="0.6"/>
    <row r="228" ht="14.25" customHeight="1" x14ac:dyDescent="0.6"/>
    <row r="229" ht="14.25" customHeight="1" x14ac:dyDescent="0.6"/>
    <row r="230" ht="14.25" customHeight="1" x14ac:dyDescent="0.6"/>
    <row r="231" ht="14.25" customHeight="1" x14ac:dyDescent="0.6"/>
    <row r="232" ht="14.25" customHeight="1" x14ac:dyDescent="0.6"/>
    <row r="233" ht="14.25" customHeight="1" x14ac:dyDescent="0.6"/>
    <row r="234" ht="14.25" customHeight="1" x14ac:dyDescent="0.6"/>
    <row r="235" ht="14.25" customHeight="1" x14ac:dyDescent="0.6"/>
    <row r="236" ht="14.25" customHeight="1" x14ac:dyDescent="0.6"/>
    <row r="237" ht="14.25" customHeight="1" x14ac:dyDescent="0.6"/>
    <row r="238" ht="14.25" customHeight="1" x14ac:dyDescent="0.6"/>
    <row r="239" ht="14.25" customHeight="1" x14ac:dyDescent="0.6"/>
    <row r="240" ht="14.25" customHeight="1" x14ac:dyDescent="0.6"/>
    <row r="241" ht="14.25" customHeight="1" x14ac:dyDescent="0.6"/>
    <row r="242" ht="14.25" customHeight="1" x14ac:dyDescent="0.6"/>
    <row r="243" ht="14.25" customHeight="1" x14ac:dyDescent="0.6"/>
    <row r="244" ht="14.25" customHeight="1" x14ac:dyDescent="0.6"/>
    <row r="245" ht="14.25" customHeight="1" x14ac:dyDescent="0.6"/>
    <row r="246" ht="14.25" customHeight="1" x14ac:dyDescent="0.6"/>
    <row r="247" ht="14.25" customHeight="1" x14ac:dyDescent="0.6"/>
    <row r="248" ht="14.25" customHeight="1" x14ac:dyDescent="0.6"/>
    <row r="249" ht="14.25" customHeight="1" x14ac:dyDescent="0.6"/>
    <row r="250" ht="14.25" customHeight="1" x14ac:dyDescent="0.6"/>
    <row r="251" ht="14.25" customHeight="1" x14ac:dyDescent="0.6"/>
    <row r="252" ht="14.25" customHeight="1" x14ac:dyDescent="0.6"/>
    <row r="253" ht="14.25" customHeight="1" x14ac:dyDescent="0.6"/>
    <row r="254" ht="14.25" customHeight="1" x14ac:dyDescent="0.6"/>
    <row r="255" ht="14.25" customHeight="1" x14ac:dyDescent="0.6"/>
    <row r="256" ht="14.25" customHeight="1" x14ac:dyDescent="0.6"/>
    <row r="257" ht="14.25" customHeight="1" x14ac:dyDescent="0.6"/>
    <row r="258" ht="14.25" customHeight="1" x14ac:dyDescent="0.6"/>
    <row r="259" ht="14.25" customHeight="1" x14ac:dyDescent="0.6"/>
    <row r="260" ht="14.25" customHeight="1" x14ac:dyDescent="0.6"/>
    <row r="261" ht="14.25" customHeight="1" x14ac:dyDescent="0.6"/>
    <row r="262" ht="14.25" customHeight="1" x14ac:dyDescent="0.6"/>
    <row r="263" ht="14.25" customHeight="1" x14ac:dyDescent="0.6"/>
    <row r="264" ht="14.25" customHeight="1" x14ac:dyDescent="0.6"/>
    <row r="265" ht="14.25" customHeight="1" x14ac:dyDescent="0.6"/>
    <row r="266" ht="14.25" customHeight="1" x14ac:dyDescent="0.6"/>
    <row r="267" ht="14.25" customHeight="1" x14ac:dyDescent="0.6"/>
    <row r="268" ht="14.25" customHeight="1" x14ac:dyDescent="0.6"/>
    <row r="269" ht="14.25" customHeight="1" x14ac:dyDescent="0.6"/>
    <row r="270" ht="14.25" customHeight="1" x14ac:dyDescent="0.6"/>
    <row r="271" ht="14.25" customHeight="1" x14ac:dyDescent="0.6"/>
    <row r="272" ht="14.25" customHeight="1" x14ac:dyDescent="0.6"/>
    <row r="273" ht="14.25" customHeight="1" x14ac:dyDescent="0.6"/>
    <row r="274" ht="14.25" customHeight="1" x14ac:dyDescent="0.6"/>
    <row r="275" ht="14.25" customHeight="1" x14ac:dyDescent="0.6"/>
    <row r="276" ht="14.25" customHeight="1" x14ac:dyDescent="0.6"/>
    <row r="277" ht="14.25" customHeight="1" x14ac:dyDescent="0.6"/>
    <row r="278" ht="14.25" customHeight="1" x14ac:dyDescent="0.6"/>
    <row r="279" ht="14.25" customHeight="1" x14ac:dyDescent="0.6"/>
    <row r="280" ht="14.25" customHeight="1" x14ac:dyDescent="0.6"/>
    <row r="281" ht="14.25" customHeight="1" x14ac:dyDescent="0.6"/>
    <row r="282" ht="14.25" customHeight="1" x14ac:dyDescent="0.6"/>
    <row r="283" ht="14.25" customHeight="1" x14ac:dyDescent="0.6"/>
    <row r="284" ht="14.25" customHeight="1" x14ac:dyDescent="0.6"/>
    <row r="285" ht="14.25" customHeight="1" x14ac:dyDescent="0.6"/>
    <row r="286" ht="14.25" customHeight="1" x14ac:dyDescent="0.6"/>
    <row r="287" ht="14.25" customHeight="1" x14ac:dyDescent="0.6"/>
    <row r="288" ht="14.25" customHeight="1" x14ac:dyDescent="0.6"/>
    <row r="289" ht="14.25" customHeight="1" x14ac:dyDescent="0.6"/>
    <row r="290" ht="14.25" customHeight="1" x14ac:dyDescent="0.6"/>
    <row r="291" ht="14.25" customHeight="1" x14ac:dyDescent="0.6"/>
    <row r="292" ht="14.25" customHeight="1" x14ac:dyDescent="0.6"/>
    <row r="293" ht="14.25" customHeight="1" x14ac:dyDescent="0.6"/>
    <row r="294" ht="14.25" customHeight="1" x14ac:dyDescent="0.6"/>
    <row r="295" ht="14.25" customHeight="1" x14ac:dyDescent="0.6"/>
    <row r="296" ht="14.25" customHeight="1" x14ac:dyDescent="0.6"/>
    <row r="297" ht="14.25" customHeight="1" x14ac:dyDescent="0.6"/>
    <row r="298" ht="14.25" customHeight="1" x14ac:dyDescent="0.6"/>
    <row r="299" ht="14.25" customHeight="1" x14ac:dyDescent="0.6"/>
    <row r="300" ht="14.25" customHeight="1" x14ac:dyDescent="0.6"/>
    <row r="301" ht="14.25" customHeight="1" x14ac:dyDescent="0.6"/>
    <row r="302" ht="14.25" customHeight="1" x14ac:dyDescent="0.6"/>
    <row r="303" ht="14.25" customHeight="1" x14ac:dyDescent="0.6"/>
    <row r="304" ht="14.25" customHeight="1" x14ac:dyDescent="0.6"/>
    <row r="305" ht="14.25" customHeight="1" x14ac:dyDescent="0.6"/>
    <row r="306" ht="14.25" customHeight="1" x14ac:dyDescent="0.6"/>
    <row r="307" ht="14.25" customHeight="1" x14ac:dyDescent="0.6"/>
    <row r="308" ht="14.25" customHeight="1" x14ac:dyDescent="0.6"/>
    <row r="309" ht="14.25" customHeight="1" x14ac:dyDescent="0.6"/>
    <row r="310" ht="14.25" customHeight="1" x14ac:dyDescent="0.6"/>
    <row r="311" ht="14.25" customHeight="1" x14ac:dyDescent="0.6"/>
    <row r="312" ht="14.25" customHeight="1" x14ac:dyDescent="0.6"/>
    <row r="313" ht="14.25" customHeight="1" x14ac:dyDescent="0.6"/>
    <row r="314" ht="14.25" customHeight="1" x14ac:dyDescent="0.6"/>
    <row r="315" ht="14.25" customHeight="1" x14ac:dyDescent="0.6"/>
    <row r="316" ht="14.25" customHeight="1" x14ac:dyDescent="0.6"/>
    <row r="317" ht="14.25" customHeight="1" x14ac:dyDescent="0.6"/>
    <row r="318" ht="14.25" customHeight="1" x14ac:dyDescent="0.6"/>
    <row r="319" ht="14.25" customHeight="1" x14ac:dyDescent="0.6"/>
    <row r="320" ht="14.25" customHeight="1" x14ac:dyDescent="0.6"/>
    <row r="321" ht="14.25" customHeight="1" x14ac:dyDescent="0.6"/>
    <row r="322" ht="14.25" customHeight="1" x14ac:dyDescent="0.6"/>
    <row r="323" ht="14.25" customHeight="1" x14ac:dyDescent="0.6"/>
    <row r="324" ht="14.25" customHeight="1" x14ac:dyDescent="0.6"/>
    <row r="325" ht="14.25" customHeight="1" x14ac:dyDescent="0.6"/>
    <row r="326" ht="14.25" customHeight="1" x14ac:dyDescent="0.6"/>
    <row r="327" ht="14.25" customHeight="1" x14ac:dyDescent="0.6"/>
    <row r="328" ht="14.25" customHeight="1" x14ac:dyDescent="0.6"/>
    <row r="329" ht="14.25" customHeight="1" x14ac:dyDescent="0.6"/>
    <row r="330" ht="14.25" customHeight="1" x14ac:dyDescent="0.6"/>
    <row r="331" ht="14.25" customHeight="1" x14ac:dyDescent="0.6"/>
    <row r="332" ht="14.25" customHeight="1" x14ac:dyDescent="0.6"/>
    <row r="333" ht="14.25" customHeight="1" x14ac:dyDescent="0.6"/>
    <row r="334" ht="14.25" customHeight="1" x14ac:dyDescent="0.6"/>
    <row r="335" ht="14.25" customHeight="1" x14ac:dyDescent="0.6"/>
    <row r="336" ht="14.25" customHeight="1" x14ac:dyDescent="0.6"/>
    <row r="337" ht="14.25" customHeight="1" x14ac:dyDescent="0.6"/>
    <row r="338" ht="14.25" customHeight="1" x14ac:dyDescent="0.6"/>
    <row r="339" ht="14.25" customHeight="1" x14ac:dyDescent="0.6"/>
    <row r="340" ht="14.25" customHeight="1" x14ac:dyDescent="0.6"/>
    <row r="341" ht="14.25" customHeight="1" x14ac:dyDescent="0.6"/>
    <row r="342" ht="14.25" customHeight="1" x14ac:dyDescent="0.6"/>
    <row r="343" ht="14.25" customHeight="1" x14ac:dyDescent="0.6"/>
    <row r="344" ht="14.25" customHeight="1" x14ac:dyDescent="0.6"/>
    <row r="345" ht="14.25" customHeight="1" x14ac:dyDescent="0.6"/>
    <row r="346" ht="14.25" customHeight="1" x14ac:dyDescent="0.6"/>
    <row r="347" ht="14.25" customHeight="1" x14ac:dyDescent="0.6"/>
    <row r="348" ht="14.25" customHeight="1" x14ac:dyDescent="0.6"/>
    <row r="349" ht="14.25" customHeight="1" x14ac:dyDescent="0.6"/>
    <row r="350" ht="14.25" customHeight="1" x14ac:dyDescent="0.6"/>
    <row r="351" ht="14.25" customHeight="1" x14ac:dyDescent="0.6"/>
    <row r="352" ht="14.25" customHeight="1" x14ac:dyDescent="0.6"/>
    <row r="353" ht="14.25" customHeight="1" x14ac:dyDescent="0.6"/>
    <row r="354" ht="14.25" customHeight="1" x14ac:dyDescent="0.6"/>
    <row r="355" ht="14.25" customHeight="1" x14ac:dyDescent="0.6"/>
    <row r="356" ht="14.25" customHeight="1" x14ac:dyDescent="0.6"/>
    <row r="357" ht="14.25" customHeight="1" x14ac:dyDescent="0.6"/>
    <row r="358" ht="14.25" customHeight="1" x14ac:dyDescent="0.6"/>
    <row r="359" ht="14.25" customHeight="1" x14ac:dyDescent="0.6"/>
    <row r="360" ht="14.25" customHeight="1" x14ac:dyDescent="0.6"/>
    <row r="361" ht="14.25" customHeight="1" x14ac:dyDescent="0.6"/>
    <row r="362" ht="14.25" customHeight="1" x14ac:dyDescent="0.6"/>
    <row r="363" ht="14.25" customHeight="1" x14ac:dyDescent="0.6"/>
    <row r="364" ht="14.25" customHeight="1" x14ac:dyDescent="0.6"/>
    <row r="365" ht="14.25" customHeight="1" x14ac:dyDescent="0.6"/>
    <row r="366" ht="14.25" customHeight="1" x14ac:dyDescent="0.6"/>
    <row r="367" ht="14.25" customHeight="1" x14ac:dyDescent="0.6"/>
    <row r="368" ht="14.25" customHeight="1" x14ac:dyDescent="0.6"/>
    <row r="369" ht="14.25" customHeight="1" x14ac:dyDescent="0.6"/>
    <row r="370" ht="14.25" customHeight="1" x14ac:dyDescent="0.6"/>
    <row r="371" ht="14.25" customHeight="1" x14ac:dyDescent="0.6"/>
    <row r="372" ht="14.25" customHeight="1" x14ac:dyDescent="0.6"/>
    <row r="373" ht="14.25" customHeight="1" x14ac:dyDescent="0.6"/>
    <row r="374" ht="14.25" customHeight="1" x14ac:dyDescent="0.6"/>
    <row r="375" ht="14.25" customHeight="1" x14ac:dyDescent="0.6"/>
    <row r="376" ht="14.25" customHeight="1" x14ac:dyDescent="0.6"/>
    <row r="377" ht="14.25" customHeight="1" x14ac:dyDescent="0.6"/>
    <row r="378" ht="14.25" customHeight="1" x14ac:dyDescent="0.6"/>
    <row r="379" ht="14.25" customHeight="1" x14ac:dyDescent="0.6"/>
    <row r="380" ht="14.25" customHeight="1" x14ac:dyDescent="0.6"/>
    <row r="381" ht="14.25" customHeight="1" x14ac:dyDescent="0.6"/>
    <row r="382" ht="14.25" customHeight="1" x14ac:dyDescent="0.6"/>
    <row r="383" ht="14.25" customHeight="1" x14ac:dyDescent="0.6"/>
    <row r="384" ht="14.25" customHeight="1" x14ac:dyDescent="0.6"/>
    <row r="385" ht="14.25" customHeight="1" x14ac:dyDescent="0.6"/>
    <row r="386" ht="14.25" customHeight="1" x14ac:dyDescent="0.6"/>
    <row r="387" ht="14.25" customHeight="1" x14ac:dyDescent="0.6"/>
    <row r="388" ht="14.25" customHeight="1" x14ac:dyDescent="0.6"/>
    <row r="389" ht="14.25" customHeight="1" x14ac:dyDescent="0.6"/>
    <row r="390" ht="14.25" customHeight="1" x14ac:dyDescent="0.6"/>
    <row r="391" ht="14.25" customHeight="1" x14ac:dyDescent="0.6"/>
    <row r="392" ht="14.25" customHeight="1" x14ac:dyDescent="0.6"/>
    <row r="393" ht="14.25" customHeight="1" x14ac:dyDescent="0.6"/>
    <row r="394" ht="14.25" customHeight="1" x14ac:dyDescent="0.6"/>
    <row r="395" ht="14.25" customHeight="1" x14ac:dyDescent="0.6"/>
    <row r="396" ht="14.25" customHeight="1" x14ac:dyDescent="0.6"/>
    <row r="397" ht="14.25" customHeight="1" x14ac:dyDescent="0.6"/>
    <row r="398" ht="14.25" customHeight="1" x14ac:dyDescent="0.6"/>
    <row r="399" ht="14.25" customHeight="1" x14ac:dyDescent="0.6"/>
    <row r="400" ht="14.25" customHeight="1" x14ac:dyDescent="0.6"/>
    <row r="401" ht="14.25" customHeight="1" x14ac:dyDescent="0.6"/>
    <row r="402" ht="14.25" customHeight="1" x14ac:dyDescent="0.6"/>
    <row r="403" ht="14.25" customHeight="1" x14ac:dyDescent="0.6"/>
    <row r="404" ht="14.25" customHeight="1" x14ac:dyDescent="0.6"/>
    <row r="405" ht="14.25" customHeight="1" x14ac:dyDescent="0.6"/>
    <row r="406" ht="14.25" customHeight="1" x14ac:dyDescent="0.6"/>
    <row r="407" ht="14.25" customHeight="1" x14ac:dyDescent="0.6"/>
    <row r="408" ht="14.25" customHeight="1" x14ac:dyDescent="0.6"/>
    <row r="409" ht="14.25" customHeight="1" x14ac:dyDescent="0.6"/>
    <row r="410" ht="14.25" customHeight="1" x14ac:dyDescent="0.6"/>
    <row r="411" ht="14.25" customHeight="1" x14ac:dyDescent="0.6"/>
    <row r="412" ht="14.25" customHeight="1" x14ac:dyDescent="0.6"/>
    <row r="413" ht="14.25" customHeight="1" x14ac:dyDescent="0.6"/>
    <row r="414" ht="14.25" customHeight="1" x14ac:dyDescent="0.6"/>
    <row r="415" ht="14.25" customHeight="1" x14ac:dyDescent="0.6"/>
    <row r="416" ht="14.25" customHeight="1" x14ac:dyDescent="0.6"/>
    <row r="417" ht="14.25" customHeight="1" x14ac:dyDescent="0.6"/>
    <row r="418" ht="14.25" customHeight="1" x14ac:dyDescent="0.6"/>
    <row r="419" ht="14.25" customHeight="1" x14ac:dyDescent="0.6"/>
    <row r="420" ht="14.25" customHeight="1" x14ac:dyDescent="0.6"/>
    <row r="421" ht="14.25" customHeight="1" x14ac:dyDescent="0.6"/>
    <row r="422" ht="14.25" customHeight="1" x14ac:dyDescent="0.6"/>
    <row r="423" ht="14.25" customHeight="1" x14ac:dyDescent="0.6"/>
    <row r="424" ht="14.25" customHeight="1" x14ac:dyDescent="0.6"/>
    <row r="425" ht="14.25" customHeight="1" x14ac:dyDescent="0.6"/>
    <row r="426" ht="14.25" customHeight="1" x14ac:dyDescent="0.6"/>
    <row r="427" ht="14.25" customHeight="1" x14ac:dyDescent="0.6"/>
    <row r="428" ht="14.25" customHeight="1" x14ac:dyDescent="0.6"/>
    <row r="429" ht="14.25" customHeight="1" x14ac:dyDescent="0.6"/>
    <row r="430" ht="14.25" customHeight="1" x14ac:dyDescent="0.6"/>
    <row r="431" ht="14.25" customHeight="1" x14ac:dyDescent="0.6"/>
    <row r="432" ht="14.25" customHeight="1" x14ac:dyDescent="0.6"/>
    <row r="433" ht="14.25" customHeight="1" x14ac:dyDescent="0.6"/>
    <row r="434" ht="14.25" customHeight="1" x14ac:dyDescent="0.6"/>
    <row r="435" ht="14.25" customHeight="1" x14ac:dyDescent="0.6"/>
    <row r="436" ht="14.25" customHeight="1" x14ac:dyDescent="0.6"/>
    <row r="437" ht="14.25" customHeight="1" x14ac:dyDescent="0.6"/>
    <row r="438" ht="14.25" customHeight="1" x14ac:dyDescent="0.6"/>
    <row r="439" ht="14.25" customHeight="1" x14ac:dyDescent="0.6"/>
    <row r="440" ht="14.25" customHeight="1" x14ac:dyDescent="0.6"/>
    <row r="441" ht="14.25" customHeight="1" x14ac:dyDescent="0.6"/>
    <row r="442" ht="14.25" customHeight="1" x14ac:dyDescent="0.6"/>
    <row r="443" ht="14.25" customHeight="1" x14ac:dyDescent="0.6"/>
    <row r="444" ht="14.25" customHeight="1" x14ac:dyDescent="0.6"/>
    <row r="445" ht="14.25" customHeight="1" x14ac:dyDescent="0.6"/>
    <row r="446" ht="14.25" customHeight="1" x14ac:dyDescent="0.6"/>
    <row r="447" ht="14.25" customHeight="1" x14ac:dyDescent="0.6"/>
    <row r="448" ht="14.25" customHeight="1" x14ac:dyDescent="0.6"/>
    <row r="449" ht="14.25" customHeight="1" x14ac:dyDescent="0.6"/>
    <row r="450" ht="14.25" customHeight="1" x14ac:dyDescent="0.6"/>
    <row r="451" ht="14.25" customHeight="1" x14ac:dyDescent="0.6"/>
    <row r="452" ht="14.25" customHeight="1" x14ac:dyDescent="0.6"/>
    <row r="453" ht="14.25" customHeight="1" x14ac:dyDescent="0.6"/>
    <row r="454" ht="14.25" customHeight="1" x14ac:dyDescent="0.6"/>
    <row r="455" ht="14.25" customHeight="1" x14ac:dyDescent="0.6"/>
    <row r="456" ht="14.25" customHeight="1" x14ac:dyDescent="0.6"/>
    <row r="457" ht="14.25" customHeight="1" x14ac:dyDescent="0.6"/>
    <row r="458" ht="14.25" customHeight="1" x14ac:dyDescent="0.6"/>
    <row r="459" ht="14.25" customHeight="1" x14ac:dyDescent="0.6"/>
    <row r="460" ht="14.25" customHeight="1" x14ac:dyDescent="0.6"/>
    <row r="461" ht="14.25" customHeight="1" x14ac:dyDescent="0.6"/>
    <row r="462" ht="14.25" customHeight="1" x14ac:dyDescent="0.6"/>
    <row r="463" ht="14.25" customHeight="1" x14ac:dyDescent="0.6"/>
    <row r="464" ht="14.25" customHeight="1" x14ac:dyDescent="0.6"/>
    <row r="465" ht="14.25" customHeight="1" x14ac:dyDescent="0.6"/>
    <row r="466" ht="14.25" customHeight="1" x14ac:dyDescent="0.6"/>
    <row r="467" ht="14.25" customHeight="1" x14ac:dyDescent="0.6"/>
    <row r="468" ht="14.25" customHeight="1" x14ac:dyDescent="0.6"/>
    <row r="469" ht="14.25" customHeight="1" x14ac:dyDescent="0.6"/>
    <row r="470" ht="14.25" customHeight="1" x14ac:dyDescent="0.6"/>
    <row r="471" ht="14.25" customHeight="1" x14ac:dyDescent="0.6"/>
    <row r="472" ht="14.25" customHeight="1" x14ac:dyDescent="0.6"/>
    <row r="473" ht="14.25" customHeight="1" x14ac:dyDescent="0.6"/>
    <row r="474" ht="14.25" customHeight="1" x14ac:dyDescent="0.6"/>
    <row r="475" ht="14.25" customHeight="1" x14ac:dyDescent="0.6"/>
    <row r="476" ht="14.25" customHeight="1" x14ac:dyDescent="0.6"/>
    <row r="477" ht="14.25" customHeight="1" x14ac:dyDescent="0.6"/>
    <row r="478" ht="14.25" customHeight="1" x14ac:dyDescent="0.6"/>
    <row r="479" ht="14.25" customHeight="1" x14ac:dyDescent="0.6"/>
    <row r="480" ht="14.25" customHeight="1" x14ac:dyDescent="0.6"/>
    <row r="481" ht="14.25" customHeight="1" x14ac:dyDescent="0.6"/>
    <row r="482" ht="14.25" customHeight="1" x14ac:dyDescent="0.6"/>
    <row r="483" ht="14.25" customHeight="1" x14ac:dyDescent="0.6"/>
    <row r="484" ht="14.25" customHeight="1" x14ac:dyDescent="0.6"/>
    <row r="485" ht="14.25" customHeight="1" x14ac:dyDescent="0.6"/>
    <row r="486" ht="14.25" customHeight="1" x14ac:dyDescent="0.6"/>
    <row r="487" ht="14.25" customHeight="1" x14ac:dyDescent="0.6"/>
    <row r="488" ht="14.25" customHeight="1" x14ac:dyDescent="0.6"/>
    <row r="489" ht="14.25" customHeight="1" x14ac:dyDescent="0.6"/>
    <row r="490" ht="14.25" customHeight="1" x14ac:dyDescent="0.6"/>
    <row r="491" ht="14.25" customHeight="1" x14ac:dyDescent="0.6"/>
    <row r="492" ht="14.25" customHeight="1" x14ac:dyDescent="0.6"/>
    <row r="493" ht="14.25" customHeight="1" x14ac:dyDescent="0.6"/>
    <row r="494" ht="14.25" customHeight="1" x14ac:dyDescent="0.6"/>
    <row r="495" ht="14.25" customHeight="1" x14ac:dyDescent="0.6"/>
    <row r="496" ht="14.25" customHeight="1" x14ac:dyDescent="0.6"/>
    <row r="497" ht="14.25" customHeight="1" x14ac:dyDescent="0.6"/>
    <row r="498" ht="14.25" customHeight="1" x14ac:dyDescent="0.6"/>
    <row r="499" ht="14.25" customHeight="1" x14ac:dyDescent="0.6"/>
    <row r="500" ht="14.25" customHeight="1" x14ac:dyDescent="0.6"/>
    <row r="501" ht="14.25" customHeight="1" x14ac:dyDescent="0.6"/>
    <row r="502" ht="14.25" customHeight="1" x14ac:dyDescent="0.6"/>
    <row r="503" ht="14.25" customHeight="1" x14ac:dyDescent="0.6"/>
    <row r="504" ht="14.25" customHeight="1" x14ac:dyDescent="0.6"/>
    <row r="505" ht="14.25" customHeight="1" x14ac:dyDescent="0.6"/>
    <row r="506" ht="14.25" customHeight="1" x14ac:dyDescent="0.6"/>
    <row r="507" ht="14.25" customHeight="1" x14ac:dyDescent="0.6"/>
    <row r="508" ht="14.25" customHeight="1" x14ac:dyDescent="0.6"/>
    <row r="509" ht="14.25" customHeight="1" x14ac:dyDescent="0.6"/>
    <row r="510" ht="14.25" customHeight="1" x14ac:dyDescent="0.6"/>
    <row r="511" ht="14.25" customHeight="1" x14ac:dyDescent="0.6"/>
    <row r="512" ht="14.25" customHeight="1" x14ac:dyDescent="0.6"/>
    <row r="513" ht="14.25" customHeight="1" x14ac:dyDescent="0.6"/>
    <row r="514" ht="14.25" customHeight="1" x14ac:dyDescent="0.6"/>
    <row r="515" ht="14.25" customHeight="1" x14ac:dyDescent="0.6"/>
    <row r="516" ht="14.25" customHeight="1" x14ac:dyDescent="0.6"/>
    <row r="517" ht="14.25" customHeight="1" x14ac:dyDescent="0.6"/>
    <row r="518" ht="14.25" customHeight="1" x14ac:dyDescent="0.6"/>
    <row r="519" ht="14.25" customHeight="1" x14ac:dyDescent="0.6"/>
    <row r="520" ht="14.25" customHeight="1" x14ac:dyDescent="0.6"/>
    <row r="521" ht="14.25" customHeight="1" x14ac:dyDescent="0.6"/>
    <row r="522" ht="14.25" customHeight="1" x14ac:dyDescent="0.6"/>
    <row r="523" ht="14.25" customHeight="1" x14ac:dyDescent="0.6"/>
    <row r="524" ht="14.25" customHeight="1" x14ac:dyDescent="0.6"/>
    <row r="525" ht="14.25" customHeight="1" x14ac:dyDescent="0.6"/>
    <row r="526" ht="14.25" customHeight="1" x14ac:dyDescent="0.6"/>
    <row r="527" ht="14.25" customHeight="1" x14ac:dyDescent="0.6"/>
    <row r="528" ht="14.25" customHeight="1" x14ac:dyDescent="0.6"/>
    <row r="529" ht="14.25" customHeight="1" x14ac:dyDescent="0.6"/>
    <row r="530" ht="14.25" customHeight="1" x14ac:dyDescent="0.6"/>
    <row r="531" ht="14.25" customHeight="1" x14ac:dyDescent="0.6"/>
    <row r="532" ht="14.25" customHeight="1" x14ac:dyDescent="0.6"/>
    <row r="533" ht="14.25" customHeight="1" x14ac:dyDescent="0.6"/>
    <row r="534" ht="14.25" customHeight="1" x14ac:dyDescent="0.6"/>
    <row r="535" ht="14.25" customHeight="1" x14ac:dyDescent="0.6"/>
    <row r="536" ht="14.25" customHeight="1" x14ac:dyDescent="0.6"/>
    <row r="537" ht="14.25" customHeight="1" x14ac:dyDescent="0.6"/>
    <row r="538" ht="14.25" customHeight="1" x14ac:dyDescent="0.6"/>
    <row r="539" ht="14.25" customHeight="1" x14ac:dyDescent="0.6"/>
    <row r="540" ht="14.25" customHeight="1" x14ac:dyDescent="0.6"/>
    <row r="541" ht="14.25" customHeight="1" x14ac:dyDescent="0.6"/>
    <row r="542" ht="14.25" customHeight="1" x14ac:dyDescent="0.6"/>
    <row r="543" ht="14.25" customHeight="1" x14ac:dyDescent="0.6"/>
    <row r="544" ht="14.25" customHeight="1" x14ac:dyDescent="0.6"/>
    <row r="545" ht="14.25" customHeight="1" x14ac:dyDescent="0.6"/>
    <row r="546" ht="14.25" customHeight="1" x14ac:dyDescent="0.6"/>
    <row r="547" ht="14.25" customHeight="1" x14ac:dyDescent="0.6"/>
    <row r="548" ht="14.25" customHeight="1" x14ac:dyDescent="0.6"/>
    <row r="549" ht="14.25" customHeight="1" x14ac:dyDescent="0.6"/>
    <row r="550" ht="14.25" customHeight="1" x14ac:dyDescent="0.6"/>
    <row r="551" ht="14.25" customHeight="1" x14ac:dyDescent="0.6"/>
    <row r="552" ht="14.25" customHeight="1" x14ac:dyDescent="0.6"/>
    <row r="553" ht="14.25" customHeight="1" x14ac:dyDescent="0.6"/>
    <row r="554" ht="14.25" customHeight="1" x14ac:dyDescent="0.6"/>
    <row r="555" ht="14.25" customHeight="1" x14ac:dyDescent="0.6"/>
    <row r="556" ht="14.25" customHeight="1" x14ac:dyDescent="0.6"/>
    <row r="557" ht="14.25" customHeight="1" x14ac:dyDescent="0.6"/>
    <row r="558" ht="14.25" customHeight="1" x14ac:dyDescent="0.6"/>
    <row r="559" ht="14.25" customHeight="1" x14ac:dyDescent="0.6"/>
    <row r="560" ht="14.25" customHeight="1" x14ac:dyDescent="0.6"/>
    <row r="561" ht="14.25" customHeight="1" x14ac:dyDescent="0.6"/>
    <row r="562" ht="14.25" customHeight="1" x14ac:dyDescent="0.6"/>
    <row r="563" ht="14.25" customHeight="1" x14ac:dyDescent="0.6"/>
    <row r="564" ht="14.25" customHeight="1" x14ac:dyDescent="0.6"/>
    <row r="565" ht="14.25" customHeight="1" x14ac:dyDescent="0.6"/>
    <row r="566" ht="14.25" customHeight="1" x14ac:dyDescent="0.6"/>
    <row r="567" ht="14.25" customHeight="1" x14ac:dyDescent="0.6"/>
    <row r="568" ht="14.25" customHeight="1" x14ac:dyDescent="0.6"/>
    <row r="569" ht="14.25" customHeight="1" x14ac:dyDescent="0.6"/>
    <row r="570" ht="14.25" customHeight="1" x14ac:dyDescent="0.6"/>
    <row r="571" ht="14.25" customHeight="1" x14ac:dyDescent="0.6"/>
    <row r="572" ht="14.25" customHeight="1" x14ac:dyDescent="0.6"/>
    <row r="573" ht="14.25" customHeight="1" x14ac:dyDescent="0.6"/>
    <row r="574" ht="14.25" customHeight="1" x14ac:dyDescent="0.6"/>
    <row r="575" ht="14.25" customHeight="1" x14ac:dyDescent="0.6"/>
    <row r="576" ht="14.25" customHeight="1" x14ac:dyDescent="0.6"/>
    <row r="577" ht="14.25" customHeight="1" x14ac:dyDescent="0.6"/>
    <row r="578" ht="14.25" customHeight="1" x14ac:dyDescent="0.6"/>
    <row r="579" ht="14.25" customHeight="1" x14ac:dyDescent="0.6"/>
    <row r="580" ht="14.25" customHeight="1" x14ac:dyDescent="0.6"/>
    <row r="581" ht="14.25" customHeight="1" x14ac:dyDescent="0.6"/>
    <row r="582" ht="14.25" customHeight="1" x14ac:dyDescent="0.6"/>
    <row r="583" ht="14.25" customHeight="1" x14ac:dyDescent="0.6"/>
    <row r="584" ht="14.25" customHeight="1" x14ac:dyDescent="0.6"/>
    <row r="585" ht="14.25" customHeight="1" x14ac:dyDescent="0.6"/>
    <row r="586" ht="14.25" customHeight="1" x14ac:dyDescent="0.6"/>
    <row r="587" ht="14.25" customHeight="1" x14ac:dyDescent="0.6"/>
    <row r="588" ht="14.25" customHeight="1" x14ac:dyDescent="0.6"/>
    <row r="589" ht="14.25" customHeight="1" x14ac:dyDescent="0.6"/>
    <row r="590" ht="14.25" customHeight="1" x14ac:dyDescent="0.6"/>
    <row r="591" ht="14.25" customHeight="1" x14ac:dyDescent="0.6"/>
    <row r="592" ht="14.25" customHeight="1" x14ac:dyDescent="0.6"/>
    <row r="593" ht="14.25" customHeight="1" x14ac:dyDescent="0.6"/>
    <row r="594" ht="14.25" customHeight="1" x14ac:dyDescent="0.6"/>
    <row r="595" ht="14.25" customHeight="1" x14ac:dyDescent="0.6"/>
    <row r="596" ht="14.25" customHeight="1" x14ac:dyDescent="0.6"/>
    <row r="597" ht="14.25" customHeight="1" x14ac:dyDescent="0.6"/>
    <row r="598" ht="14.25" customHeight="1" x14ac:dyDescent="0.6"/>
    <row r="599" ht="14.25" customHeight="1" x14ac:dyDescent="0.6"/>
    <row r="600" ht="14.25" customHeight="1" x14ac:dyDescent="0.6"/>
    <row r="601" ht="14.25" customHeight="1" x14ac:dyDescent="0.6"/>
    <row r="602" ht="14.25" customHeight="1" x14ac:dyDescent="0.6"/>
    <row r="603" ht="14.25" customHeight="1" x14ac:dyDescent="0.6"/>
    <row r="604" ht="14.25" customHeight="1" x14ac:dyDescent="0.6"/>
    <row r="605" ht="14.25" customHeight="1" x14ac:dyDescent="0.6"/>
    <row r="606" ht="14.25" customHeight="1" x14ac:dyDescent="0.6"/>
    <row r="607" ht="14.25" customHeight="1" x14ac:dyDescent="0.6"/>
    <row r="608" ht="14.25" customHeight="1" x14ac:dyDescent="0.6"/>
    <row r="609" ht="14.25" customHeight="1" x14ac:dyDescent="0.6"/>
    <row r="610" ht="14.25" customHeight="1" x14ac:dyDescent="0.6"/>
    <row r="611" ht="14.25" customHeight="1" x14ac:dyDescent="0.6"/>
    <row r="612" ht="14.25" customHeight="1" x14ac:dyDescent="0.6"/>
    <row r="613" ht="14.25" customHeight="1" x14ac:dyDescent="0.6"/>
    <row r="614" ht="14.25" customHeight="1" x14ac:dyDescent="0.6"/>
    <row r="615" ht="14.25" customHeight="1" x14ac:dyDescent="0.6"/>
    <row r="616" ht="14.25" customHeight="1" x14ac:dyDescent="0.6"/>
    <row r="617" ht="14.25" customHeight="1" x14ac:dyDescent="0.6"/>
    <row r="618" ht="14.25" customHeight="1" x14ac:dyDescent="0.6"/>
    <row r="619" ht="14.25" customHeight="1" x14ac:dyDescent="0.6"/>
    <row r="620" ht="14.25" customHeight="1" x14ac:dyDescent="0.6"/>
    <row r="621" ht="14.25" customHeight="1" x14ac:dyDescent="0.6"/>
    <row r="622" ht="14.25" customHeight="1" x14ac:dyDescent="0.6"/>
    <row r="623" ht="14.25" customHeight="1" x14ac:dyDescent="0.6"/>
    <row r="624" ht="14.25" customHeight="1" x14ac:dyDescent="0.6"/>
    <row r="625" ht="14.25" customHeight="1" x14ac:dyDescent="0.6"/>
    <row r="626" ht="14.25" customHeight="1" x14ac:dyDescent="0.6"/>
    <row r="627" ht="14.25" customHeight="1" x14ac:dyDescent="0.6"/>
    <row r="628" ht="14.25" customHeight="1" x14ac:dyDescent="0.6"/>
    <row r="629" ht="14.25" customHeight="1" x14ac:dyDescent="0.6"/>
    <row r="630" ht="14.25" customHeight="1" x14ac:dyDescent="0.6"/>
    <row r="631" ht="14.25" customHeight="1" x14ac:dyDescent="0.6"/>
    <row r="632" ht="14.25" customHeight="1" x14ac:dyDescent="0.6"/>
    <row r="633" ht="14.25" customHeight="1" x14ac:dyDescent="0.6"/>
    <row r="634" ht="14.25" customHeight="1" x14ac:dyDescent="0.6"/>
    <row r="635" ht="14.25" customHeight="1" x14ac:dyDescent="0.6"/>
    <row r="636" ht="14.25" customHeight="1" x14ac:dyDescent="0.6"/>
    <row r="637" ht="14.25" customHeight="1" x14ac:dyDescent="0.6"/>
    <row r="638" ht="14.25" customHeight="1" x14ac:dyDescent="0.6"/>
    <row r="639" ht="14.25" customHeight="1" x14ac:dyDescent="0.6"/>
    <row r="640" ht="14.25" customHeight="1" x14ac:dyDescent="0.6"/>
    <row r="641" ht="14.25" customHeight="1" x14ac:dyDescent="0.6"/>
    <row r="642" ht="14.25" customHeight="1" x14ac:dyDescent="0.6"/>
    <row r="643" ht="14.25" customHeight="1" x14ac:dyDescent="0.6"/>
    <row r="644" ht="14.25" customHeight="1" x14ac:dyDescent="0.6"/>
    <row r="645" ht="14.25" customHeight="1" x14ac:dyDescent="0.6"/>
    <row r="646" ht="14.25" customHeight="1" x14ac:dyDescent="0.6"/>
    <row r="647" ht="14.25" customHeight="1" x14ac:dyDescent="0.6"/>
    <row r="648" ht="14.25" customHeight="1" x14ac:dyDescent="0.6"/>
    <row r="649" ht="14.25" customHeight="1" x14ac:dyDescent="0.6"/>
    <row r="650" ht="14.25" customHeight="1" x14ac:dyDescent="0.6"/>
    <row r="651" ht="14.25" customHeight="1" x14ac:dyDescent="0.6"/>
    <row r="652" ht="14.25" customHeight="1" x14ac:dyDescent="0.6"/>
    <row r="653" ht="14.25" customHeight="1" x14ac:dyDescent="0.6"/>
    <row r="654" ht="14.25" customHeight="1" x14ac:dyDescent="0.6"/>
    <row r="655" ht="14.25" customHeight="1" x14ac:dyDescent="0.6"/>
    <row r="656" ht="14.25" customHeight="1" x14ac:dyDescent="0.6"/>
    <row r="657" ht="14.25" customHeight="1" x14ac:dyDescent="0.6"/>
    <row r="658" ht="14.25" customHeight="1" x14ac:dyDescent="0.6"/>
    <row r="659" ht="14.25" customHeight="1" x14ac:dyDescent="0.6"/>
    <row r="660" ht="14.25" customHeight="1" x14ac:dyDescent="0.6"/>
    <row r="661" ht="14.25" customHeight="1" x14ac:dyDescent="0.6"/>
    <row r="662" ht="14.25" customHeight="1" x14ac:dyDescent="0.6"/>
    <row r="663" ht="14.25" customHeight="1" x14ac:dyDescent="0.6"/>
    <row r="664" ht="14.25" customHeight="1" x14ac:dyDescent="0.6"/>
    <row r="665" ht="14.25" customHeight="1" x14ac:dyDescent="0.6"/>
    <row r="666" ht="14.25" customHeight="1" x14ac:dyDescent="0.6"/>
    <row r="667" ht="14.25" customHeight="1" x14ac:dyDescent="0.6"/>
    <row r="668" ht="14.25" customHeight="1" x14ac:dyDescent="0.6"/>
    <row r="669" ht="14.25" customHeight="1" x14ac:dyDescent="0.6"/>
    <row r="670" ht="14.25" customHeight="1" x14ac:dyDescent="0.6"/>
    <row r="671" ht="14.25" customHeight="1" x14ac:dyDescent="0.6"/>
    <row r="672" ht="14.25" customHeight="1" x14ac:dyDescent="0.6"/>
    <row r="673" ht="14.25" customHeight="1" x14ac:dyDescent="0.6"/>
    <row r="674" ht="14.25" customHeight="1" x14ac:dyDescent="0.6"/>
    <row r="675" ht="14.25" customHeight="1" x14ac:dyDescent="0.6"/>
    <row r="676" ht="14.25" customHeight="1" x14ac:dyDescent="0.6"/>
    <row r="677" ht="14.25" customHeight="1" x14ac:dyDescent="0.6"/>
    <row r="678" ht="14.25" customHeight="1" x14ac:dyDescent="0.6"/>
    <row r="679" ht="14.25" customHeight="1" x14ac:dyDescent="0.6"/>
    <row r="680" ht="14.25" customHeight="1" x14ac:dyDescent="0.6"/>
    <row r="681" ht="14.25" customHeight="1" x14ac:dyDescent="0.6"/>
    <row r="682" ht="14.25" customHeight="1" x14ac:dyDescent="0.6"/>
    <row r="683" ht="14.25" customHeight="1" x14ac:dyDescent="0.6"/>
    <row r="684" ht="14.25" customHeight="1" x14ac:dyDescent="0.6"/>
    <row r="685" ht="14.25" customHeight="1" x14ac:dyDescent="0.6"/>
    <row r="686" ht="14.25" customHeight="1" x14ac:dyDescent="0.6"/>
    <row r="687" ht="14.25" customHeight="1" x14ac:dyDescent="0.6"/>
    <row r="688" ht="14.25" customHeight="1" x14ac:dyDescent="0.6"/>
    <row r="689" ht="14.25" customHeight="1" x14ac:dyDescent="0.6"/>
    <row r="690" ht="14.25" customHeight="1" x14ac:dyDescent="0.6"/>
    <row r="691" ht="14.25" customHeight="1" x14ac:dyDescent="0.6"/>
    <row r="692" ht="14.25" customHeight="1" x14ac:dyDescent="0.6"/>
    <row r="693" ht="14.25" customHeight="1" x14ac:dyDescent="0.6"/>
    <row r="694" ht="14.25" customHeight="1" x14ac:dyDescent="0.6"/>
    <row r="695" ht="14.25" customHeight="1" x14ac:dyDescent="0.6"/>
    <row r="696" ht="14.25" customHeight="1" x14ac:dyDescent="0.6"/>
    <row r="697" ht="14.25" customHeight="1" x14ac:dyDescent="0.6"/>
    <row r="698" ht="14.25" customHeight="1" x14ac:dyDescent="0.6"/>
    <row r="699" ht="14.25" customHeight="1" x14ac:dyDescent="0.6"/>
    <row r="700" ht="14.25" customHeight="1" x14ac:dyDescent="0.6"/>
    <row r="701" ht="14.25" customHeight="1" x14ac:dyDescent="0.6"/>
    <row r="702" ht="14.25" customHeight="1" x14ac:dyDescent="0.6"/>
    <row r="703" ht="14.25" customHeight="1" x14ac:dyDescent="0.6"/>
    <row r="704" ht="14.25" customHeight="1" x14ac:dyDescent="0.6"/>
    <row r="705" ht="14.25" customHeight="1" x14ac:dyDescent="0.6"/>
    <row r="706" ht="14.25" customHeight="1" x14ac:dyDescent="0.6"/>
    <row r="707" ht="14.25" customHeight="1" x14ac:dyDescent="0.6"/>
    <row r="708" ht="14.25" customHeight="1" x14ac:dyDescent="0.6"/>
    <row r="709" ht="14.25" customHeight="1" x14ac:dyDescent="0.6"/>
    <row r="710" ht="14.25" customHeight="1" x14ac:dyDescent="0.6"/>
    <row r="711" ht="14.25" customHeight="1" x14ac:dyDescent="0.6"/>
    <row r="712" ht="14.25" customHeight="1" x14ac:dyDescent="0.6"/>
    <row r="713" ht="14.25" customHeight="1" x14ac:dyDescent="0.6"/>
    <row r="714" ht="14.25" customHeight="1" x14ac:dyDescent="0.6"/>
    <row r="715" ht="14.25" customHeight="1" x14ac:dyDescent="0.6"/>
    <row r="716" ht="14.25" customHeight="1" x14ac:dyDescent="0.6"/>
    <row r="717" ht="14.25" customHeight="1" x14ac:dyDescent="0.6"/>
    <row r="718" ht="14.25" customHeight="1" x14ac:dyDescent="0.6"/>
    <row r="719" ht="14.25" customHeight="1" x14ac:dyDescent="0.6"/>
    <row r="720" ht="14.25" customHeight="1" x14ac:dyDescent="0.6"/>
    <row r="721" ht="14.25" customHeight="1" x14ac:dyDescent="0.6"/>
    <row r="722" ht="14.25" customHeight="1" x14ac:dyDescent="0.6"/>
    <row r="723" ht="14.25" customHeight="1" x14ac:dyDescent="0.6"/>
    <row r="724" ht="14.25" customHeight="1" x14ac:dyDescent="0.6"/>
    <row r="725" ht="14.25" customHeight="1" x14ac:dyDescent="0.6"/>
    <row r="726" ht="14.25" customHeight="1" x14ac:dyDescent="0.6"/>
    <row r="727" ht="14.25" customHeight="1" x14ac:dyDescent="0.6"/>
    <row r="728" ht="14.25" customHeight="1" x14ac:dyDescent="0.6"/>
    <row r="729" ht="14.25" customHeight="1" x14ac:dyDescent="0.6"/>
    <row r="730" ht="14.25" customHeight="1" x14ac:dyDescent="0.6"/>
    <row r="731" ht="14.25" customHeight="1" x14ac:dyDescent="0.6"/>
    <row r="732" ht="14.25" customHeight="1" x14ac:dyDescent="0.6"/>
    <row r="733" ht="14.25" customHeight="1" x14ac:dyDescent="0.6"/>
    <row r="734" ht="14.25" customHeight="1" x14ac:dyDescent="0.6"/>
    <row r="735" ht="14.25" customHeight="1" x14ac:dyDescent="0.6"/>
    <row r="736" ht="14.25" customHeight="1" x14ac:dyDescent="0.6"/>
    <row r="737" ht="14.25" customHeight="1" x14ac:dyDescent="0.6"/>
    <row r="738" ht="14.25" customHeight="1" x14ac:dyDescent="0.6"/>
    <row r="739" ht="14.25" customHeight="1" x14ac:dyDescent="0.6"/>
    <row r="740" ht="14.25" customHeight="1" x14ac:dyDescent="0.6"/>
    <row r="741" ht="14.25" customHeight="1" x14ac:dyDescent="0.6"/>
    <row r="742" ht="14.25" customHeight="1" x14ac:dyDescent="0.6"/>
    <row r="743" ht="14.25" customHeight="1" x14ac:dyDescent="0.6"/>
    <row r="744" ht="14.25" customHeight="1" x14ac:dyDescent="0.6"/>
    <row r="745" ht="14.25" customHeight="1" x14ac:dyDescent="0.6"/>
    <row r="746" ht="14.25" customHeight="1" x14ac:dyDescent="0.6"/>
    <row r="747" ht="14.25" customHeight="1" x14ac:dyDescent="0.6"/>
    <row r="748" ht="14.25" customHeight="1" x14ac:dyDescent="0.6"/>
    <row r="749" ht="14.25" customHeight="1" x14ac:dyDescent="0.6"/>
    <row r="750" ht="14.25" customHeight="1" x14ac:dyDescent="0.6"/>
    <row r="751" ht="14.25" customHeight="1" x14ac:dyDescent="0.6"/>
    <row r="752" ht="14.25" customHeight="1" x14ac:dyDescent="0.6"/>
    <row r="753" ht="14.25" customHeight="1" x14ac:dyDescent="0.6"/>
    <row r="754" ht="14.25" customHeight="1" x14ac:dyDescent="0.6"/>
    <row r="755" ht="14.25" customHeight="1" x14ac:dyDescent="0.6"/>
    <row r="756" ht="14.25" customHeight="1" x14ac:dyDescent="0.6"/>
    <row r="757" ht="14.25" customHeight="1" x14ac:dyDescent="0.6"/>
    <row r="758" ht="14.25" customHeight="1" x14ac:dyDescent="0.6"/>
    <row r="759" ht="14.25" customHeight="1" x14ac:dyDescent="0.6"/>
    <row r="760" ht="14.25" customHeight="1" x14ac:dyDescent="0.6"/>
    <row r="761" ht="14.25" customHeight="1" x14ac:dyDescent="0.6"/>
    <row r="762" ht="14.25" customHeight="1" x14ac:dyDescent="0.6"/>
    <row r="763" ht="14.25" customHeight="1" x14ac:dyDescent="0.6"/>
    <row r="764" ht="14.25" customHeight="1" x14ac:dyDescent="0.6"/>
    <row r="765" ht="14.25" customHeight="1" x14ac:dyDescent="0.6"/>
    <row r="766" ht="14.25" customHeight="1" x14ac:dyDescent="0.6"/>
    <row r="767" ht="14.25" customHeight="1" x14ac:dyDescent="0.6"/>
    <row r="768" ht="14.25" customHeight="1" x14ac:dyDescent="0.6"/>
    <row r="769" ht="14.25" customHeight="1" x14ac:dyDescent="0.6"/>
    <row r="770" ht="14.25" customHeight="1" x14ac:dyDescent="0.6"/>
    <row r="771" ht="14.25" customHeight="1" x14ac:dyDescent="0.6"/>
    <row r="772" ht="14.25" customHeight="1" x14ac:dyDescent="0.6"/>
    <row r="773" ht="14.25" customHeight="1" x14ac:dyDescent="0.6"/>
    <row r="774" ht="14.25" customHeight="1" x14ac:dyDescent="0.6"/>
    <row r="775" ht="14.25" customHeight="1" x14ac:dyDescent="0.6"/>
    <row r="776" ht="14.25" customHeight="1" x14ac:dyDescent="0.6"/>
    <row r="777" ht="14.25" customHeight="1" x14ac:dyDescent="0.6"/>
    <row r="778" ht="14.25" customHeight="1" x14ac:dyDescent="0.6"/>
    <row r="779" ht="14.25" customHeight="1" x14ac:dyDescent="0.6"/>
    <row r="780" ht="14.25" customHeight="1" x14ac:dyDescent="0.6"/>
    <row r="781" ht="14.25" customHeight="1" x14ac:dyDescent="0.6"/>
    <row r="782" ht="14.25" customHeight="1" x14ac:dyDescent="0.6"/>
    <row r="783" ht="14.25" customHeight="1" x14ac:dyDescent="0.6"/>
    <row r="784" ht="14.25" customHeight="1" x14ac:dyDescent="0.6"/>
    <row r="785" ht="14.25" customHeight="1" x14ac:dyDescent="0.6"/>
    <row r="786" ht="14.25" customHeight="1" x14ac:dyDescent="0.6"/>
    <row r="787" ht="14.25" customHeight="1" x14ac:dyDescent="0.6"/>
    <row r="788" ht="14.25" customHeight="1" x14ac:dyDescent="0.6"/>
    <row r="789" ht="14.25" customHeight="1" x14ac:dyDescent="0.6"/>
    <row r="790" ht="14.25" customHeight="1" x14ac:dyDescent="0.6"/>
    <row r="791" ht="14.25" customHeight="1" x14ac:dyDescent="0.6"/>
    <row r="792" ht="14.25" customHeight="1" x14ac:dyDescent="0.6"/>
    <row r="793" ht="14.25" customHeight="1" x14ac:dyDescent="0.6"/>
    <row r="794" ht="14.25" customHeight="1" x14ac:dyDescent="0.6"/>
    <row r="795" ht="14.25" customHeight="1" x14ac:dyDescent="0.6"/>
    <row r="796" ht="14.25" customHeight="1" x14ac:dyDescent="0.6"/>
    <row r="797" ht="14.25" customHeight="1" x14ac:dyDescent="0.6"/>
    <row r="798" ht="14.25" customHeight="1" x14ac:dyDescent="0.6"/>
    <row r="799" ht="14.25" customHeight="1" x14ac:dyDescent="0.6"/>
    <row r="800" ht="14.25" customHeight="1" x14ac:dyDescent="0.6"/>
    <row r="801" ht="14.25" customHeight="1" x14ac:dyDescent="0.6"/>
    <row r="802" ht="14.25" customHeight="1" x14ac:dyDescent="0.6"/>
    <row r="803" ht="14.25" customHeight="1" x14ac:dyDescent="0.6"/>
    <row r="804" ht="14.25" customHeight="1" x14ac:dyDescent="0.6"/>
    <row r="805" ht="14.25" customHeight="1" x14ac:dyDescent="0.6"/>
    <row r="806" ht="14.25" customHeight="1" x14ac:dyDescent="0.6"/>
    <row r="807" ht="14.25" customHeight="1" x14ac:dyDescent="0.6"/>
    <row r="808" ht="14.25" customHeight="1" x14ac:dyDescent="0.6"/>
    <row r="809" ht="14.25" customHeight="1" x14ac:dyDescent="0.6"/>
    <row r="810" ht="14.25" customHeight="1" x14ac:dyDescent="0.6"/>
    <row r="811" ht="14.25" customHeight="1" x14ac:dyDescent="0.6"/>
    <row r="812" ht="14.25" customHeight="1" x14ac:dyDescent="0.6"/>
    <row r="813" ht="14.25" customHeight="1" x14ac:dyDescent="0.6"/>
    <row r="814" ht="14.25" customHeight="1" x14ac:dyDescent="0.6"/>
    <row r="815" ht="14.25" customHeight="1" x14ac:dyDescent="0.6"/>
    <row r="816" ht="14.25" customHeight="1" x14ac:dyDescent="0.6"/>
    <row r="817" ht="14.25" customHeight="1" x14ac:dyDescent="0.6"/>
    <row r="818" ht="14.25" customHeight="1" x14ac:dyDescent="0.6"/>
    <row r="819" ht="14.25" customHeight="1" x14ac:dyDescent="0.6"/>
    <row r="820" ht="14.25" customHeight="1" x14ac:dyDescent="0.6"/>
    <row r="821" ht="14.25" customHeight="1" x14ac:dyDescent="0.6"/>
    <row r="822" ht="14.25" customHeight="1" x14ac:dyDescent="0.6"/>
    <row r="823" ht="14.25" customHeight="1" x14ac:dyDescent="0.6"/>
    <row r="824" ht="14.25" customHeight="1" x14ac:dyDescent="0.6"/>
    <row r="825" ht="14.25" customHeight="1" x14ac:dyDescent="0.6"/>
    <row r="826" ht="14.25" customHeight="1" x14ac:dyDescent="0.6"/>
    <row r="827" ht="14.25" customHeight="1" x14ac:dyDescent="0.6"/>
    <row r="828" ht="14.25" customHeight="1" x14ac:dyDescent="0.6"/>
    <row r="829" ht="14.25" customHeight="1" x14ac:dyDescent="0.6"/>
    <row r="830" ht="14.25" customHeight="1" x14ac:dyDescent="0.6"/>
    <row r="831" ht="14.25" customHeight="1" x14ac:dyDescent="0.6"/>
    <row r="832" ht="14.25" customHeight="1" x14ac:dyDescent="0.6"/>
    <row r="833" ht="14.25" customHeight="1" x14ac:dyDescent="0.6"/>
    <row r="834" ht="14.25" customHeight="1" x14ac:dyDescent="0.6"/>
    <row r="835" ht="14.25" customHeight="1" x14ac:dyDescent="0.6"/>
    <row r="836" ht="14.25" customHeight="1" x14ac:dyDescent="0.6"/>
    <row r="837" ht="14.25" customHeight="1" x14ac:dyDescent="0.6"/>
    <row r="838" ht="14.25" customHeight="1" x14ac:dyDescent="0.6"/>
    <row r="839" ht="14.25" customHeight="1" x14ac:dyDescent="0.6"/>
    <row r="840" ht="14.25" customHeight="1" x14ac:dyDescent="0.6"/>
    <row r="841" ht="14.25" customHeight="1" x14ac:dyDescent="0.6"/>
    <row r="842" ht="14.25" customHeight="1" x14ac:dyDescent="0.6"/>
    <row r="843" ht="14.25" customHeight="1" x14ac:dyDescent="0.6"/>
    <row r="844" ht="14.25" customHeight="1" x14ac:dyDescent="0.6"/>
    <row r="845" ht="14.25" customHeight="1" x14ac:dyDescent="0.6"/>
    <row r="846" ht="14.25" customHeight="1" x14ac:dyDescent="0.6"/>
    <row r="847" ht="14.25" customHeight="1" x14ac:dyDescent="0.6"/>
    <row r="848" ht="14.25" customHeight="1" x14ac:dyDescent="0.6"/>
    <row r="849" ht="14.25" customHeight="1" x14ac:dyDescent="0.6"/>
    <row r="850" ht="14.25" customHeight="1" x14ac:dyDescent="0.6"/>
    <row r="851" ht="14.25" customHeight="1" x14ac:dyDescent="0.6"/>
    <row r="852" ht="14.25" customHeight="1" x14ac:dyDescent="0.6"/>
    <row r="853" ht="14.25" customHeight="1" x14ac:dyDescent="0.6"/>
    <row r="854" ht="14.25" customHeight="1" x14ac:dyDescent="0.6"/>
    <row r="855" ht="14.25" customHeight="1" x14ac:dyDescent="0.6"/>
    <row r="856" ht="14.25" customHeight="1" x14ac:dyDescent="0.6"/>
    <row r="857" ht="14.25" customHeight="1" x14ac:dyDescent="0.6"/>
    <row r="858" ht="14.25" customHeight="1" x14ac:dyDescent="0.6"/>
    <row r="859" ht="14.25" customHeight="1" x14ac:dyDescent="0.6"/>
    <row r="860" ht="14.25" customHeight="1" x14ac:dyDescent="0.6"/>
    <row r="861" ht="14.25" customHeight="1" x14ac:dyDescent="0.6"/>
    <row r="862" ht="14.25" customHeight="1" x14ac:dyDescent="0.6"/>
    <row r="863" ht="14.25" customHeight="1" x14ac:dyDescent="0.6"/>
    <row r="864" ht="14.25" customHeight="1" x14ac:dyDescent="0.6"/>
    <row r="865" ht="14.25" customHeight="1" x14ac:dyDescent="0.6"/>
    <row r="866" ht="14.25" customHeight="1" x14ac:dyDescent="0.6"/>
    <row r="867" ht="14.25" customHeight="1" x14ac:dyDescent="0.6"/>
    <row r="868" ht="14.25" customHeight="1" x14ac:dyDescent="0.6"/>
    <row r="869" ht="14.25" customHeight="1" x14ac:dyDescent="0.6"/>
    <row r="870" ht="14.25" customHeight="1" x14ac:dyDescent="0.6"/>
    <row r="871" ht="14.25" customHeight="1" x14ac:dyDescent="0.6"/>
    <row r="872" ht="14.25" customHeight="1" x14ac:dyDescent="0.6"/>
    <row r="873" ht="14.25" customHeight="1" x14ac:dyDescent="0.6"/>
    <row r="874" ht="14.25" customHeight="1" x14ac:dyDescent="0.6"/>
    <row r="875" ht="14.25" customHeight="1" x14ac:dyDescent="0.6"/>
    <row r="876" ht="14.25" customHeight="1" x14ac:dyDescent="0.6"/>
    <row r="877" ht="14.25" customHeight="1" x14ac:dyDescent="0.6"/>
    <row r="878" ht="14.25" customHeight="1" x14ac:dyDescent="0.6"/>
    <row r="879" ht="14.25" customHeight="1" x14ac:dyDescent="0.6"/>
    <row r="880" ht="14.25" customHeight="1" x14ac:dyDescent="0.6"/>
    <row r="881" ht="14.25" customHeight="1" x14ac:dyDescent="0.6"/>
    <row r="882" ht="14.25" customHeight="1" x14ac:dyDescent="0.6"/>
    <row r="883" ht="14.25" customHeight="1" x14ac:dyDescent="0.6"/>
    <row r="884" ht="14.25" customHeight="1" x14ac:dyDescent="0.6"/>
    <row r="885" ht="14.25" customHeight="1" x14ac:dyDescent="0.6"/>
    <row r="886" ht="14.25" customHeight="1" x14ac:dyDescent="0.6"/>
    <row r="887" ht="14.25" customHeight="1" x14ac:dyDescent="0.6"/>
    <row r="888" ht="14.25" customHeight="1" x14ac:dyDescent="0.6"/>
    <row r="889" ht="14.25" customHeight="1" x14ac:dyDescent="0.6"/>
    <row r="890" ht="14.25" customHeight="1" x14ac:dyDescent="0.6"/>
    <row r="891" ht="14.25" customHeight="1" x14ac:dyDescent="0.6"/>
    <row r="892" ht="14.25" customHeight="1" x14ac:dyDescent="0.6"/>
    <row r="893" ht="14.25" customHeight="1" x14ac:dyDescent="0.6"/>
    <row r="894" ht="14.25" customHeight="1" x14ac:dyDescent="0.6"/>
    <row r="895" ht="14.25" customHeight="1" x14ac:dyDescent="0.6"/>
    <row r="896" ht="14.25" customHeight="1" x14ac:dyDescent="0.6"/>
    <row r="897" ht="14.25" customHeight="1" x14ac:dyDescent="0.6"/>
    <row r="898" ht="14.25" customHeight="1" x14ac:dyDescent="0.6"/>
    <row r="899" ht="14.25" customHeight="1" x14ac:dyDescent="0.6"/>
    <row r="900" ht="14.25" customHeight="1" x14ac:dyDescent="0.6"/>
    <row r="901" ht="14.25" customHeight="1" x14ac:dyDescent="0.6"/>
    <row r="902" ht="14.25" customHeight="1" x14ac:dyDescent="0.6"/>
    <row r="903" ht="14.25" customHeight="1" x14ac:dyDescent="0.6"/>
    <row r="904" ht="14.25" customHeight="1" x14ac:dyDescent="0.6"/>
    <row r="905" ht="14.25" customHeight="1" x14ac:dyDescent="0.6"/>
    <row r="906" ht="14.25" customHeight="1" x14ac:dyDescent="0.6"/>
    <row r="907" ht="14.25" customHeight="1" x14ac:dyDescent="0.6"/>
    <row r="908" ht="14.25" customHeight="1" x14ac:dyDescent="0.6"/>
    <row r="909" ht="14.25" customHeight="1" x14ac:dyDescent="0.6"/>
    <row r="910" ht="14.25" customHeight="1" x14ac:dyDescent="0.6"/>
    <row r="911" ht="14.25" customHeight="1" x14ac:dyDescent="0.6"/>
    <row r="912" ht="14.25" customHeight="1" x14ac:dyDescent="0.6"/>
    <row r="913" ht="14.25" customHeight="1" x14ac:dyDescent="0.6"/>
    <row r="914" ht="14.25" customHeight="1" x14ac:dyDescent="0.6"/>
    <row r="915" ht="14.25" customHeight="1" x14ac:dyDescent="0.6"/>
    <row r="916" ht="14.25" customHeight="1" x14ac:dyDescent="0.6"/>
    <row r="917" ht="14.25" customHeight="1" x14ac:dyDescent="0.6"/>
    <row r="918" ht="14.25" customHeight="1" x14ac:dyDescent="0.6"/>
    <row r="919" ht="14.25" customHeight="1" x14ac:dyDescent="0.6"/>
    <row r="920" ht="14.25" customHeight="1" x14ac:dyDescent="0.6"/>
    <row r="921" ht="14.25" customHeight="1" x14ac:dyDescent="0.6"/>
    <row r="922" ht="14.25" customHeight="1" x14ac:dyDescent="0.6"/>
    <row r="923" ht="14.25" customHeight="1" x14ac:dyDescent="0.6"/>
    <row r="924" ht="14.25" customHeight="1" x14ac:dyDescent="0.6"/>
    <row r="925" ht="14.25" customHeight="1" x14ac:dyDescent="0.6"/>
    <row r="926" ht="14.25" customHeight="1" x14ac:dyDescent="0.6"/>
    <row r="927" ht="14.25" customHeight="1" x14ac:dyDescent="0.6"/>
    <row r="928" ht="14.25" customHeight="1" x14ac:dyDescent="0.6"/>
    <row r="929" ht="14.25" customHeight="1" x14ac:dyDescent="0.6"/>
    <row r="930" ht="14.25" customHeight="1" x14ac:dyDescent="0.6"/>
    <row r="931" ht="14.25" customHeight="1" x14ac:dyDescent="0.6"/>
    <row r="932" ht="14.25" customHeight="1" x14ac:dyDescent="0.6"/>
    <row r="933" ht="14.25" customHeight="1" x14ac:dyDescent="0.6"/>
    <row r="934" ht="14.25" customHeight="1" x14ac:dyDescent="0.6"/>
    <row r="935" ht="14.25" customHeight="1" x14ac:dyDescent="0.6"/>
    <row r="936" ht="14.25" customHeight="1" x14ac:dyDescent="0.6"/>
    <row r="937" ht="14.25" customHeight="1" x14ac:dyDescent="0.6"/>
    <row r="938" ht="14.25" customHeight="1" x14ac:dyDescent="0.6"/>
    <row r="939" ht="14.25" customHeight="1" x14ac:dyDescent="0.6"/>
    <row r="940" ht="14.25" customHeight="1" x14ac:dyDescent="0.6"/>
    <row r="941" ht="14.25" customHeight="1" x14ac:dyDescent="0.6"/>
    <row r="942" ht="14.25" customHeight="1" x14ac:dyDescent="0.6"/>
    <row r="943" ht="14.25" customHeight="1" x14ac:dyDescent="0.6"/>
    <row r="944" ht="14.25" customHeight="1" x14ac:dyDescent="0.6"/>
    <row r="945" ht="14.25" customHeight="1" x14ac:dyDescent="0.6"/>
    <row r="946" ht="14.25" customHeight="1" x14ac:dyDescent="0.6"/>
    <row r="947" ht="14.25" customHeight="1" x14ac:dyDescent="0.6"/>
    <row r="948" ht="14.25" customHeight="1" x14ac:dyDescent="0.6"/>
    <row r="949" ht="14.25" customHeight="1" x14ac:dyDescent="0.6"/>
    <row r="950" ht="14.25" customHeight="1" x14ac:dyDescent="0.6"/>
    <row r="951" ht="14.25" customHeight="1" x14ac:dyDescent="0.6"/>
    <row r="952" ht="14.25" customHeight="1" x14ac:dyDescent="0.6"/>
    <row r="953" ht="14.25" customHeight="1" x14ac:dyDescent="0.6"/>
    <row r="954" ht="14.25" customHeight="1" x14ac:dyDescent="0.6"/>
    <row r="955" ht="14.25" customHeight="1" x14ac:dyDescent="0.6"/>
    <row r="956" ht="14.25" customHeight="1" x14ac:dyDescent="0.6"/>
    <row r="957" ht="14.25" customHeight="1" x14ac:dyDescent="0.6"/>
    <row r="958" ht="14.25" customHeight="1" x14ac:dyDescent="0.6"/>
    <row r="959" ht="14.25" customHeight="1" x14ac:dyDescent="0.6"/>
    <row r="960" ht="14.25" customHeight="1" x14ac:dyDescent="0.6"/>
    <row r="961" ht="14.25" customHeight="1" x14ac:dyDescent="0.6"/>
    <row r="962" ht="14.25" customHeight="1" x14ac:dyDescent="0.6"/>
    <row r="963" ht="14.25" customHeight="1" x14ac:dyDescent="0.6"/>
    <row r="964" ht="14.25" customHeight="1" x14ac:dyDescent="0.6"/>
    <row r="965" ht="14.25" customHeight="1" x14ac:dyDescent="0.6"/>
    <row r="966" ht="14.25" customHeight="1" x14ac:dyDescent="0.6"/>
    <row r="967" ht="14.25" customHeight="1" x14ac:dyDescent="0.6"/>
    <row r="968" ht="14.25" customHeight="1" x14ac:dyDescent="0.6"/>
    <row r="969" ht="14.25" customHeight="1" x14ac:dyDescent="0.6"/>
    <row r="970" ht="14.25" customHeight="1" x14ac:dyDescent="0.6"/>
    <row r="971" ht="14.25" customHeight="1" x14ac:dyDescent="0.6"/>
    <row r="972" ht="14.25" customHeight="1" x14ac:dyDescent="0.6"/>
    <row r="973" ht="14.25" customHeight="1" x14ac:dyDescent="0.6"/>
    <row r="974" ht="14.25" customHeight="1" x14ac:dyDescent="0.6"/>
    <row r="975" ht="14.25" customHeight="1" x14ac:dyDescent="0.6"/>
    <row r="976" ht="14.25" customHeight="1" x14ac:dyDescent="0.6"/>
    <row r="977" ht="14.25" customHeight="1" x14ac:dyDescent="0.6"/>
    <row r="978" ht="14.25" customHeight="1" x14ac:dyDescent="0.6"/>
    <row r="979" ht="14.25" customHeight="1" x14ac:dyDescent="0.6"/>
    <row r="980" ht="14.25" customHeight="1" x14ac:dyDescent="0.6"/>
    <row r="981" ht="14.25" customHeight="1" x14ac:dyDescent="0.6"/>
    <row r="982" ht="14.25" customHeight="1" x14ac:dyDescent="0.6"/>
    <row r="983" ht="14.25" customHeight="1" x14ac:dyDescent="0.6"/>
    <row r="984" ht="14.25" customHeight="1" x14ac:dyDescent="0.6"/>
    <row r="985" ht="14.25" customHeight="1" x14ac:dyDescent="0.6"/>
    <row r="986" ht="14.25" customHeight="1" x14ac:dyDescent="0.6"/>
    <row r="987" ht="14.25" customHeight="1" x14ac:dyDescent="0.6"/>
    <row r="988" ht="14.25" customHeight="1" x14ac:dyDescent="0.6"/>
    <row r="989" ht="14.25" customHeight="1" x14ac:dyDescent="0.6"/>
    <row r="990" ht="14.25" customHeight="1" x14ac:dyDescent="0.6"/>
    <row r="991" ht="14.25" customHeight="1" x14ac:dyDescent="0.6"/>
    <row r="992" ht="14.25" customHeight="1" x14ac:dyDescent="0.6"/>
    <row r="993" ht="14.25" customHeight="1" x14ac:dyDescent="0.6"/>
    <row r="994" ht="14.25" customHeight="1" x14ac:dyDescent="0.6"/>
    <row r="995" ht="14.25" customHeight="1" x14ac:dyDescent="0.6"/>
    <row r="996" ht="14.25" customHeight="1" x14ac:dyDescent="0.6"/>
    <row r="997" ht="14.25" customHeight="1" x14ac:dyDescent="0.6"/>
    <row r="998" ht="14.25" customHeight="1" x14ac:dyDescent="0.6"/>
    <row r="999" ht="14.25" customHeight="1" x14ac:dyDescent="0.6"/>
    <row r="1000" ht="14.25" customHeight="1" x14ac:dyDescent="0.6"/>
  </sheetData>
  <mergeCells count="2">
    <mergeCell ref="A1:G1"/>
    <mergeCell ref="A2:G2"/>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zoomScale="80" workbookViewId="0">
      <selection activeCell="A2" sqref="A2:C2"/>
    </sheetView>
  </sheetViews>
  <sheetFormatPr defaultColWidth="14.41796875" defaultRowHeight="15" customHeight="1" x14ac:dyDescent="0.6"/>
  <cols>
    <col min="1" max="1" width="51.3125" style="16" customWidth="1"/>
    <col min="2" max="2" width="26.89453125" style="72" customWidth="1"/>
    <col min="3" max="3" width="22" style="68" customWidth="1"/>
    <col min="4" max="4" width="18" style="16" customWidth="1"/>
    <col min="5" max="5" width="22" style="16" customWidth="1"/>
    <col min="6" max="6" width="61.89453125" style="16" customWidth="1"/>
    <col min="7" max="16384" width="14.41796875" style="16"/>
  </cols>
  <sheetData>
    <row r="1" spans="1:26" ht="27.75" customHeight="1" x14ac:dyDescent="0.6">
      <c r="A1" s="95" t="s">
        <v>62</v>
      </c>
      <c r="B1" s="96"/>
      <c r="C1" s="97"/>
    </row>
    <row r="2" spans="1:26" ht="96" customHeight="1" x14ac:dyDescent="0.6">
      <c r="A2" s="113" t="s">
        <v>172</v>
      </c>
      <c r="B2" s="112"/>
      <c r="C2" s="112"/>
      <c r="D2" s="30"/>
      <c r="E2" s="30"/>
      <c r="F2" s="30"/>
      <c r="G2" s="30"/>
      <c r="H2" s="30"/>
      <c r="I2" s="30"/>
      <c r="J2" s="30"/>
      <c r="K2" s="30"/>
      <c r="L2" s="30"/>
      <c r="M2" s="30"/>
      <c r="N2" s="30"/>
      <c r="O2" s="30"/>
      <c r="P2" s="30"/>
      <c r="Q2" s="30"/>
      <c r="R2" s="30"/>
      <c r="S2" s="30"/>
      <c r="T2" s="30"/>
      <c r="U2" s="30"/>
      <c r="V2" s="30"/>
      <c r="W2" s="30"/>
      <c r="X2" s="30"/>
      <c r="Y2" s="30"/>
      <c r="Z2" s="30"/>
    </row>
    <row r="3" spans="1:26" x14ac:dyDescent="0.6">
      <c r="B3" s="67"/>
    </row>
    <row r="4" spans="1:26" ht="42" customHeight="1" x14ac:dyDescent="0.6">
      <c r="A4" s="43" t="s">
        <v>63</v>
      </c>
      <c r="B4" s="69" t="s">
        <v>64</v>
      </c>
      <c r="C4" s="46" t="s">
        <v>27</v>
      </c>
      <c r="D4" s="35"/>
    </row>
    <row r="5" spans="1:26" ht="24" customHeight="1" x14ac:dyDescent="0.6">
      <c r="A5" s="36" t="s">
        <v>65</v>
      </c>
      <c r="B5" s="70"/>
      <c r="C5" s="71"/>
    </row>
    <row r="6" spans="1:26" ht="24" customHeight="1" x14ac:dyDescent="0.6">
      <c r="A6" s="36" t="s">
        <v>66</v>
      </c>
      <c r="B6" s="70"/>
      <c r="C6" s="71"/>
    </row>
    <row r="7" spans="1:26" ht="24" customHeight="1" x14ac:dyDescent="0.6">
      <c r="A7" s="36" t="s">
        <v>67</v>
      </c>
      <c r="B7" s="70"/>
      <c r="C7" s="71"/>
    </row>
    <row r="8" spans="1:26" ht="24" customHeight="1" x14ac:dyDescent="0.6">
      <c r="A8" s="36" t="s">
        <v>68</v>
      </c>
      <c r="B8" s="70"/>
      <c r="C8" s="71"/>
    </row>
    <row r="9" spans="1:26" ht="24" customHeight="1" x14ac:dyDescent="0.6">
      <c r="A9" s="36" t="s">
        <v>69</v>
      </c>
      <c r="B9" s="70"/>
      <c r="C9" s="71"/>
    </row>
    <row r="10" spans="1:26" ht="24" customHeight="1" x14ac:dyDescent="0.6">
      <c r="A10" s="36" t="s">
        <v>70</v>
      </c>
      <c r="B10" s="70"/>
      <c r="C10" s="71"/>
    </row>
    <row r="11" spans="1:26" ht="24" customHeight="1" x14ac:dyDescent="0.6">
      <c r="A11" s="36" t="s">
        <v>71</v>
      </c>
      <c r="B11" s="70"/>
      <c r="C11" s="71"/>
    </row>
    <row r="12" spans="1:26" ht="24" customHeight="1" x14ac:dyDescent="0.6">
      <c r="A12" s="36" t="s">
        <v>72</v>
      </c>
      <c r="B12" s="70"/>
      <c r="C12" s="71"/>
    </row>
    <row r="13" spans="1:26" ht="24" customHeight="1" x14ac:dyDescent="0.6">
      <c r="A13" s="36" t="s">
        <v>73</v>
      </c>
      <c r="B13" s="70"/>
      <c r="C13" s="71"/>
    </row>
    <row r="14" spans="1:26" ht="24" customHeight="1" x14ac:dyDescent="0.6">
      <c r="A14" s="36" t="s">
        <v>74</v>
      </c>
      <c r="B14" s="70"/>
      <c r="C14" s="71"/>
    </row>
    <row r="15" spans="1:26" ht="24" customHeight="1" x14ac:dyDescent="0.6">
      <c r="A15" s="36" t="s">
        <v>75</v>
      </c>
      <c r="B15" s="70"/>
      <c r="C15" s="71"/>
    </row>
    <row r="16" spans="1:26" ht="24" customHeight="1" x14ac:dyDescent="0.6">
      <c r="A16" s="36" t="s">
        <v>76</v>
      </c>
      <c r="B16" s="70"/>
      <c r="C16" s="71"/>
    </row>
    <row r="17" spans="1:3" ht="24" customHeight="1" x14ac:dyDescent="0.6">
      <c r="A17" s="36" t="s">
        <v>120</v>
      </c>
      <c r="B17" s="70"/>
      <c r="C17" s="71"/>
    </row>
    <row r="18" spans="1:3" ht="24" customHeight="1" x14ac:dyDescent="0.6">
      <c r="A18" s="36" t="s">
        <v>77</v>
      </c>
      <c r="B18" s="70"/>
      <c r="C18" s="71"/>
    </row>
    <row r="19" spans="1:3" ht="24" customHeight="1" x14ac:dyDescent="0.6">
      <c r="A19" s="36" t="s">
        <v>78</v>
      </c>
      <c r="B19" s="70"/>
      <c r="C19" s="71"/>
    </row>
    <row r="20" spans="1:3" ht="24" customHeight="1" x14ac:dyDescent="0.6">
      <c r="A20" s="36" t="s">
        <v>79</v>
      </c>
      <c r="B20" s="70"/>
      <c r="C20" s="71"/>
    </row>
    <row r="21" spans="1:3" ht="24" customHeight="1" x14ac:dyDescent="0.6">
      <c r="A21" s="36" t="s">
        <v>80</v>
      </c>
      <c r="B21" s="70"/>
      <c r="C21" s="71"/>
    </row>
    <row r="22" spans="1:3" ht="24" customHeight="1" x14ac:dyDescent="0.6">
      <c r="A22" s="36" t="s">
        <v>81</v>
      </c>
      <c r="B22" s="70"/>
      <c r="C22" s="71"/>
    </row>
    <row r="23" spans="1:3" ht="24" customHeight="1" x14ac:dyDescent="0.6">
      <c r="A23" s="36" t="s">
        <v>82</v>
      </c>
      <c r="B23" s="70"/>
      <c r="C23" s="71"/>
    </row>
    <row r="24" spans="1:3" ht="24" customHeight="1" x14ac:dyDescent="0.6">
      <c r="A24" s="36" t="s">
        <v>83</v>
      </c>
      <c r="B24" s="70"/>
      <c r="C24" s="71"/>
    </row>
    <row r="25" spans="1:3" ht="24" customHeight="1" x14ac:dyDescent="0.6">
      <c r="A25" s="36" t="s">
        <v>84</v>
      </c>
      <c r="B25" s="70"/>
      <c r="C25" s="71"/>
    </row>
    <row r="26" spans="1:3" ht="24" customHeight="1" x14ac:dyDescent="0.6">
      <c r="A26" s="36" t="s">
        <v>85</v>
      </c>
      <c r="B26" s="70"/>
      <c r="C26" s="71"/>
    </row>
    <row r="27" spans="1:3" ht="24" customHeight="1" x14ac:dyDescent="0.6">
      <c r="A27" s="36" t="s">
        <v>86</v>
      </c>
      <c r="B27" s="70"/>
      <c r="C27" s="71"/>
    </row>
    <row r="28" spans="1:3" ht="24" customHeight="1" x14ac:dyDescent="0.6">
      <c r="A28" s="36" t="s">
        <v>87</v>
      </c>
      <c r="B28" s="70"/>
      <c r="C28" s="71"/>
    </row>
    <row r="29" spans="1:3" ht="24" customHeight="1" x14ac:dyDescent="0.6">
      <c r="A29" s="36" t="s">
        <v>88</v>
      </c>
      <c r="B29" s="70"/>
      <c r="C29" s="71"/>
    </row>
    <row r="30" spans="1:3" ht="24" customHeight="1" x14ac:dyDescent="0.6">
      <c r="A30" s="36" t="s">
        <v>89</v>
      </c>
      <c r="B30" s="70"/>
      <c r="C30" s="71"/>
    </row>
    <row r="31" spans="1:3" ht="24" customHeight="1" x14ac:dyDescent="0.6">
      <c r="A31" s="36" t="s">
        <v>90</v>
      </c>
      <c r="B31" s="70"/>
      <c r="C31" s="71"/>
    </row>
    <row r="32" spans="1:3" ht="24" customHeight="1" x14ac:dyDescent="0.6">
      <c r="A32" s="36" t="s">
        <v>91</v>
      </c>
      <c r="B32" s="70"/>
      <c r="C32" s="71"/>
    </row>
    <row r="33" spans="1:3" ht="24" customHeight="1" x14ac:dyDescent="0.6">
      <c r="A33" s="36" t="s">
        <v>92</v>
      </c>
      <c r="B33" s="70"/>
      <c r="C33" s="71"/>
    </row>
    <row r="34" spans="1:3" ht="24" customHeight="1" x14ac:dyDescent="0.6">
      <c r="A34" s="36" t="s">
        <v>93</v>
      </c>
      <c r="B34" s="70"/>
      <c r="C34" s="71"/>
    </row>
    <row r="35" spans="1:3" ht="24" customHeight="1" x14ac:dyDescent="0.6">
      <c r="A35" s="36" t="s">
        <v>94</v>
      </c>
      <c r="B35" s="70"/>
      <c r="C35" s="71"/>
    </row>
    <row r="36" spans="1:3" ht="24" customHeight="1" x14ac:dyDescent="0.6">
      <c r="A36" s="36" t="s">
        <v>95</v>
      </c>
      <c r="B36" s="70"/>
      <c r="C36" s="71"/>
    </row>
    <row r="37" spans="1:3" ht="24" customHeight="1" x14ac:dyDescent="0.6">
      <c r="A37" s="36" t="s">
        <v>96</v>
      </c>
      <c r="B37" s="70"/>
      <c r="C37" s="71"/>
    </row>
    <row r="38" spans="1:3" ht="24" customHeight="1" x14ac:dyDescent="0.6">
      <c r="A38" s="36" t="s">
        <v>97</v>
      </c>
      <c r="B38" s="70"/>
      <c r="C38" s="71"/>
    </row>
    <row r="39" spans="1:3" ht="24" customHeight="1" x14ac:dyDescent="0.6">
      <c r="A39" s="36" t="s">
        <v>98</v>
      </c>
      <c r="B39" s="70"/>
      <c r="C39" s="71"/>
    </row>
    <row r="40" spans="1:3" ht="24" customHeight="1" x14ac:dyDescent="0.6">
      <c r="A40" s="36" t="s">
        <v>99</v>
      </c>
      <c r="B40" s="70"/>
      <c r="C40" s="71"/>
    </row>
    <row r="41" spans="1:3" ht="24" customHeight="1" x14ac:dyDescent="0.6">
      <c r="A41" s="36" t="s">
        <v>100</v>
      </c>
      <c r="B41" s="70"/>
      <c r="C41" s="71"/>
    </row>
    <row r="42" spans="1:3" ht="24" customHeight="1" x14ac:dyDescent="0.6">
      <c r="A42" s="36" t="s">
        <v>101</v>
      </c>
      <c r="B42" s="70"/>
      <c r="C42" s="71"/>
    </row>
    <row r="43" spans="1:3" ht="15.75" customHeight="1" x14ac:dyDescent="0.6">
      <c r="B43" s="67"/>
    </row>
    <row r="44" spans="1:3" ht="15.75" customHeight="1" x14ac:dyDescent="0.6">
      <c r="B44" s="67"/>
    </row>
    <row r="45" spans="1:3" ht="15.75" customHeight="1" x14ac:dyDescent="0.6">
      <c r="B45" s="67"/>
    </row>
    <row r="46" spans="1:3" ht="15.75" customHeight="1" x14ac:dyDescent="0.6">
      <c r="B46" s="67"/>
    </row>
    <row r="47" spans="1:3" ht="15.75" customHeight="1" x14ac:dyDescent="0.6">
      <c r="B47" s="67"/>
    </row>
    <row r="48" spans="1:3" ht="15.75" customHeight="1" x14ac:dyDescent="0.6">
      <c r="B48" s="67"/>
    </row>
    <row r="49" spans="2:2" ht="15.75" customHeight="1" x14ac:dyDescent="0.6">
      <c r="B49" s="67"/>
    </row>
    <row r="50" spans="2:2" ht="15.75" customHeight="1" x14ac:dyDescent="0.6">
      <c r="B50" s="67"/>
    </row>
    <row r="51" spans="2:2" ht="15.75" customHeight="1" x14ac:dyDescent="0.6">
      <c r="B51" s="67"/>
    </row>
    <row r="52" spans="2:2" ht="15.75" customHeight="1" x14ac:dyDescent="0.6">
      <c r="B52" s="67"/>
    </row>
    <row r="53" spans="2:2" ht="15.75" customHeight="1" x14ac:dyDescent="0.6">
      <c r="B53" s="67"/>
    </row>
    <row r="54" spans="2:2" ht="15.75" customHeight="1" x14ac:dyDescent="0.6">
      <c r="B54" s="67"/>
    </row>
    <row r="55" spans="2:2" ht="15.75" customHeight="1" x14ac:dyDescent="0.6">
      <c r="B55" s="67"/>
    </row>
    <row r="56" spans="2:2" ht="15.75" customHeight="1" x14ac:dyDescent="0.6">
      <c r="B56" s="67"/>
    </row>
    <row r="57" spans="2:2" ht="15.75" customHeight="1" x14ac:dyDescent="0.6">
      <c r="B57" s="67"/>
    </row>
    <row r="58" spans="2:2" ht="15.75" customHeight="1" x14ac:dyDescent="0.6">
      <c r="B58" s="67"/>
    </row>
    <row r="59" spans="2:2" ht="15.75" customHeight="1" x14ac:dyDescent="0.6">
      <c r="B59" s="67"/>
    </row>
    <row r="60" spans="2:2" ht="15.75" customHeight="1" x14ac:dyDescent="0.6">
      <c r="B60" s="67"/>
    </row>
    <row r="61" spans="2:2" ht="15.75" customHeight="1" x14ac:dyDescent="0.6">
      <c r="B61" s="67"/>
    </row>
    <row r="62" spans="2:2" ht="15.75" customHeight="1" x14ac:dyDescent="0.6">
      <c r="B62" s="67"/>
    </row>
    <row r="63" spans="2:2" ht="15.75" customHeight="1" x14ac:dyDescent="0.6">
      <c r="B63" s="67"/>
    </row>
    <row r="64" spans="2:2" ht="15.75" customHeight="1" x14ac:dyDescent="0.6">
      <c r="B64" s="67"/>
    </row>
    <row r="65" spans="2:2" ht="15.75" customHeight="1" x14ac:dyDescent="0.6">
      <c r="B65" s="67"/>
    </row>
    <row r="66" spans="2:2" ht="15.75" customHeight="1" x14ac:dyDescent="0.6">
      <c r="B66" s="67"/>
    </row>
    <row r="67" spans="2:2" ht="15.75" customHeight="1" x14ac:dyDescent="0.6">
      <c r="B67" s="67"/>
    </row>
    <row r="68" spans="2:2" ht="15.75" customHeight="1" x14ac:dyDescent="0.6">
      <c r="B68" s="67"/>
    </row>
    <row r="69" spans="2:2" ht="15.75" customHeight="1" x14ac:dyDescent="0.6">
      <c r="B69" s="67"/>
    </row>
    <row r="70" spans="2:2" ht="15.75" customHeight="1" x14ac:dyDescent="0.6">
      <c r="B70" s="67"/>
    </row>
    <row r="71" spans="2:2" ht="15.75" customHeight="1" x14ac:dyDescent="0.6">
      <c r="B71" s="67"/>
    </row>
    <row r="72" spans="2:2" ht="15.75" customHeight="1" x14ac:dyDescent="0.6">
      <c r="B72" s="67"/>
    </row>
    <row r="73" spans="2:2" ht="15.75" customHeight="1" x14ac:dyDescent="0.6">
      <c r="B73" s="67"/>
    </row>
    <row r="74" spans="2:2" ht="15.75" customHeight="1" x14ac:dyDescent="0.6">
      <c r="B74" s="67"/>
    </row>
    <row r="75" spans="2:2" ht="15.75" customHeight="1" x14ac:dyDescent="0.6">
      <c r="B75" s="67"/>
    </row>
    <row r="76" spans="2:2" ht="15.75" customHeight="1" x14ac:dyDescent="0.6">
      <c r="B76" s="67"/>
    </row>
    <row r="77" spans="2:2" ht="15.75" customHeight="1" x14ac:dyDescent="0.6">
      <c r="B77" s="67"/>
    </row>
    <row r="78" spans="2:2" ht="15.75" customHeight="1" x14ac:dyDescent="0.6">
      <c r="B78" s="67"/>
    </row>
    <row r="79" spans="2:2" ht="15.75" customHeight="1" x14ac:dyDescent="0.6">
      <c r="B79" s="67"/>
    </row>
    <row r="80" spans="2:2" ht="15.75" customHeight="1" x14ac:dyDescent="0.6">
      <c r="B80" s="67"/>
    </row>
    <row r="81" spans="2:2" ht="15.75" customHeight="1" x14ac:dyDescent="0.6">
      <c r="B81" s="67"/>
    </row>
    <row r="82" spans="2:2" ht="15.75" customHeight="1" x14ac:dyDescent="0.6">
      <c r="B82" s="67"/>
    </row>
    <row r="83" spans="2:2" ht="15.75" customHeight="1" x14ac:dyDescent="0.6">
      <c r="B83" s="67"/>
    </row>
    <row r="84" spans="2:2" ht="15.75" customHeight="1" x14ac:dyDescent="0.6">
      <c r="B84" s="67"/>
    </row>
    <row r="85" spans="2:2" ht="15.75" customHeight="1" x14ac:dyDescent="0.6">
      <c r="B85" s="67"/>
    </row>
    <row r="86" spans="2:2" ht="15.75" customHeight="1" x14ac:dyDescent="0.6">
      <c r="B86" s="67"/>
    </row>
    <row r="87" spans="2:2" ht="15.75" customHeight="1" x14ac:dyDescent="0.6">
      <c r="B87" s="67"/>
    </row>
    <row r="88" spans="2:2" ht="15.75" customHeight="1" x14ac:dyDescent="0.6">
      <c r="B88" s="67"/>
    </row>
    <row r="89" spans="2:2" ht="15.75" customHeight="1" x14ac:dyDescent="0.6">
      <c r="B89" s="67"/>
    </row>
    <row r="90" spans="2:2" ht="15.75" customHeight="1" x14ac:dyDescent="0.6">
      <c r="B90" s="67"/>
    </row>
    <row r="91" spans="2:2" ht="15.75" customHeight="1" x14ac:dyDescent="0.6">
      <c r="B91" s="67"/>
    </row>
    <row r="92" spans="2:2" ht="15.75" customHeight="1" x14ac:dyDescent="0.6">
      <c r="B92" s="67"/>
    </row>
    <row r="93" spans="2:2" ht="15.75" customHeight="1" x14ac:dyDescent="0.6">
      <c r="B93" s="67"/>
    </row>
    <row r="94" spans="2:2" ht="15.75" customHeight="1" x14ac:dyDescent="0.6">
      <c r="B94" s="67"/>
    </row>
    <row r="95" spans="2:2" ht="15.75" customHeight="1" x14ac:dyDescent="0.6">
      <c r="B95" s="67"/>
    </row>
    <row r="96" spans="2:2" ht="15.75" customHeight="1" x14ac:dyDescent="0.6">
      <c r="B96" s="67"/>
    </row>
    <row r="97" spans="2:2" ht="15.75" customHeight="1" x14ac:dyDescent="0.6">
      <c r="B97" s="67"/>
    </row>
    <row r="98" spans="2:2" ht="15.75" customHeight="1" x14ac:dyDescent="0.6">
      <c r="B98" s="67"/>
    </row>
    <row r="99" spans="2:2" ht="15.75" customHeight="1" x14ac:dyDescent="0.6">
      <c r="B99" s="67"/>
    </row>
    <row r="100" spans="2:2" ht="15.75" customHeight="1" x14ac:dyDescent="0.6">
      <c r="B100" s="67"/>
    </row>
    <row r="101" spans="2:2" ht="15.75" customHeight="1" x14ac:dyDescent="0.6">
      <c r="B101" s="67"/>
    </row>
    <row r="102" spans="2:2" ht="15.75" customHeight="1" x14ac:dyDescent="0.6">
      <c r="B102" s="67"/>
    </row>
    <row r="103" spans="2:2" ht="15.75" customHeight="1" x14ac:dyDescent="0.6">
      <c r="B103" s="67"/>
    </row>
    <row r="104" spans="2:2" ht="15.75" customHeight="1" x14ac:dyDescent="0.6">
      <c r="B104" s="67"/>
    </row>
    <row r="105" spans="2:2" ht="15.75" customHeight="1" x14ac:dyDescent="0.6">
      <c r="B105" s="67"/>
    </row>
    <row r="106" spans="2:2" ht="15.75" customHeight="1" x14ac:dyDescent="0.6">
      <c r="B106" s="67"/>
    </row>
    <row r="107" spans="2:2" ht="15.75" customHeight="1" x14ac:dyDescent="0.6">
      <c r="B107" s="67"/>
    </row>
    <row r="108" spans="2:2" ht="15.75" customHeight="1" x14ac:dyDescent="0.6">
      <c r="B108" s="67"/>
    </row>
    <row r="109" spans="2:2" ht="15.75" customHeight="1" x14ac:dyDescent="0.6">
      <c r="B109" s="67"/>
    </row>
    <row r="110" spans="2:2" ht="15.75" customHeight="1" x14ac:dyDescent="0.6">
      <c r="B110" s="67"/>
    </row>
    <row r="111" spans="2:2" ht="15.75" customHeight="1" x14ac:dyDescent="0.6">
      <c r="B111" s="67"/>
    </row>
    <row r="112" spans="2:2" ht="15.75" customHeight="1" x14ac:dyDescent="0.6">
      <c r="B112" s="67"/>
    </row>
    <row r="113" spans="2:2" ht="15.75" customHeight="1" x14ac:dyDescent="0.6">
      <c r="B113" s="67"/>
    </row>
    <row r="114" spans="2:2" ht="15.75" customHeight="1" x14ac:dyDescent="0.6">
      <c r="B114" s="67"/>
    </row>
    <row r="115" spans="2:2" ht="15.75" customHeight="1" x14ac:dyDescent="0.6">
      <c r="B115" s="67"/>
    </row>
    <row r="116" spans="2:2" ht="15.75" customHeight="1" x14ac:dyDescent="0.6">
      <c r="B116" s="67"/>
    </row>
    <row r="117" spans="2:2" ht="15.75" customHeight="1" x14ac:dyDescent="0.6">
      <c r="B117" s="67"/>
    </row>
    <row r="118" spans="2:2" ht="15.75" customHeight="1" x14ac:dyDescent="0.6">
      <c r="B118" s="67"/>
    </row>
    <row r="119" spans="2:2" ht="15.75" customHeight="1" x14ac:dyDescent="0.6">
      <c r="B119" s="67"/>
    </row>
    <row r="120" spans="2:2" ht="15.75" customHeight="1" x14ac:dyDescent="0.6">
      <c r="B120" s="67"/>
    </row>
    <row r="121" spans="2:2" ht="15.75" customHeight="1" x14ac:dyDescent="0.6">
      <c r="B121" s="67"/>
    </row>
    <row r="122" spans="2:2" ht="15.75" customHeight="1" x14ac:dyDescent="0.6">
      <c r="B122" s="67"/>
    </row>
    <row r="123" spans="2:2" ht="15.75" customHeight="1" x14ac:dyDescent="0.6">
      <c r="B123" s="67"/>
    </row>
    <row r="124" spans="2:2" ht="15.75" customHeight="1" x14ac:dyDescent="0.6">
      <c r="B124" s="67"/>
    </row>
    <row r="125" spans="2:2" ht="15.75" customHeight="1" x14ac:dyDescent="0.6">
      <c r="B125" s="67"/>
    </row>
    <row r="126" spans="2:2" ht="15.75" customHeight="1" x14ac:dyDescent="0.6">
      <c r="B126" s="67"/>
    </row>
    <row r="127" spans="2:2" ht="15.75" customHeight="1" x14ac:dyDescent="0.6">
      <c r="B127" s="67"/>
    </row>
    <row r="128" spans="2:2" ht="15.75" customHeight="1" x14ac:dyDescent="0.6">
      <c r="B128" s="67"/>
    </row>
    <row r="129" spans="2:2" ht="15.75" customHeight="1" x14ac:dyDescent="0.6">
      <c r="B129" s="67"/>
    </row>
    <row r="130" spans="2:2" ht="15.75" customHeight="1" x14ac:dyDescent="0.6">
      <c r="B130" s="67"/>
    </row>
    <row r="131" spans="2:2" ht="15.75" customHeight="1" x14ac:dyDescent="0.6">
      <c r="B131" s="67"/>
    </row>
    <row r="132" spans="2:2" ht="15.75" customHeight="1" x14ac:dyDescent="0.6">
      <c r="B132" s="67"/>
    </row>
    <row r="133" spans="2:2" ht="15.75" customHeight="1" x14ac:dyDescent="0.6">
      <c r="B133" s="67"/>
    </row>
    <row r="134" spans="2:2" ht="15.75" customHeight="1" x14ac:dyDescent="0.6">
      <c r="B134" s="67"/>
    </row>
    <row r="135" spans="2:2" ht="15.75" customHeight="1" x14ac:dyDescent="0.6">
      <c r="B135" s="67"/>
    </row>
    <row r="136" spans="2:2" ht="15.75" customHeight="1" x14ac:dyDescent="0.6">
      <c r="B136" s="67"/>
    </row>
    <row r="137" spans="2:2" ht="15.75" customHeight="1" x14ac:dyDescent="0.6">
      <c r="B137" s="67"/>
    </row>
    <row r="138" spans="2:2" ht="15.75" customHeight="1" x14ac:dyDescent="0.6">
      <c r="B138" s="67"/>
    </row>
    <row r="139" spans="2:2" ht="15.75" customHeight="1" x14ac:dyDescent="0.6">
      <c r="B139" s="67"/>
    </row>
    <row r="140" spans="2:2" ht="15.75" customHeight="1" x14ac:dyDescent="0.6">
      <c r="B140" s="67"/>
    </row>
    <row r="141" spans="2:2" ht="15.75" customHeight="1" x14ac:dyDescent="0.6">
      <c r="B141" s="67"/>
    </row>
    <row r="142" spans="2:2" ht="15.75" customHeight="1" x14ac:dyDescent="0.6">
      <c r="B142" s="67"/>
    </row>
    <row r="143" spans="2:2" ht="15.75" customHeight="1" x14ac:dyDescent="0.6">
      <c r="B143" s="67"/>
    </row>
    <row r="144" spans="2:2" ht="15.75" customHeight="1" x14ac:dyDescent="0.6">
      <c r="B144" s="67"/>
    </row>
    <row r="145" spans="2:2" ht="15.75" customHeight="1" x14ac:dyDescent="0.6">
      <c r="B145" s="67"/>
    </row>
    <row r="146" spans="2:2" ht="15.75" customHeight="1" x14ac:dyDescent="0.6">
      <c r="B146" s="67"/>
    </row>
    <row r="147" spans="2:2" ht="15.75" customHeight="1" x14ac:dyDescent="0.6">
      <c r="B147" s="67"/>
    </row>
    <row r="148" spans="2:2" ht="15.75" customHeight="1" x14ac:dyDescent="0.6">
      <c r="B148" s="67"/>
    </row>
    <row r="149" spans="2:2" ht="15.75" customHeight="1" x14ac:dyDescent="0.6">
      <c r="B149" s="67"/>
    </row>
    <row r="150" spans="2:2" ht="15.75" customHeight="1" x14ac:dyDescent="0.6">
      <c r="B150" s="67"/>
    </row>
    <row r="151" spans="2:2" ht="15.75" customHeight="1" x14ac:dyDescent="0.6">
      <c r="B151" s="67"/>
    </row>
    <row r="152" spans="2:2" ht="15.75" customHeight="1" x14ac:dyDescent="0.6">
      <c r="B152" s="67"/>
    </row>
    <row r="153" spans="2:2" ht="15.75" customHeight="1" x14ac:dyDescent="0.6">
      <c r="B153" s="67"/>
    </row>
    <row r="154" spans="2:2" ht="15.75" customHeight="1" x14ac:dyDescent="0.6">
      <c r="B154" s="67"/>
    </row>
    <row r="155" spans="2:2" ht="15.75" customHeight="1" x14ac:dyDescent="0.6">
      <c r="B155" s="67"/>
    </row>
    <row r="156" spans="2:2" ht="15.75" customHeight="1" x14ac:dyDescent="0.6">
      <c r="B156" s="67"/>
    </row>
    <row r="157" spans="2:2" ht="15.75" customHeight="1" x14ac:dyDescent="0.6">
      <c r="B157" s="67"/>
    </row>
    <row r="158" spans="2:2" ht="15.75" customHeight="1" x14ac:dyDescent="0.6">
      <c r="B158" s="67"/>
    </row>
    <row r="159" spans="2:2" ht="15.75" customHeight="1" x14ac:dyDescent="0.6">
      <c r="B159" s="67"/>
    </row>
    <row r="160" spans="2:2" ht="15.75" customHeight="1" x14ac:dyDescent="0.6">
      <c r="B160" s="67"/>
    </row>
    <row r="161" spans="2:2" ht="15.75" customHeight="1" x14ac:dyDescent="0.6">
      <c r="B161" s="67"/>
    </row>
    <row r="162" spans="2:2" ht="15.75" customHeight="1" x14ac:dyDescent="0.6">
      <c r="B162" s="67"/>
    </row>
    <row r="163" spans="2:2" ht="15.75" customHeight="1" x14ac:dyDescent="0.6">
      <c r="B163" s="67"/>
    </row>
    <row r="164" spans="2:2" ht="15.75" customHeight="1" x14ac:dyDescent="0.6">
      <c r="B164" s="67"/>
    </row>
    <row r="165" spans="2:2" ht="15.75" customHeight="1" x14ac:dyDescent="0.6">
      <c r="B165" s="67"/>
    </row>
    <row r="166" spans="2:2" ht="15.75" customHeight="1" x14ac:dyDescent="0.6">
      <c r="B166" s="67"/>
    </row>
    <row r="167" spans="2:2" ht="15.75" customHeight="1" x14ac:dyDescent="0.6">
      <c r="B167" s="67"/>
    </row>
    <row r="168" spans="2:2" ht="15.75" customHeight="1" x14ac:dyDescent="0.6">
      <c r="B168" s="67"/>
    </row>
    <row r="169" spans="2:2" ht="15.75" customHeight="1" x14ac:dyDescent="0.6">
      <c r="B169" s="67"/>
    </row>
    <row r="170" spans="2:2" ht="15.75" customHeight="1" x14ac:dyDescent="0.6">
      <c r="B170" s="67"/>
    </row>
    <row r="171" spans="2:2" ht="15.75" customHeight="1" x14ac:dyDescent="0.6">
      <c r="B171" s="67"/>
    </row>
    <row r="172" spans="2:2" ht="15.75" customHeight="1" x14ac:dyDescent="0.6">
      <c r="B172" s="67"/>
    </row>
    <row r="173" spans="2:2" ht="15.75" customHeight="1" x14ac:dyDescent="0.6">
      <c r="B173" s="67"/>
    </row>
    <row r="174" spans="2:2" ht="15.75" customHeight="1" x14ac:dyDescent="0.6">
      <c r="B174" s="67"/>
    </row>
    <row r="175" spans="2:2" ht="15.75" customHeight="1" x14ac:dyDescent="0.6">
      <c r="B175" s="67"/>
    </row>
    <row r="176" spans="2:2" ht="15.75" customHeight="1" x14ac:dyDescent="0.6">
      <c r="B176" s="67"/>
    </row>
    <row r="177" spans="2:2" ht="15.75" customHeight="1" x14ac:dyDescent="0.6">
      <c r="B177" s="67"/>
    </row>
    <row r="178" spans="2:2" ht="15.75" customHeight="1" x14ac:dyDescent="0.6">
      <c r="B178" s="67"/>
    </row>
    <row r="179" spans="2:2" ht="15.75" customHeight="1" x14ac:dyDescent="0.6">
      <c r="B179" s="67"/>
    </row>
    <row r="180" spans="2:2" ht="15.75" customHeight="1" x14ac:dyDescent="0.6">
      <c r="B180" s="67"/>
    </row>
    <row r="181" spans="2:2" ht="15.75" customHeight="1" x14ac:dyDescent="0.6">
      <c r="B181" s="67"/>
    </row>
    <row r="182" spans="2:2" ht="15.75" customHeight="1" x14ac:dyDescent="0.6">
      <c r="B182" s="67"/>
    </row>
    <row r="183" spans="2:2" ht="15.75" customHeight="1" x14ac:dyDescent="0.6">
      <c r="B183" s="67"/>
    </row>
    <row r="184" spans="2:2" ht="15.75" customHeight="1" x14ac:dyDescent="0.6">
      <c r="B184" s="67"/>
    </row>
    <row r="185" spans="2:2" ht="15.75" customHeight="1" x14ac:dyDescent="0.6">
      <c r="B185" s="67"/>
    </row>
    <row r="186" spans="2:2" ht="15.75" customHeight="1" x14ac:dyDescent="0.6">
      <c r="B186" s="67"/>
    </row>
    <row r="187" spans="2:2" ht="15.75" customHeight="1" x14ac:dyDescent="0.6">
      <c r="B187" s="67"/>
    </row>
    <row r="188" spans="2:2" ht="15.75" customHeight="1" x14ac:dyDescent="0.6">
      <c r="B188" s="67"/>
    </row>
    <row r="189" spans="2:2" ht="15.75" customHeight="1" x14ac:dyDescent="0.6">
      <c r="B189" s="67"/>
    </row>
    <row r="190" spans="2:2" ht="15.75" customHeight="1" x14ac:dyDescent="0.6">
      <c r="B190" s="67"/>
    </row>
    <row r="191" spans="2:2" ht="15.75" customHeight="1" x14ac:dyDescent="0.6">
      <c r="B191" s="67"/>
    </row>
    <row r="192" spans="2:2" ht="15.75" customHeight="1" x14ac:dyDescent="0.6">
      <c r="B192" s="67"/>
    </row>
    <row r="193" spans="2:2" ht="15.75" customHeight="1" x14ac:dyDescent="0.6">
      <c r="B193" s="67"/>
    </row>
    <row r="194" spans="2:2" ht="15.75" customHeight="1" x14ac:dyDescent="0.6">
      <c r="B194" s="67"/>
    </row>
    <row r="195" spans="2:2" ht="15.75" customHeight="1" x14ac:dyDescent="0.6">
      <c r="B195" s="67"/>
    </row>
    <row r="196" spans="2:2" ht="15.75" customHeight="1" x14ac:dyDescent="0.6">
      <c r="B196" s="67"/>
    </row>
    <row r="197" spans="2:2" ht="15.75" customHeight="1" x14ac:dyDescent="0.6">
      <c r="B197" s="67"/>
    </row>
    <row r="198" spans="2:2" ht="15.75" customHeight="1" x14ac:dyDescent="0.6">
      <c r="B198" s="67"/>
    </row>
    <row r="199" spans="2:2" ht="15.75" customHeight="1" x14ac:dyDescent="0.6">
      <c r="B199" s="67"/>
    </row>
    <row r="200" spans="2:2" ht="15.75" customHeight="1" x14ac:dyDescent="0.6">
      <c r="B200" s="67"/>
    </row>
    <row r="201" spans="2:2" ht="15.75" customHeight="1" x14ac:dyDescent="0.6">
      <c r="B201" s="67"/>
    </row>
    <row r="202" spans="2:2" ht="15.75" customHeight="1" x14ac:dyDescent="0.6">
      <c r="B202" s="67"/>
    </row>
    <row r="203" spans="2:2" ht="15.75" customHeight="1" x14ac:dyDescent="0.6">
      <c r="B203" s="67"/>
    </row>
    <row r="204" spans="2:2" ht="15.75" customHeight="1" x14ac:dyDescent="0.6">
      <c r="B204" s="67"/>
    </row>
    <row r="205" spans="2:2" ht="15.75" customHeight="1" x14ac:dyDescent="0.6">
      <c r="B205" s="67"/>
    </row>
    <row r="206" spans="2:2" ht="15.75" customHeight="1" x14ac:dyDescent="0.6">
      <c r="B206" s="67"/>
    </row>
    <row r="207" spans="2:2" ht="15.75" customHeight="1" x14ac:dyDescent="0.6">
      <c r="B207" s="67"/>
    </row>
    <row r="208" spans="2:2" ht="15.75" customHeight="1" x14ac:dyDescent="0.6">
      <c r="B208" s="67"/>
    </row>
    <row r="209" spans="2:2" ht="15.75" customHeight="1" x14ac:dyDescent="0.6">
      <c r="B209" s="67"/>
    </row>
    <row r="210" spans="2:2" ht="15.75" customHeight="1" x14ac:dyDescent="0.6">
      <c r="B210" s="67"/>
    </row>
    <row r="211" spans="2:2" ht="15.75" customHeight="1" x14ac:dyDescent="0.6">
      <c r="B211" s="67"/>
    </row>
    <row r="212" spans="2:2" ht="15.75" customHeight="1" x14ac:dyDescent="0.6">
      <c r="B212" s="67"/>
    </row>
    <row r="213" spans="2:2" ht="15.75" customHeight="1" x14ac:dyDescent="0.6">
      <c r="B213" s="67"/>
    </row>
    <row r="214" spans="2:2" ht="15.75" customHeight="1" x14ac:dyDescent="0.6">
      <c r="B214" s="67"/>
    </row>
    <row r="215" spans="2:2" ht="15.75" customHeight="1" x14ac:dyDescent="0.6">
      <c r="B215" s="67"/>
    </row>
    <row r="216" spans="2:2" ht="15.75" customHeight="1" x14ac:dyDescent="0.6">
      <c r="B216" s="67"/>
    </row>
    <row r="217" spans="2:2" ht="15.75" customHeight="1" x14ac:dyDescent="0.6">
      <c r="B217" s="67"/>
    </row>
    <row r="218" spans="2:2" ht="15.75" customHeight="1" x14ac:dyDescent="0.6">
      <c r="B218" s="67"/>
    </row>
    <row r="219" spans="2:2" ht="15.75" customHeight="1" x14ac:dyDescent="0.6">
      <c r="B219" s="67"/>
    </row>
    <row r="220" spans="2:2" ht="15.75" customHeight="1" x14ac:dyDescent="0.6">
      <c r="B220" s="67"/>
    </row>
    <row r="221" spans="2:2" ht="15.75" customHeight="1" x14ac:dyDescent="0.6">
      <c r="B221" s="67"/>
    </row>
    <row r="222" spans="2:2" ht="15.75" customHeight="1" x14ac:dyDescent="0.6">
      <c r="B222" s="67"/>
    </row>
    <row r="223" spans="2:2" ht="15.75" customHeight="1" x14ac:dyDescent="0.6">
      <c r="B223" s="67"/>
    </row>
    <row r="224" spans="2:2" ht="15.75" customHeight="1" x14ac:dyDescent="0.6">
      <c r="B224" s="67"/>
    </row>
    <row r="225" spans="2:2" ht="15.75" customHeight="1" x14ac:dyDescent="0.6">
      <c r="B225" s="67"/>
    </row>
    <row r="226" spans="2:2" ht="15.75" customHeight="1" x14ac:dyDescent="0.6">
      <c r="B226" s="67"/>
    </row>
    <row r="227" spans="2:2" ht="15.75" customHeight="1" x14ac:dyDescent="0.6">
      <c r="B227" s="67"/>
    </row>
    <row r="228" spans="2:2" ht="15.75" customHeight="1" x14ac:dyDescent="0.6">
      <c r="B228" s="67"/>
    </row>
    <row r="229" spans="2:2" ht="15.75" customHeight="1" x14ac:dyDescent="0.6">
      <c r="B229" s="67"/>
    </row>
    <row r="230" spans="2:2" ht="15.75" customHeight="1" x14ac:dyDescent="0.6">
      <c r="B230" s="67"/>
    </row>
    <row r="231" spans="2:2" ht="15.75" customHeight="1" x14ac:dyDescent="0.6">
      <c r="B231" s="67"/>
    </row>
    <row r="232" spans="2:2" ht="15.75" customHeight="1" x14ac:dyDescent="0.6">
      <c r="B232" s="67"/>
    </row>
    <row r="233" spans="2:2" ht="15.75" customHeight="1" x14ac:dyDescent="0.6">
      <c r="B233" s="67"/>
    </row>
    <row r="234" spans="2:2" ht="15.75" customHeight="1" x14ac:dyDescent="0.6">
      <c r="B234" s="67"/>
    </row>
    <row r="235" spans="2:2" ht="15.75" customHeight="1" x14ac:dyDescent="0.6">
      <c r="B235" s="67"/>
    </row>
    <row r="236" spans="2:2" ht="15.75" customHeight="1" x14ac:dyDescent="0.6">
      <c r="B236" s="67"/>
    </row>
    <row r="237" spans="2:2" ht="15.75" customHeight="1" x14ac:dyDescent="0.6">
      <c r="B237" s="67"/>
    </row>
    <row r="238" spans="2:2" ht="15.75" customHeight="1" x14ac:dyDescent="0.6">
      <c r="B238" s="67"/>
    </row>
    <row r="239" spans="2:2" ht="15.75" customHeight="1" x14ac:dyDescent="0.6">
      <c r="B239" s="67"/>
    </row>
    <row r="240" spans="2:2" ht="15.75" customHeight="1" x14ac:dyDescent="0.6">
      <c r="B240" s="67"/>
    </row>
    <row r="241" spans="2:2" ht="15.75" customHeight="1" x14ac:dyDescent="0.6">
      <c r="B241" s="67"/>
    </row>
    <row r="242" spans="2:2" ht="15.75" customHeight="1" x14ac:dyDescent="0.6">
      <c r="B242" s="67"/>
    </row>
    <row r="243" spans="2:2" ht="15.75" customHeight="1" x14ac:dyDescent="0.6">
      <c r="B243" s="67"/>
    </row>
    <row r="244" spans="2:2" ht="15.75" customHeight="1" x14ac:dyDescent="0.6">
      <c r="B244" s="67"/>
    </row>
    <row r="245" spans="2:2" ht="15.75" customHeight="1" x14ac:dyDescent="0.6">
      <c r="B245" s="67"/>
    </row>
    <row r="246" spans="2:2" ht="15.75" customHeight="1" x14ac:dyDescent="0.6">
      <c r="B246" s="67"/>
    </row>
    <row r="247" spans="2:2" ht="15.75" customHeight="1" x14ac:dyDescent="0.6">
      <c r="B247" s="67"/>
    </row>
    <row r="248" spans="2:2" ht="15.75" customHeight="1" x14ac:dyDescent="0.6">
      <c r="B248" s="67"/>
    </row>
    <row r="249" spans="2:2" ht="15.75" customHeight="1" x14ac:dyDescent="0.6">
      <c r="B249" s="67"/>
    </row>
    <row r="250" spans="2:2" ht="15.75" customHeight="1" x14ac:dyDescent="0.6">
      <c r="B250" s="67"/>
    </row>
    <row r="251" spans="2:2" ht="15.75" customHeight="1" x14ac:dyDescent="0.6">
      <c r="B251" s="67"/>
    </row>
    <row r="252" spans="2:2" ht="15.75" customHeight="1" x14ac:dyDescent="0.6">
      <c r="B252" s="67"/>
    </row>
    <row r="253" spans="2:2" ht="15.75" customHeight="1" x14ac:dyDescent="0.6">
      <c r="B253" s="67"/>
    </row>
    <row r="254" spans="2:2" ht="15.75" customHeight="1" x14ac:dyDescent="0.6">
      <c r="B254" s="67"/>
    </row>
    <row r="255" spans="2:2" ht="15.75" customHeight="1" x14ac:dyDescent="0.6">
      <c r="B255" s="67"/>
    </row>
    <row r="256" spans="2:2" ht="15.75" customHeight="1" x14ac:dyDescent="0.6">
      <c r="B256" s="67"/>
    </row>
    <row r="257" spans="2:2" ht="15.75" customHeight="1" x14ac:dyDescent="0.6">
      <c r="B257" s="67"/>
    </row>
    <row r="258" spans="2:2" ht="15.75" customHeight="1" x14ac:dyDescent="0.6">
      <c r="B258" s="67"/>
    </row>
    <row r="259" spans="2:2" ht="15.75" customHeight="1" x14ac:dyDescent="0.6">
      <c r="B259" s="67"/>
    </row>
    <row r="260" spans="2:2" ht="15.75" customHeight="1" x14ac:dyDescent="0.6">
      <c r="B260" s="67"/>
    </row>
    <row r="261" spans="2:2" ht="15.75" customHeight="1" x14ac:dyDescent="0.6">
      <c r="B261" s="67"/>
    </row>
    <row r="262" spans="2:2" ht="15.75" customHeight="1" x14ac:dyDescent="0.6">
      <c r="B262" s="67"/>
    </row>
    <row r="263" spans="2:2" ht="15.75" customHeight="1" x14ac:dyDescent="0.6">
      <c r="B263" s="67"/>
    </row>
    <row r="264" spans="2:2" ht="15.75" customHeight="1" x14ac:dyDescent="0.6">
      <c r="B264" s="67"/>
    </row>
    <row r="265" spans="2:2" ht="15.75" customHeight="1" x14ac:dyDescent="0.6">
      <c r="B265" s="67"/>
    </row>
    <row r="266" spans="2:2" ht="15.75" customHeight="1" x14ac:dyDescent="0.6">
      <c r="B266" s="67"/>
    </row>
    <row r="267" spans="2:2" ht="15.75" customHeight="1" x14ac:dyDescent="0.6">
      <c r="B267" s="67"/>
    </row>
    <row r="268" spans="2:2" ht="15.75" customHeight="1" x14ac:dyDescent="0.6">
      <c r="B268" s="67"/>
    </row>
    <row r="269" spans="2:2" ht="15.75" customHeight="1" x14ac:dyDescent="0.6">
      <c r="B269" s="67"/>
    </row>
    <row r="270" spans="2:2" ht="15.75" customHeight="1" x14ac:dyDescent="0.6">
      <c r="B270" s="67"/>
    </row>
    <row r="271" spans="2:2" ht="15.75" customHeight="1" x14ac:dyDescent="0.6">
      <c r="B271" s="67"/>
    </row>
    <row r="272" spans="2:2" ht="15.75" customHeight="1" x14ac:dyDescent="0.6">
      <c r="B272" s="67"/>
    </row>
    <row r="273" spans="2:2" ht="15.75" customHeight="1" x14ac:dyDescent="0.6">
      <c r="B273" s="67"/>
    </row>
    <row r="274" spans="2:2" ht="15.75" customHeight="1" x14ac:dyDescent="0.6">
      <c r="B274" s="67"/>
    </row>
    <row r="275" spans="2:2" ht="15.75" customHeight="1" x14ac:dyDescent="0.6">
      <c r="B275" s="67"/>
    </row>
    <row r="276" spans="2:2" ht="15.75" customHeight="1" x14ac:dyDescent="0.6">
      <c r="B276" s="67"/>
    </row>
    <row r="277" spans="2:2" ht="15.75" customHeight="1" x14ac:dyDescent="0.6">
      <c r="B277" s="67"/>
    </row>
    <row r="278" spans="2:2" ht="15.75" customHeight="1" x14ac:dyDescent="0.6">
      <c r="B278" s="67"/>
    </row>
    <row r="279" spans="2:2" ht="15.75" customHeight="1" x14ac:dyDescent="0.6">
      <c r="B279" s="67"/>
    </row>
    <row r="280" spans="2:2" ht="15.75" customHeight="1" x14ac:dyDescent="0.6">
      <c r="B280" s="67"/>
    </row>
    <row r="281" spans="2:2" ht="15.75" customHeight="1" x14ac:dyDescent="0.6">
      <c r="B281" s="67"/>
    </row>
    <row r="282" spans="2:2" ht="15.75" customHeight="1" x14ac:dyDescent="0.6">
      <c r="B282" s="67"/>
    </row>
    <row r="283" spans="2:2" ht="15.75" customHeight="1" x14ac:dyDescent="0.6">
      <c r="B283" s="67"/>
    </row>
    <row r="284" spans="2:2" ht="15.75" customHeight="1" x14ac:dyDescent="0.6">
      <c r="B284" s="67"/>
    </row>
    <row r="285" spans="2:2" ht="15.75" customHeight="1" x14ac:dyDescent="0.6">
      <c r="B285" s="67"/>
    </row>
    <row r="286" spans="2:2" ht="15.75" customHeight="1" x14ac:dyDescent="0.6">
      <c r="B286" s="67"/>
    </row>
    <row r="287" spans="2:2" ht="15.75" customHeight="1" x14ac:dyDescent="0.6">
      <c r="B287" s="67"/>
    </row>
    <row r="288" spans="2:2" ht="15.75" customHeight="1" x14ac:dyDescent="0.6">
      <c r="B288" s="67"/>
    </row>
    <row r="289" spans="2:2" ht="15.75" customHeight="1" x14ac:dyDescent="0.6">
      <c r="B289" s="67"/>
    </row>
    <row r="290" spans="2:2" ht="15.75" customHeight="1" x14ac:dyDescent="0.6">
      <c r="B290" s="67"/>
    </row>
    <row r="291" spans="2:2" ht="15.75" customHeight="1" x14ac:dyDescent="0.6">
      <c r="B291" s="67"/>
    </row>
    <row r="292" spans="2:2" ht="15.75" customHeight="1" x14ac:dyDescent="0.6">
      <c r="B292" s="67"/>
    </row>
    <row r="293" spans="2:2" ht="15.75" customHeight="1" x14ac:dyDescent="0.6">
      <c r="B293" s="67"/>
    </row>
    <row r="294" spans="2:2" ht="15.75" customHeight="1" x14ac:dyDescent="0.6">
      <c r="B294" s="67"/>
    </row>
    <row r="295" spans="2:2" ht="15.75" customHeight="1" x14ac:dyDescent="0.6">
      <c r="B295" s="67"/>
    </row>
    <row r="296" spans="2:2" ht="15.75" customHeight="1" x14ac:dyDescent="0.6">
      <c r="B296" s="67"/>
    </row>
    <row r="297" spans="2:2" ht="15.75" customHeight="1" x14ac:dyDescent="0.6">
      <c r="B297" s="67"/>
    </row>
    <row r="298" spans="2:2" ht="15.75" customHeight="1" x14ac:dyDescent="0.6">
      <c r="B298" s="67"/>
    </row>
    <row r="299" spans="2:2" ht="15.75" customHeight="1" x14ac:dyDescent="0.6">
      <c r="B299" s="67"/>
    </row>
    <row r="300" spans="2:2" ht="15.75" customHeight="1" x14ac:dyDescent="0.6">
      <c r="B300" s="67"/>
    </row>
    <row r="301" spans="2:2" ht="15.75" customHeight="1" x14ac:dyDescent="0.6">
      <c r="B301" s="67"/>
    </row>
    <row r="302" spans="2:2" ht="15.75" customHeight="1" x14ac:dyDescent="0.6">
      <c r="B302" s="67"/>
    </row>
    <row r="303" spans="2:2" ht="15.75" customHeight="1" x14ac:dyDescent="0.6">
      <c r="B303" s="67"/>
    </row>
    <row r="304" spans="2:2" ht="15.75" customHeight="1" x14ac:dyDescent="0.6">
      <c r="B304" s="67"/>
    </row>
    <row r="305" spans="2:2" ht="15.75" customHeight="1" x14ac:dyDescent="0.6">
      <c r="B305" s="67"/>
    </row>
    <row r="306" spans="2:2" ht="15.75" customHeight="1" x14ac:dyDescent="0.6">
      <c r="B306" s="67"/>
    </row>
    <row r="307" spans="2:2" ht="15.75" customHeight="1" x14ac:dyDescent="0.6">
      <c r="B307" s="67"/>
    </row>
    <row r="308" spans="2:2" ht="15.75" customHeight="1" x14ac:dyDescent="0.6">
      <c r="B308" s="67"/>
    </row>
    <row r="309" spans="2:2" ht="15.75" customHeight="1" x14ac:dyDescent="0.6">
      <c r="B309" s="67"/>
    </row>
    <row r="310" spans="2:2" ht="15.75" customHeight="1" x14ac:dyDescent="0.6">
      <c r="B310" s="67"/>
    </row>
    <row r="311" spans="2:2" ht="15.75" customHeight="1" x14ac:dyDescent="0.6">
      <c r="B311" s="67"/>
    </row>
    <row r="312" spans="2:2" ht="15.75" customHeight="1" x14ac:dyDescent="0.6">
      <c r="B312" s="67"/>
    </row>
    <row r="313" spans="2:2" ht="15.75" customHeight="1" x14ac:dyDescent="0.6">
      <c r="B313" s="67"/>
    </row>
    <row r="314" spans="2:2" ht="15.75" customHeight="1" x14ac:dyDescent="0.6">
      <c r="B314" s="67"/>
    </row>
    <row r="315" spans="2:2" ht="15.75" customHeight="1" x14ac:dyDescent="0.6">
      <c r="B315" s="67"/>
    </row>
    <row r="316" spans="2:2" ht="15.75" customHeight="1" x14ac:dyDescent="0.6">
      <c r="B316" s="67"/>
    </row>
    <row r="317" spans="2:2" ht="15.75" customHeight="1" x14ac:dyDescent="0.6">
      <c r="B317" s="67"/>
    </row>
    <row r="318" spans="2:2" ht="15.75" customHeight="1" x14ac:dyDescent="0.6">
      <c r="B318" s="67"/>
    </row>
    <row r="319" spans="2:2" ht="15.75" customHeight="1" x14ac:dyDescent="0.6">
      <c r="B319" s="67"/>
    </row>
    <row r="320" spans="2:2" ht="15.75" customHeight="1" x14ac:dyDescent="0.6">
      <c r="B320" s="67"/>
    </row>
    <row r="321" spans="2:2" ht="15.75" customHeight="1" x14ac:dyDescent="0.6">
      <c r="B321" s="67"/>
    </row>
    <row r="322" spans="2:2" ht="15.75" customHeight="1" x14ac:dyDescent="0.6">
      <c r="B322" s="67"/>
    </row>
    <row r="323" spans="2:2" ht="15.75" customHeight="1" x14ac:dyDescent="0.6">
      <c r="B323" s="67"/>
    </row>
    <row r="324" spans="2:2" ht="15.75" customHeight="1" x14ac:dyDescent="0.6">
      <c r="B324" s="67"/>
    </row>
    <row r="325" spans="2:2" ht="15.75" customHeight="1" x14ac:dyDescent="0.6">
      <c r="B325" s="67"/>
    </row>
    <row r="326" spans="2:2" ht="15.75" customHeight="1" x14ac:dyDescent="0.6">
      <c r="B326" s="67"/>
    </row>
    <row r="327" spans="2:2" ht="15.75" customHeight="1" x14ac:dyDescent="0.6">
      <c r="B327" s="67"/>
    </row>
    <row r="328" spans="2:2" ht="15.75" customHeight="1" x14ac:dyDescent="0.6">
      <c r="B328" s="67"/>
    </row>
    <row r="329" spans="2:2" ht="15.75" customHeight="1" x14ac:dyDescent="0.6">
      <c r="B329" s="67"/>
    </row>
    <row r="330" spans="2:2" ht="15.75" customHeight="1" x14ac:dyDescent="0.6">
      <c r="B330" s="67"/>
    </row>
    <row r="331" spans="2:2" ht="15.75" customHeight="1" x14ac:dyDescent="0.6">
      <c r="B331" s="67"/>
    </row>
    <row r="332" spans="2:2" ht="15.75" customHeight="1" x14ac:dyDescent="0.6">
      <c r="B332" s="67"/>
    </row>
    <row r="333" spans="2:2" ht="15.75" customHeight="1" x14ac:dyDescent="0.6">
      <c r="B333" s="67"/>
    </row>
    <row r="334" spans="2:2" ht="15.75" customHeight="1" x14ac:dyDescent="0.6">
      <c r="B334" s="67"/>
    </row>
    <row r="335" spans="2:2" ht="15.75" customHeight="1" x14ac:dyDescent="0.6">
      <c r="B335" s="67"/>
    </row>
    <row r="336" spans="2:2" ht="15.75" customHeight="1" x14ac:dyDescent="0.6">
      <c r="B336" s="67"/>
    </row>
    <row r="337" spans="2:2" ht="15.75" customHeight="1" x14ac:dyDescent="0.6">
      <c r="B337" s="67"/>
    </row>
    <row r="338" spans="2:2" ht="15.75" customHeight="1" x14ac:dyDescent="0.6">
      <c r="B338" s="67"/>
    </row>
    <row r="339" spans="2:2" ht="15.75" customHeight="1" x14ac:dyDescent="0.6">
      <c r="B339" s="67"/>
    </row>
    <row r="340" spans="2:2" ht="15.75" customHeight="1" x14ac:dyDescent="0.6">
      <c r="B340" s="67"/>
    </row>
    <row r="341" spans="2:2" ht="15.75" customHeight="1" x14ac:dyDescent="0.6">
      <c r="B341" s="67"/>
    </row>
    <row r="342" spans="2:2" ht="15.75" customHeight="1" x14ac:dyDescent="0.6">
      <c r="B342" s="67"/>
    </row>
    <row r="343" spans="2:2" ht="15.75" customHeight="1" x14ac:dyDescent="0.6">
      <c r="B343" s="67"/>
    </row>
    <row r="344" spans="2:2" ht="15.75" customHeight="1" x14ac:dyDescent="0.6">
      <c r="B344" s="67"/>
    </row>
    <row r="345" spans="2:2" ht="15.75" customHeight="1" x14ac:dyDescent="0.6">
      <c r="B345" s="67"/>
    </row>
    <row r="346" spans="2:2" ht="15.75" customHeight="1" x14ac:dyDescent="0.6">
      <c r="B346" s="67"/>
    </row>
    <row r="347" spans="2:2" ht="15.75" customHeight="1" x14ac:dyDescent="0.6">
      <c r="B347" s="67"/>
    </row>
    <row r="348" spans="2:2" ht="15.75" customHeight="1" x14ac:dyDescent="0.6">
      <c r="B348" s="67"/>
    </row>
    <row r="349" spans="2:2" ht="15.75" customHeight="1" x14ac:dyDescent="0.6">
      <c r="B349" s="67"/>
    </row>
    <row r="350" spans="2:2" ht="15.75" customHeight="1" x14ac:dyDescent="0.6">
      <c r="B350" s="67"/>
    </row>
    <row r="351" spans="2:2" ht="15.75" customHeight="1" x14ac:dyDescent="0.6">
      <c r="B351" s="67"/>
    </row>
    <row r="352" spans="2:2" ht="15.75" customHeight="1" x14ac:dyDescent="0.6">
      <c r="B352" s="67"/>
    </row>
    <row r="353" spans="2:2" ht="15.75" customHeight="1" x14ac:dyDescent="0.6">
      <c r="B353" s="67"/>
    </row>
    <row r="354" spans="2:2" ht="15.75" customHeight="1" x14ac:dyDescent="0.6">
      <c r="B354" s="67"/>
    </row>
    <row r="355" spans="2:2" ht="15.75" customHeight="1" x14ac:dyDescent="0.6">
      <c r="B355" s="67"/>
    </row>
    <row r="356" spans="2:2" ht="15.75" customHeight="1" x14ac:dyDescent="0.6">
      <c r="B356" s="67"/>
    </row>
    <row r="357" spans="2:2" ht="15.75" customHeight="1" x14ac:dyDescent="0.6">
      <c r="B357" s="67"/>
    </row>
    <row r="358" spans="2:2" ht="15.75" customHeight="1" x14ac:dyDescent="0.6">
      <c r="B358" s="67"/>
    </row>
    <row r="359" spans="2:2" ht="15.75" customHeight="1" x14ac:dyDescent="0.6">
      <c r="B359" s="67"/>
    </row>
    <row r="360" spans="2:2" ht="15.75" customHeight="1" x14ac:dyDescent="0.6">
      <c r="B360" s="67"/>
    </row>
    <row r="361" spans="2:2" ht="15.75" customHeight="1" x14ac:dyDescent="0.6">
      <c r="B361" s="67"/>
    </row>
    <row r="362" spans="2:2" ht="15.75" customHeight="1" x14ac:dyDescent="0.6">
      <c r="B362" s="67"/>
    </row>
    <row r="363" spans="2:2" ht="15.75" customHeight="1" x14ac:dyDescent="0.6">
      <c r="B363" s="67"/>
    </row>
    <row r="364" spans="2:2" ht="15.75" customHeight="1" x14ac:dyDescent="0.6">
      <c r="B364" s="67"/>
    </row>
    <row r="365" spans="2:2" ht="15.75" customHeight="1" x14ac:dyDescent="0.6">
      <c r="B365" s="67"/>
    </row>
    <row r="366" spans="2:2" ht="15.75" customHeight="1" x14ac:dyDescent="0.6">
      <c r="B366" s="67"/>
    </row>
    <row r="367" spans="2:2" ht="15.75" customHeight="1" x14ac:dyDescent="0.6">
      <c r="B367" s="67"/>
    </row>
    <row r="368" spans="2:2" ht="15.75" customHeight="1" x14ac:dyDescent="0.6">
      <c r="B368" s="67"/>
    </row>
    <row r="369" spans="2:2" ht="15.75" customHeight="1" x14ac:dyDescent="0.6">
      <c r="B369" s="67"/>
    </row>
    <row r="370" spans="2:2" ht="15.75" customHeight="1" x14ac:dyDescent="0.6">
      <c r="B370" s="67"/>
    </row>
    <row r="371" spans="2:2" ht="15.75" customHeight="1" x14ac:dyDescent="0.6">
      <c r="B371" s="67"/>
    </row>
    <row r="372" spans="2:2" ht="15.75" customHeight="1" x14ac:dyDescent="0.6">
      <c r="B372" s="67"/>
    </row>
    <row r="373" spans="2:2" ht="15.75" customHeight="1" x14ac:dyDescent="0.6">
      <c r="B373" s="67"/>
    </row>
    <row r="374" spans="2:2" ht="15.75" customHeight="1" x14ac:dyDescent="0.6">
      <c r="B374" s="67"/>
    </row>
    <row r="375" spans="2:2" ht="15.75" customHeight="1" x14ac:dyDescent="0.6">
      <c r="B375" s="67"/>
    </row>
    <row r="376" spans="2:2" ht="15.75" customHeight="1" x14ac:dyDescent="0.6">
      <c r="B376" s="67"/>
    </row>
    <row r="377" spans="2:2" ht="15.75" customHeight="1" x14ac:dyDescent="0.6">
      <c r="B377" s="67"/>
    </row>
    <row r="378" spans="2:2" ht="15.75" customHeight="1" x14ac:dyDescent="0.6">
      <c r="B378" s="67"/>
    </row>
    <row r="379" spans="2:2" ht="15.75" customHeight="1" x14ac:dyDescent="0.6">
      <c r="B379" s="67"/>
    </row>
    <row r="380" spans="2:2" ht="15.75" customHeight="1" x14ac:dyDescent="0.6">
      <c r="B380" s="67"/>
    </row>
    <row r="381" spans="2:2" ht="15.75" customHeight="1" x14ac:dyDescent="0.6">
      <c r="B381" s="67"/>
    </row>
    <row r="382" spans="2:2" ht="15.75" customHeight="1" x14ac:dyDescent="0.6">
      <c r="B382" s="67"/>
    </row>
    <row r="383" spans="2:2" ht="15.75" customHeight="1" x14ac:dyDescent="0.6">
      <c r="B383" s="67"/>
    </row>
    <row r="384" spans="2:2" ht="15.75" customHeight="1" x14ac:dyDescent="0.6">
      <c r="B384" s="67"/>
    </row>
    <row r="385" spans="2:2" ht="15.75" customHeight="1" x14ac:dyDescent="0.6">
      <c r="B385" s="67"/>
    </row>
    <row r="386" spans="2:2" ht="15.75" customHeight="1" x14ac:dyDescent="0.6">
      <c r="B386" s="67"/>
    </row>
    <row r="387" spans="2:2" ht="15.75" customHeight="1" x14ac:dyDescent="0.6">
      <c r="B387" s="67"/>
    </row>
    <row r="388" spans="2:2" ht="15.75" customHeight="1" x14ac:dyDescent="0.6">
      <c r="B388" s="67"/>
    </row>
    <row r="389" spans="2:2" ht="15.75" customHeight="1" x14ac:dyDescent="0.6">
      <c r="B389" s="67"/>
    </row>
    <row r="390" spans="2:2" ht="15.75" customHeight="1" x14ac:dyDescent="0.6">
      <c r="B390" s="67"/>
    </row>
    <row r="391" spans="2:2" ht="15.75" customHeight="1" x14ac:dyDescent="0.6">
      <c r="B391" s="67"/>
    </row>
    <row r="392" spans="2:2" ht="15.75" customHeight="1" x14ac:dyDescent="0.6">
      <c r="B392" s="67"/>
    </row>
    <row r="393" spans="2:2" ht="15.75" customHeight="1" x14ac:dyDescent="0.6">
      <c r="B393" s="67"/>
    </row>
    <row r="394" spans="2:2" ht="15.75" customHeight="1" x14ac:dyDescent="0.6">
      <c r="B394" s="67"/>
    </row>
    <row r="395" spans="2:2" ht="15.75" customHeight="1" x14ac:dyDescent="0.6">
      <c r="B395" s="67"/>
    </row>
    <row r="396" spans="2:2" ht="15.75" customHeight="1" x14ac:dyDescent="0.6">
      <c r="B396" s="67"/>
    </row>
    <row r="397" spans="2:2" ht="15.75" customHeight="1" x14ac:dyDescent="0.6">
      <c r="B397" s="67"/>
    </row>
    <row r="398" spans="2:2" ht="15.75" customHeight="1" x14ac:dyDescent="0.6">
      <c r="B398" s="67"/>
    </row>
    <row r="399" spans="2:2" ht="15.75" customHeight="1" x14ac:dyDescent="0.6">
      <c r="B399" s="67"/>
    </row>
    <row r="400" spans="2:2" ht="15.75" customHeight="1" x14ac:dyDescent="0.6">
      <c r="B400" s="67"/>
    </row>
    <row r="401" spans="2:2" ht="15.75" customHeight="1" x14ac:dyDescent="0.6">
      <c r="B401" s="67"/>
    </row>
    <row r="402" spans="2:2" ht="15.75" customHeight="1" x14ac:dyDescent="0.6">
      <c r="B402" s="67"/>
    </row>
    <row r="403" spans="2:2" ht="15.75" customHeight="1" x14ac:dyDescent="0.6">
      <c r="B403" s="67"/>
    </row>
    <row r="404" spans="2:2" ht="15.75" customHeight="1" x14ac:dyDescent="0.6">
      <c r="B404" s="67"/>
    </row>
    <row r="405" spans="2:2" ht="15.75" customHeight="1" x14ac:dyDescent="0.6">
      <c r="B405" s="67"/>
    </row>
    <row r="406" spans="2:2" ht="15.75" customHeight="1" x14ac:dyDescent="0.6">
      <c r="B406" s="67"/>
    </row>
    <row r="407" spans="2:2" ht="15.75" customHeight="1" x14ac:dyDescent="0.6">
      <c r="B407" s="67"/>
    </row>
    <row r="408" spans="2:2" ht="15.75" customHeight="1" x14ac:dyDescent="0.6">
      <c r="B408" s="67"/>
    </row>
    <row r="409" spans="2:2" ht="15.75" customHeight="1" x14ac:dyDescent="0.6">
      <c r="B409" s="67"/>
    </row>
    <row r="410" spans="2:2" ht="15.75" customHeight="1" x14ac:dyDescent="0.6">
      <c r="B410" s="67"/>
    </row>
    <row r="411" spans="2:2" ht="15.75" customHeight="1" x14ac:dyDescent="0.6">
      <c r="B411" s="67"/>
    </row>
    <row r="412" spans="2:2" ht="15.75" customHeight="1" x14ac:dyDescent="0.6">
      <c r="B412" s="67"/>
    </row>
    <row r="413" spans="2:2" ht="15.75" customHeight="1" x14ac:dyDescent="0.6">
      <c r="B413" s="67"/>
    </row>
    <row r="414" spans="2:2" ht="15.75" customHeight="1" x14ac:dyDescent="0.6">
      <c r="B414" s="67"/>
    </row>
    <row r="415" spans="2:2" ht="15.75" customHeight="1" x14ac:dyDescent="0.6">
      <c r="B415" s="67"/>
    </row>
    <row r="416" spans="2:2" ht="15.75" customHeight="1" x14ac:dyDescent="0.6">
      <c r="B416" s="67"/>
    </row>
    <row r="417" spans="2:2" ht="15.75" customHeight="1" x14ac:dyDescent="0.6">
      <c r="B417" s="67"/>
    </row>
    <row r="418" spans="2:2" ht="15.75" customHeight="1" x14ac:dyDescent="0.6">
      <c r="B418" s="67"/>
    </row>
    <row r="419" spans="2:2" ht="15.75" customHeight="1" x14ac:dyDescent="0.6">
      <c r="B419" s="67"/>
    </row>
    <row r="420" spans="2:2" ht="15.75" customHeight="1" x14ac:dyDescent="0.6">
      <c r="B420" s="67"/>
    </row>
    <row r="421" spans="2:2" ht="15.75" customHeight="1" x14ac:dyDescent="0.6">
      <c r="B421" s="67"/>
    </row>
    <row r="422" spans="2:2" ht="15.75" customHeight="1" x14ac:dyDescent="0.6">
      <c r="B422" s="67"/>
    </row>
    <row r="423" spans="2:2" ht="15.75" customHeight="1" x14ac:dyDescent="0.6">
      <c r="B423" s="67"/>
    </row>
    <row r="424" spans="2:2" ht="15.75" customHeight="1" x14ac:dyDescent="0.6">
      <c r="B424" s="67"/>
    </row>
    <row r="425" spans="2:2" ht="15.75" customHeight="1" x14ac:dyDescent="0.6">
      <c r="B425" s="67"/>
    </row>
    <row r="426" spans="2:2" ht="15.75" customHeight="1" x14ac:dyDescent="0.6">
      <c r="B426" s="67"/>
    </row>
    <row r="427" spans="2:2" ht="15.75" customHeight="1" x14ac:dyDescent="0.6">
      <c r="B427" s="67"/>
    </row>
    <row r="428" spans="2:2" ht="15.75" customHeight="1" x14ac:dyDescent="0.6">
      <c r="B428" s="67"/>
    </row>
    <row r="429" spans="2:2" ht="15.75" customHeight="1" x14ac:dyDescent="0.6">
      <c r="B429" s="67"/>
    </row>
    <row r="430" spans="2:2" ht="15.75" customHeight="1" x14ac:dyDescent="0.6">
      <c r="B430" s="67"/>
    </row>
    <row r="431" spans="2:2" ht="15.75" customHeight="1" x14ac:dyDescent="0.6">
      <c r="B431" s="67"/>
    </row>
    <row r="432" spans="2:2" ht="15.75" customHeight="1" x14ac:dyDescent="0.6">
      <c r="B432" s="67"/>
    </row>
    <row r="433" spans="2:2" ht="15.75" customHeight="1" x14ac:dyDescent="0.6">
      <c r="B433" s="67"/>
    </row>
    <row r="434" spans="2:2" ht="15.75" customHeight="1" x14ac:dyDescent="0.6">
      <c r="B434" s="67"/>
    </row>
    <row r="435" spans="2:2" ht="15.75" customHeight="1" x14ac:dyDescent="0.6">
      <c r="B435" s="67"/>
    </row>
    <row r="436" spans="2:2" ht="15.75" customHeight="1" x14ac:dyDescent="0.6">
      <c r="B436" s="67"/>
    </row>
    <row r="437" spans="2:2" ht="15.75" customHeight="1" x14ac:dyDescent="0.6">
      <c r="B437" s="67"/>
    </row>
    <row r="438" spans="2:2" ht="15.75" customHeight="1" x14ac:dyDescent="0.6">
      <c r="B438" s="67"/>
    </row>
    <row r="439" spans="2:2" ht="15.75" customHeight="1" x14ac:dyDescent="0.6">
      <c r="B439" s="67"/>
    </row>
    <row r="440" spans="2:2" ht="15.75" customHeight="1" x14ac:dyDescent="0.6">
      <c r="B440" s="67"/>
    </row>
    <row r="441" spans="2:2" ht="15.75" customHeight="1" x14ac:dyDescent="0.6">
      <c r="B441" s="67"/>
    </row>
    <row r="442" spans="2:2" ht="15.75" customHeight="1" x14ac:dyDescent="0.6">
      <c r="B442" s="67"/>
    </row>
    <row r="443" spans="2:2" ht="15.75" customHeight="1" x14ac:dyDescent="0.6">
      <c r="B443" s="67"/>
    </row>
    <row r="444" spans="2:2" ht="15.75" customHeight="1" x14ac:dyDescent="0.6">
      <c r="B444" s="67"/>
    </row>
    <row r="445" spans="2:2" ht="15.75" customHeight="1" x14ac:dyDescent="0.6">
      <c r="B445" s="67"/>
    </row>
    <row r="446" spans="2:2" ht="15.75" customHeight="1" x14ac:dyDescent="0.6">
      <c r="B446" s="67"/>
    </row>
    <row r="447" spans="2:2" ht="15.75" customHeight="1" x14ac:dyDescent="0.6">
      <c r="B447" s="67"/>
    </row>
    <row r="448" spans="2:2" ht="15.75" customHeight="1" x14ac:dyDescent="0.6">
      <c r="B448" s="67"/>
    </row>
    <row r="449" spans="2:2" ht="15.75" customHeight="1" x14ac:dyDescent="0.6">
      <c r="B449" s="67"/>
    </row>
    <row r="450" spans="2:2" ht="15.75" customHeight="1" x14ac:dyDescent="0.6">
      <c r="B450" s="67"/>
    </row>
    <row r="451" spans="2:2" ht="15.75" customHeight="1" x14ac:dyDescent="0.6">
      <c r="B451" s="67"/>
    </row>
    <row r="452" spans="2:2" ht="15.75" customHeight="1" x14ac:dyDescent="0.6">
      <c r="B452" s="67"/>
    </row>
    <row r="453" spans="2:2" ht="15.75" customHeight="1" x14ac:dyDescent="0.6">
      <c r="B453" s="67"/>
    </row>
    <row r="454" spans="2:2" ht="15.75" customHeight="1" x14ac:dyDescent="0.6">
      <c r="B454" s="67"/>
    </row>
    <row r="455" spans="2:2" ht="15.75" customHeight="1" x14ac:dyDescent="0.6">
      <c r="B455" s="67"/>
    </row>
    <row r="456" spans="2:2" ht="15.75" customHeight="1" x14ac:dyDescent="0.6">
      <c r="B456" s="67"/>
    </row>
    <row r="457" spans="2:2" ht="15.75" customHeight="1" x14ac:dyDescent="0.6">
      <c r="B457" s="67"/>
    </row>
    <row r="458" spans="2:2" ht="15.75" customHeight="1" x14ac:dyDescent="0.6">
      <c r="B458" s="67"/>
    </row>
    <row r="459" spans="2:2" ht="15.75" customHeight="1" x14ac:dyDescent="0.6">
      <c r="B459" s="67"/>
    </row>
    <row r="460" spans="2:2" ht="15.75" customHeight="1" x14ac:dyDescent="0.6">
      <c r="B460" s="67"/>
    </row>
    <row r="461" spans="2:2" ht="15.75" customHeight="1" x14ac:dyDescent="0.6">
      <c r="B461" s="67"/>
    </row>
    <row r="462" spans="2:2" ht="15.75" customHeight="1" x14ac:dyDescent="0.6">
      <c r="B462" s="67"/>
    </row>
    <row r="463" spans="2:2" ht="15.75" customHeight="1" x14ac:dyDescent="0.6">
      <c r="B463" s="67"/>
    </row>
    <row r="464" spans="2:2" ht="15.75" customHeight="1" x14ac:dyDescent="0.6">
      <c r="B464" s="67"/>
    </row>
    <row r="465" spans="2:2" ht="15.75" customHeight="1" x14ac:dyDescent="0.6">
      <c r="B465" s="67"/>
    </row>
    <row r="466" spans="2:2" ht="15.75" customHeight="1" x14ac:dyDescent="0.6">
      <c r="B466" s="67"/>
    </row>
    <row r="467" spans="2:2" ht="15.75" customHeight="1" x14ac:dyDescent="0.6">
      <c r="B467" s="67"/>
    </row>
    <row r="468" spans="2:2" ht="15.75" customHeight="1" x14ac:dyDescent="0.6">
      <c r="B468" s="67"/>
    </row>
    <row r="469" spans="2:2" ht="15.75" customHeight="1" x14ac:dyDescent="0.6">
      <c r="B469" s="67"/>
    </row>
    <row r="470" spans="2:2" ht="15.75" customHeight="1" x14ac:dyDescent="0.6">
      <c r="B470" s="67"/>
    </row>
    <row r="471" spans="2:2" ht="15.75" customHeight="1" x14ac:dyDescent="0.6">
      <c r="B471" s="67"/>
    </row>
    <row r="472" spans="2:2" ht="15.75" customHeight="1" x14ac:dyDescent="0.6">
      <c r="B472" s="67"/>
    </row>
    <row r="473" spans="2:2" ht="15.75" customHeight="1" x14ac:dyDescent="0.6">
      <c r="B473" s="67"/>
    </row>
    <row r="474" spans="2:2" ht="15.75" customHeight="1" x14ac:dyDescent="0.6">
      <c r="B474" s="67"/>
    </row>
    <row r="475" spans="2:2" ht="15.75" customHeight="1" x14ac:dyDescent="0.6">
      <c r="B475" s="67"/>
    </row>
    <row r="476" spans="2:2" ht="15.75" customHeight="1" x14ac:dyDescent="0.6">
      <c r="B476" s="67"/>
    </row>
    <row r="477" spans="2:2" ht="15.75" customHeight="1" x14ac:dyDescent="0.6">
      <c r="B477" s="67"/>
    </row>
    <row r="478" spans="2:2" ht="15.75" customHeight="1" x14ac:dyDescent="0.6">
      <c r="B478" s="67"/>
    </row>
    <row r="479" spans="2:2" ht="15.75" customHeight="1" x14ac:dyDescent="0.6">
      <c r="B479" s="67"/>
    </row>
    <row r="480" spans="2:2" ht="15.75" customHeight="1" x14ac:dyDescent="0.6">
      <c r="B480" s="67"/>
    </row>
    <row r="481" spans="2:2" ht="15.75" customHeight="1" x14ac:dyDescent="0.6">
      <c r="B481" s="67"/>
    </row>
    <row r="482" spans="2:2" ht="15.75" customHeight="1" x14ac:dyDescent="0.6">
      <c r="B482" s="67"/>
    </row>
    <row r="483" spans="2:2" ht="15.75" customHeight="1" x14ac:dyDescent="0.6">
      <c r="B483" s="67"/>
    </row>
    <row r="484" spans="2:2" ht="15.75" customHeight="1" x14ac:dyDescent="0.6">
      <c r="B484" s="67"/>
    </row>
    <row r="485" spans="2:2" ht="15.75" customHeight="1" x14ac:dyDescent="0.6">
      <c r="B485" s="67"/>
    </row>
    <row r="486" spans="2:2" ht="15.75" customHeight="1" x14ac:dyDescent="0.6">
      <c r="B486" s="67"/>
    </row>
    <row r="487" spans="2:2" ht="15.75" customHeight="1" x14ac:dyDescent="0.6">
      <c r="B487" s="67"/>
    </row>
    <row r="488" spans="2:2" ht="15.75" customHeight="1" x14ac:dyDescent="0.6">
      <c r="B488" s="67"/>
    </row>
    <row r="489" spans="2:2" ht="15.75" customHeight="1" x14ac:dyDescent="0.6">
      <c r="B489" s="67"/>
    </row>
    <row r="490" spans="2:2" ht="15.75" customHeight="1" x14ac:dyDescent="0.6">
      <c r="B490" s="67"/>
    </row>
    <row r="491" spans="2:2" ht="15.75" customHeight="1" x14ac:dyDescent="0.6">
      <c r="B491" s="67"/>
    </row>
    <row r="492" spans="2:2" ht="15.75" customHeight="1" x14ac:dyDescent="0.6">
      <c r="B492" s="67"/>
    </row>
    <row r="493" spans="2:2" ht="15.75" customHeight="1" x14ac:dyDescent="0.6">
      <c r="B493" s="67"/>
    </row>
    <row r="494" spans="2:2" ht="15.75" customHeight="1" x14ac:dyDescent="0.6">
      <c r="B494" s="67"/>
    </row>
    <row r="495" spans="2:2" ht="15.75" customHeight="1" x14ac:dyDescent="0.6">
      <c r="B495" s="67"/>
    </row>
    <row r="496" spans="2:2" ht="15.75" customHeight="1" x14ac:dyDescent="0.6">
      <c r="B496" s="67"/>
    </row>
    <row r="497" spans="2:2" ht="15.75" customHeight="1" x14ac:dyDescent="0.6">
      <c r="B497" s="67"/>
    </row>
    <row r="498" spans="2:2" ht="15.75" customHeight="1" x14ac:dyDescent="0.6">
      <c r="B498" s="67"/>
    </row>
    <row r="499" spans="2:2" ht="15.75" customHeight="1" x14ac:dyDescent="0.6">
      <c r="B499" s="67"/>
    </row>
    <row r="500" spans="2:2" ht="15.75" customHeight="1" x14ac:dyDescent="0.6">
      <c r="B500" s="67"/>
    </row>
    <row r="501" spans="2:2" ht="15.75" customHeight="1" x14ac:dyDescent="0.6">
      <c r="B501" s="67"/>
    </row>
    <row r="502" spans="2:2" ht="15.75" customHeight="1" x14ac:dyDescent="0.6">
      <c r="B502" s="67"/>
    </row>
    <row r="503" spans="2:2" ht="15.75" customHeight="1" x14ac:dyDescent="0.6">
      <c r="B503" s="67"/>
    </row>
    <row r="504" spans="2:2" ht="15.75" customHeight="1" x14ac:dyDescent="0.6">
      <c r="B504" s="67"/>
    </row>
    <row r="505" spans="2:2" ht="15.75" customHeight="1" x14ac:dyDescent="0.6">
      <c r="B505" s="67"/>
    </row>
    <row r="506" spans="2:2" ht="15.75" customHeight="1" x14ac:dyDescent="0.6">
      <c r="B506" s="67"/>
    </row>
    <row r="507" spans="2:2" ht="15.75" customHeight="1" x14ac:dyDescent="0.6">
      <c r="B507" s="67"/>
    </row>
    <row r="508" spans="2:2" ht="15.75" customHeight="1" x14ac:dyDescent="0.6">
      <c r="B508" s="67"/>
    </row>
    <row r="509" spans="2:2" ht="15.75" customHeight="1" x14ac:dyDescent="0.6">
      <c r="B509" s="67"/>
    </row>
    <row r="510" spans="2:2" ht="15.75" customHeight="1" x14ac:dyDescent="0.6">
      <c r="B510" s="67"/>
    </row>
    <row r="511" spans="2:2" ht="15.75" customHeight="1" x14ac:dyDescent="0.6">
      <c r="B511" s="67"/>
    </row>
    <row r="512" spans="2:2" ht="15.75" customHeight="1" x14ac:dyDescent="0.6">
      <c r="B512" s="67"/>
    </row>
    <row r="513" spans="2:2" ht="15.75" customHeight="1" x14ac:dyDescent="0.6">
      <c r="B513" s="67"/>
    </row>
    <row r="514" spans="2:2" ht="15.75" customHeight="1" x14ac:dyDescent="0.6">
      <c r="B514" s="67"/>
    </row>
    <row r="515" spans="2:2" ht="15.75" customHeight="1" x14ac:dyDescent="0.6">
      <c r="B515" s="67"/>
    </row>
    <row r="516" spans="2:2" ht="15.75" customHeight="1" x14ac:dyDescent="0.6">
      <c r="B516" s="67"/>
    </row>
    <row r="517" spans="2:2" ht="15.75" customHeight="1" x14ac:dyDescent="0.6">
      <c r="B517" s="67"/>
    </row>
    <row r="518" spans="2:2" ht="15.75" customHeight="1" x14ac:dyDescent="0.6">
      <c r="B518" s="67"/>
    </row>
    <row r="519" spans="2:2" ht="15.75" customHeight="1" x14ac:dyDescent="0.6">
      <c r="B519" s="67"/>
    </row>
    <row r="520" spans="2:2" ht="15.75" customHeight="1" x14ac:dyDescent="0.6">
      <c r="B520" s="67"/>
    </row>
    <row r="521" spans="2:2" ht="15.75" customHeight="1" x14ac:dyDescent="0.6">
      <c r="B521" s="67"/>
    </row>
    <row r="522" spans="2:2" ht="15.75" customHeight="1" x14ac:dyDescent="0.6">
      <c r="B522" s="67"/>
    </row>
    <row r="523" spans="2:2" ht="15.75" customHeight="1" x14ac:dyDescent="0.6">
      <c r="B523" s="67"/>
    </row>
    <row r="524" spans="2:2" ht="15.75" customHeight="1" x14ac:dyDescent="0.6">
      <c r="B524" s="67"/>
    </row>
    <row r="525" spans="2:2" ht="15.75" customHeight="1" x14ac:dyDescent="0.6">
      <c r="B525" s="67"/>
    </row>
    <row r="526" spans="2:2" ht="15.75" customHeight="1" x14ac:dyDescent="0.6">
      <c r="B526" s="67"/>
    </row>
    <row r="527" spans="2:2" ht="15.75" customHeight="1" x14ac:dyDescent="0.6">
      <c r="B527" s="67"/>
    </row>
    <row r="528" spans="2:2" ht="15.75" customHeight="1" x14ac:dyDescent="0.6">
      <c r="B528" s="67"/>
    </row>
    <row r="529" spans="2:2" ht="15.75" customHeight="1" x14ac:dyDescent="0.6">
      <c r="B529" s="67"/>
    </row>
    <row r="530" spans="2:2" ht="15.75" customHeight="1" x14ac:dyDescent="0.6">
      <c r="B530" s="67"/>
    </row>
    <row r="531" spans="2:2" ht="15.75" customHeight="1" x14ac:dyDescent="0.6">
      <c r="B531" s="67"/>
    </row>
    <row r="532" spans="2:2" ht="15.75" customHeight="1" x14ac:dyDescent="0.6">
      <c r="B532" s="67"/>
    </row>
    <row r="533" spans="2:2" ht="15.75" customHeight="1" x14ac:dyDescent="0.6">
      <c r="B533" s="67"/>
    </row>
    <row r="534" spans="2:2" ht="15.75" customHeight="1" x14ac:dyDescent="0.6">
      <c r="B534" s="67"/>
    </row>
    <row r="535" spans="2:2" ht="15.75" customHeight="1" x14ac:dyDescent="0.6">
      <c r="B535" s="67"/>
    </row>
    <row r="536" spans="2:2" ht="15.75" customHeight="1" x14ac:dyDescent="0.6">
      <c r="B536" s="67"/>
    </row>
    <row r="537" spans="2:2" ht="15.75" customHeight="1" x14ac:dyDescent="0.6">
      <c r="B537" s="67"/>
    </row>
    <row r="538" spans="2:2" ht="15.75" customHeight="1" x14ac:dyDescent="0.6">
      <c r="B538" s="67"/>
    </row>
    <row r="539" spans="2:2" ht="15.75" customHeight="1" x14ac:dyDescent="0.6">
      <c r="B539" s="67"/>
    </row>
    <row r="540" spans="2:2" ht="15.75" customHeight="1" x14ac:dyDescent="0.6">
      <c r="B540" s="67"/>
    </row>
    <row r="541" spans="2:2" ht="15.75" customHeight="1" x14ac:dyDescent="0.6">
      <c r="B541" s="67"/>
    </row>
    <row r="542" spans="2:2" ht="15.75" customHeight="1" x14ac:dyDescent="0.6">
      <c r="B542" s="67"/>
    </row>
    <row r="543" spans="2:2" ht="15.75" customHeight="1" x14ac:dyDescent="0.6">
      <c r="B543" s="67"/>
    </row>
    <row r="544" spans="2:2" ht="15.75" customHeight="1" x14ac:dyDescent="0.6">
      <c r="B544" s="67"/>
    </row>
    <row r="545" spans="2:2" ht="15.75" customHeight="1" x14ac:dyDescent="0.6">
      <c r="B545" s="67"/>
    </row>
    <row r="546" spans="2:2" ht="15.75" customHeight="1" x14ac:dyDescent="0.6">
      <c r="B546" s="67"/>
    </row>
    <row r="547" spans="2:2" ht="15.75" customHeight="1" x14ac:dyDescent="0.6">
      <c r="B547" s="67"/>
    </row>
    <row r="548" spans="2:2" ht="15.75" customHeight="1" x14ac:dyDescent="0.6">
      <c r="B548" s="67"/>
    </row>
    <row r="549" spans="2:2" ht="15.75" customHeight="1" x14ac:dyDescent="0.6">
      <c r="B549" s="67"/>
    </row>
    <row r="550" spans="2:2" ht="15.75" customHeight="1" x14ac:dyDescent="0.6">
      <c r="B550" s="67"/>
    </row>
    <row r="551" spans="2:2" ht="15.75" customHeight="1" x14ac:dyDescent="0.6">
      <c r="B551" s="67"/>
    </row>
    <row r="552" spans="2:2" ht="15.75" customHeight="1" x14ac:dyDescent="0.6">
      <c r="B552" s="67"/>
    </row>
    <row r="553" spans="2:2" ht="15.75" customHeight="1" x14ac:dyDescent="0.6">
      <c r="B553" s="67"/>
    </row>
    <row r="554" spans="2:2" ht="15.75" customHeight="1" x14ac:dyDescent="0.6">
      <c r="B554" s="67"/>
    </row>
    <row r="555" spans="2:2" ht="15.75" customHeight="1" x14ac:dyDescent="0.6">
      <c r="B555" s="67"/>
    </row>
    <row r="556" spans="2:2" ht="15.75" customHeight="1" x14ac:dyDescent="0.6">
      <c r="B556" s="67"/>
    </row>
    <row r="557" spans="2:2" ht="15.75" customHeight="1" x14ac:dyDescent="0.6">
      <c r="B557" s="67"/>
    </row>
    <row r="558" spans="2:2" ht="15.75" customHeight="1" x14ac:dyDescent="0.6">
      <c r="B558" s="67"/>
    </row>
    <row r="559" spans="2:2" ht="15.75" customHeight="1" x14ac:dyDescent="0.6">
      <c r="B559" s="67"/>
    </row>
    <row r="560" spans="2:2" ht="15.75" customHeight="1" x14ac:dyDescent="0.6">
      <c r="B560" s="67"/>
    </row>
    <row r="561" spans="2:2" ht="15.75" customHeight="1" x14ac:dyDescent="0.6">
      <c r="B561" s="67"/>
    </row>
    <row r="562" spans="2:2" ht="15.75" customHeight="1" x14ac:dyDescent="0.6">
      <c r="B562" s="67"/>
    </row>
    <row r="563" spans="2:2" ht="15.75" customHeight="1" x14ac:dyDescent="0.6">
      <c r="B563" s="67"/>
    </row>
    <row r="564" spans="2:2" ht="15.75" customHeight="1" x14ac:dyDescent="0.6">
      <c r="B564" s="67"/>
    </row>
    <row r="565" spans="2:2" ht="15.75" customHeight="1" x14ac:dyDescent="0.6">
      <c r="B565" s="67"/>
    </row>
    <row r="566" spans="2:2" ht="15.75" customHeight="1" x14ac:dyDescent="0.6">
      <c r="B566" s="67"/>
    </row>
    <row r="567" spans="2:2" ht="15.75" customHeight="1" x14ac:dyDescent="0.6">
      <c r="B567" s="67"/>
    </row>
    <row r="568" spans="2:2" ht="15.75" customHeight="1" x14ac:dyDescent="0.6">
      <c r="B568" s="67"/>
    </row>
    <row r="569" spans="2:2" ht="15.75" customHeight="1" x14ac:dyDescent="0.6">
      <c r="B569" s="67"/>
    </row>
    <row r="570" spans="2:2" ht="15.75" customHeight="1" x14ac:dyDescent="0.6">
      <c r="B570" s="67"/>
    </row>
    <row r="571" spans="2:2" ht="15.75" customHeight="1" x14ac:dyDescent="0.6">
      <c r="B571" s="67"/>
    </row>
    <row r="572" spans="2:2" ht="15.75" customHeight="1" x14ac:dyDescent="0.6">
      <c r="B572" s="67"/>
    </row>
    <row r="573" spans="2:2" ht="15.75" customHeight="1" x14ac:dyDescent="0.6">
      <c r="B573" s="67"/>
    </row>
    <row r="574" spans="2:2" ht="15.75" customHeight="1" x14ac:dyDescent="0.6">
      <c r="B574" s="67"/>
    </row>
    <row r="575" spans="2:2" ht="15.75" customHeight="1" x14ac:dyDescent="0.6">
      <c r="B575" s="67"/>
    </row>
    <row r="576" spans="2:2" ht="15.75" customHeight="1" x14ac:dyDescent="0.6">
      <c r="B576" s="67"/>
    </row>
    <row r="577" spans="2:2" ht="15.75" customHeight="1" x14ac:dyDescent="0.6">
      <c r="B577" s="67"/>
    </row>
    <row r="578" spans="2:2" ht="15.75" customHeight="1" x14ac:dyDescent="0.6">
      <c r="B578" s="67"/>
    </row>
    <row r="579" spans="2:2" ht="15.75" customHeight="1" x14ac:dyDescent="0.6">
      <c r="B579" s="67"/>
    </row>
    <row r="580" spans="2:2" ht="15.75" customHeight="1" x14ac:dyDescent="0.6">
      <c r="B580" s="67"/>
    </row>
    <row r="581" spans="2:2" ht="15.75" customHeight="1" x14ac:dyDescent="0.6">
      <c r="B581" s="67"/>
    </row>
    <row r="582" spans="2:2" ht="15.75" customHeight="1" x14ac:dyDescent="0.6">
      <c r="B582" s="67"/>
    </row>
    <row r="583" spans="2:2" ht="15.75" customHeight="1" x14ac:dyDescent="0.6">
      <c r="B583" s="67"/>
    </row>
    <row r="584" spans="2:2" ht="15.75" customHeight="1" x14ac:dyDescent="0.6">
      <c r="B584" s="67"/>
    </row>
    <row r="585" spans="2:2" ht="15.75" customHeight="1" x14ac:dyDescent="0.6">
      <c r="B585" s="67"/>
    </row>
    <row r="586" spans="2:2" ht="15.75" customHeight="1" x14ac:dyDescent="0.6">
      <c r="B586" s="67"/>
    </row>
    <row r="587" spans="2:2" ht="15.75" customHeight="1" x14ac:dyDescent="0.6">
      <c r="B587" s="67"/>
    </row>
    <row r="588" spans="2:2" ht="15.75" customHeight="1" x14ac:dyDescent="0.6">
      <c r="B588" s="67"/>
    </row>
    <row r="589" spans="2:2" ht="15.75" customHeight="1" x14ac:dyDescent="0.6">
      <c r="B589" s="67"/>
    </row>
    <row r="590" spans="2:2" ht="15.75" customHeight="1" x14ac:dyDescent="0.6">
      <c r="B590" s="67"/>
    </row>
    <row r="591" spans="2:2" ht="15.75" customHeight="1" x14ac:dyDescent="0.6">
      <c r="B591" s="67"/>
    </row>
    <row r="592" spans="2:2" ht="15.75" customHeight="1" x14ac:dyDescent="0.6">
      <c r="B592" s="67"/>
    </row>
    <row r="593" spans="2:2" ht="15.75" customHeight="1" x14ac:dyDescent="0.6">
      <c r="B593" s="67"/>
    </row>
    <row r="594" spans="2:2" ht="15.75" customHeight="1" x14ac:dyDescent="0.6">
      <c r="B594" s="67"/>
    </row>
    <row r="595" spans="2:2" ht="15.75" customHeight="1" x14ac:dyDescent="0.6">
      <c r="B595" s="67"/>
    </row>
    <row r="596" spans="2:2" ht="15.75" customHeight="1" x14ac:dyDescent="0.6">
      <c r="B596" s="67"/>
    </row>
    <row r="597" spans="2:2" ht="15.75" customHeight="1" x14ac:dyDescent="0.6">
      <c r="B597" s="67"/>
    </row>
    <row r="598" spans="2:2" ht="15.75" customHeight="1" x14ac:dyDescent="0.6">
      <c r="B598" s="67"/>
    </row>
    <row r="599" spans="2:2" ht="15.75" customHeight="1" x14ac:dyDescent="0.6">
      <c r="B599" s="67"/>
    </row>
    <row r="600" spans="2:2" ht="15.75" customHeight="1" x14ac:dyDescent="0.6">
      <c r="B600" s="67"/>
    </row>
    <row r="601" spans="2:2" ht="15.75" customHeight="1" x14ac:dyDescent="0.6">
      <c r="B601" s="67"/>
    </row>
    <row r="602" spans="2:2" ht="15.75" customHeight="1" x14ac:dyDescent="0.6">
      <c r="B602" s="67"/>
    </row>
    <row r="603" spans="2:2" ht="15.75" customHeight="1" x14ac:dyDescent="0.6">
      <c r="B603" s="67"/>
    </row>
    <row r="604" spans="2:2" ht="15.75" customHeight="1" x14ac:dyDescent="0.6">
      <c r="B604" s="67"/>
    </row>
    <row r="605" spans="2:2" ht="15.75" customHeight="1" x14ac:dyDescent="0.6">
      <c r="B605" s="67"/>
    </row>
    <row r="606" spans="2:2" ht="15.75" customHeight="1" x14ac:dyDescent="0.6">
      <c r="B606" s="67"/>
    </row>
    <row r="607" spans="2:2" ht="15.75" customHeight="1" x14ac:dyDescent="0.6">
      <c r="B607" s="67"/>
    </row>
    <row r="608" spans="2:2" ht="15.75" customHeight="1" x14ac:dyDescent="0.6">
      <c r="B608" s="67"/>
    </row>
    <row r="609" spans="2:2" ht="15.75" customHeight="1" x14ac:dyDescent="0.6">
      <c r="B609" s="67"/>
    </row>
    <row r="610" spans="2:2" ht="15.75" customHeight="1" x14ac:dyDescent="0.6">
      <c r="B610" s="67"/>
    </row>
    <row r="611" spans="2:2" ht="15.75" customHeight="1" x14ac:dyDescent="0.6">
      <c r="B611" s="67"/>
    </row>
    <row r="612" spans="2:2" ht="15.75" customHeight="1" x14ac:dyDescent="0.6">
      <c r="B612" s="67"/>
    </row>
    <row r="613" spans="2:2" ht="15.75" customHeight="1" x14ac:dyDescent="0.6">
      <c r="B613" s="67"/>
    </row>
    <row r="614" spans="2:2" ht="15.75" customHeight="1" x14ac:dyDescent="0.6">
      <c r="B614" s="67"/>
    </row>
    <row r="615" spans="2:2" ht="15.75" customHeight="1" x14ac:dyDescent="0.6">
      <c r="B615" s="67"/>
    </row>
    <row r="616" spans="2:2" ht="15.75" customHeight="1" x14ac:dyDescent="0.6">
      <c r="B616" s="67"/>
    </row>
    <row r="617" spans="2:2" ht="15.75" customHeight="1" x14ac:dyDescent="0.6">
      <c r="B617" s="67"/>
    </row>
    <row r="618" spans="2:2" ht="15.75" customHeight="1" x14ac:dyDescent="0.6">
      <c r="B618" s="67"/>
    </row>
    <row r="619" spans="2:2" ht="15.75" customHeight="1" x14ac:dyDescent="0.6">
      <c r="B619" s="67"/>
    </row>
    <row r="620" spans="2:2" ht="15.75" customHeight="1" x14ac:dyDescent="0.6">
      <c r="B620" s="67"/>
    </row>
    <row r="621" spans="2:2" ht="15.75" customHeight="1" x14ac:dyDescent="0.6">
      <c r="B621" s="67"/>
    </row>
    <row r="622" spans="2:2" ht="15.75" customHeight="1" x14ac:dyDescent="0.6">
      <c r="B622" s="67"/>
    </row>
    <row r="623" spans="2:2" ht="15.75" customHeight="1" x14ac:dyDescent="0.6">
      <c r="B623" s="67"/>
    </row>
    <row r="624" spans="2:2" ht="15.75" customHeight="1" x14ac:dyDescent="0.6">
      <c r="B624" s="67"/>
    </row>
    <row r="625" spans="2:2" ht="15.75" customHeight="1" x14ac:dyDescent="0.6">
      <c r="B625" s="67"/>
    </row>
    <row r="626" spans="2:2" ht="15.75" customHeight="1" x14ac:dyDescent="0.6">
      <c r="B626" s="67"/>
    </row>
    <row r="627" spans="2:2" ht="15.75" customHeight="1" x14ac:dyDescent="0.6">
      <c r="B627" s="67"/>
    </row>
    <row r="628" spans="2:2" ht="15.75" customHeight="1" x14ac:dyDescent="0.6">
      <c r="B628" s="67"/>
    </row>
    <row r="629" spans="2:2" ht="15.75" customHeight="1" x14ac:dyDescent="0.6">
      <c r="B629" s="67"/>
    </row>
    <row r="630" spans="2:2" ht="15.75" customHeight="1" x14ac:dyDescent="0.6">
      <c r="B630" s="67"/>
    </row>
    <row r="631" spans="2:2" ht="15.75" customHeight="1" x14ac:dyDescent="0.6">
      <c r="B631" s="67"/>
    </row>
    <row r="632" spans="2:2" ht="15.75" customHeight="1" x14ac:dyDescent="0.6">
      <c r="B632" s="67"/>
    </row>
    <row r="633" spans="2:2" ht="15.75" customHeight="1" x14ac:dyDescent="0.6">
      <c r="B633" s="67"/>
    </row>
    <row r="634" spans="2:2" ht="15.75" customHeight="1" x14ac:dyDescent="0.6">
      <c r="B634" s="67"/>
    </row>
    <row r="635" spans="2:2" ht="15.75" customHeight="1" x14ac:dyDescent="0.6">
      <c r="B635" s="67"/>
    </row>
    <row r="636" spans="2:2" ht="15.75" customHeight="1" x14ac:dyDescent="0.6">
      <c r="B636" s="67"/>
    </row>
    <row r="637" spans="2:2" ht="15.75" customHeight="1" x14ac:dyDescent="0.6">
      <c r="B637" s="67"/>
    </row>
    <row r="638" spans="2:2" ht="15.75" customHeight="1" x14ac:dyDescent="0.6">
      <c r="B638" s="67"/>
    </row>
    <row r="639" spans="2:2" ht="15.75" customHeight="1" x14ac:dyDescent="0.6">
      <c r="B639" s="67"/>
    </row>
    <row r="640" spans="2:2" ht="15.75" customHeight="1" x14ac:dyDescent="0.6">
      <c r="B640" s="67"/>
    </row>
    <row r="641" spans="2:2" ht="15.75" customHeight="1" x14ac:dyDescent="0.6">
      <c r="B641" s="67"/>
    </row>
    <row r="642" spans="2:2" ht="15.75" customHeight="1" x14ac:dyDescent="0.6">
      <c r="B642" s="67"/>
    </row>
    <row r="643" spans="2:2" ht="15.75" customHeight="1" x14ac:dyDescent="0.6">
      <c r="B643" s="67"/>
    </row>
    <row r="644" spans="2:2" ht="15.75" customHeight="1" x14ac:dyDescent="0.6">
      <c r="B644" s="67"/>
    </row>
    <row r="645" spans="2:2" ht="15.75" customHeight="1" x14ac:dyDescent="0.6">
      <c r="B645" s="67"/>
    </row>
    <row r="646" spans="2:2" ht="15.75" customHeight="1" x14ac:dyDescent="0.6">
      <c r="B646" s="67"/>
    </row>
    <row r="647" spans="2:2" ht="15.75" customHeight="1" x14ac:dyDescent="0.6">
      <c r="B647" s="67"/>
    </row>
    <row r="648" spans="2:2" ht="15.75" customHeight="1" x14ac:dyDescent="0.6">
      <c r="B648" s="67"/>
    </row>
    <row r="649" spans="2:2" ht="15.75" customHeight="1" x14ac:dyDescent="0.6">
      <c r="B649" s="67"/>
    </row>
    <row r="650" spans="2:2" ht="15.75" customHeight="1" x14ac:dyDescent="0.6">
      <c r="B650" s="67"/>
    </row>
    <row r="651" spans="2:2" ht="15.75" customHeight="1" x14ac:dyDescent="0.6">
      <c r="B651" s="67"/>
    </row>
    <row r="652" spans="2:2" ht="15.75" customHeight="1" x14ac:dyDescent="0.6">
      <c r="B652" s="67"/>
    </row>
    <row r="653" spans="2:2" ht="15.75" customHeight="1" x14ac:dyDescent="0.6">
      <c r="B653" s="67"/>
    </row>
    <row r="654" spans="2:2" ht="15.75" customHeight="1" x14ac:dyDescent="0.6">
      <c r="B654" s="67"/>
    </row>
    <row r="655" spans="2:2" ht="15.75" customHeight="1" x14ac:dyDescent="0.6">
      <c r="B655" s="67"/>
    </row>
    <row r="656" spans="2:2" ht="15.75" customHeight="1" x14ac:dyDescent="0.6">
      <c r="B656" s="67"/>
    </row>
    <row r="657" spans="2:2" ht="15.75" customHeight="1" x14ac:dyDescent="0.6">
      <c r="B657" s="67"/>
    </row>
    <row r="658" spans="2:2" ht="15.75" customHeight="1" x14ac:dyDescent="0.6">
      <c r="B658" s="67"/>
    </row>
    <row r="659" spans="2:2" ht="15.75" customHeight="1" x14ac:dyDescent="0.6">
      <c r="B659" s="67"/>
    </row>
    <row r="660" spans="2:2" ht="15.75" customHeight="1" x14ac:dyDescent="0.6">
      <c r="B660" s="67"/>
    </row>
    <row r="661" spans="2:2" ht="15.75" customHeight="1" x14ac:dyDescent="0.6">
      <c r="B661" s="67"/>
    </row>
    <row r="662" spans="2:2" ht="15.75" customHeight="1" x14ac:dyDescent="0.6">
      <c r="B662" s="67"/>
    </row>
    <row r="663" spans="2:2" ht="15.75" customHeight="1" x14ac:dyDescent="0.6">
      <c r="B663" s="67"/>
    </row>
    <row r="664" spans="2:2" ht="15.75" customHeight="1" x14ac:dyDescent="0.6">
      <c r="B664" s="67"/>
    </row>
    <row r="665" spans="2:2" ht="15.75" customHeight="1" x14ac:dyDescent="0.6">
      <c r="B665" s="67"/>
    </row>
    <row r="666" spans="2:2" ht="15.75" customHeight="1" x14ac:dyDescent="0.6">
      <c r="B666" s="67"/>
    </row>
    <row r="667" spans="2:2" ht="15.75" customHeight="1" x14ac:dyDescent="0.6">
      <c r="B667" s="67"/>
    </row>
    <row r="668" spans="2:2" ht="15.75" customHeight="1" x14ac:dyDescent="0.6">
      <c r="B668" s="67"/>
    </row>
    <row r="669" spans="2:2" ht="15.75" customHeight="1" x14ac:dyDescent="0.6">
      <c r="B669" s="67"/>
    </row>
    <row r="670" spans="2:2" ht="15.75" customHeight="1" x14ac:dyDescent="0.6">
      <c r="B670" s="67"/>
    </row>
    <row r="671" spans="2:2" ht="15.75" customHeight="1" x14ac:dyDescent="0.6">
      <c r="B671" s="67"/>
    </row>
    <row r="672" spans="2:2" ht="15.75" customHeight="1" x14ac:dyDescent="0.6">
      <c r="B672" s="67"/>
    </row>
    <row r="673" spans="2:2" ht="15.75" customHeight="1" x14ac:dyDescent="0.6">
      <c r="B673" s="67"/>
    </row>
    <row r="674" spans="2:2" ht="15.75" customHeight="1" x14ac:dyDescent="0.6">
      <c r="B674" s="67"/>
    </row>
    <row r="675" spans="2:2" ht="15.75" customHeight="1" x14ac:dyDescent="0.6">
      <c r="B675" s="67"/>
    </row>
    <row r="676" spans="2:2" ht="15.75" customHeight="1" x14ac:dyDescent="0.6">
      <c r="B676" s="67"/>
    </row>
    <row r="677" spans="2:2" ht="15.75" customHeight="1" x14ac:dyDescent="0.6">
      <c r="B677" s="67"/>
    </row>
    <row r="678" spans="2:2" ht="15.75" customHeight="1" x14ac:dyDescent="0.6">
      <c r="B678" s="67"/>
    </row>
    <row r="679" spans="2:2" ht="15.75" customHeight="1" x14ac:dyDescent="0.6">
      <c r="B679" s="67"/>
    </row>
    <row r="680" spans="2:2" ht="15.75" customHeight="1" x14ac:dyDescent="0.6">
      <c r="B680" s="67"/>
    </row>
    <row r="681" spans="2:2" ht="15.75" customHeight="1" x14ac:dyDescent="0.6">
      <c r="B681" s="67"/>
    </row>
    <row r="682" spans="2:2" ht="15.75" customHeight="1" x14ac:dyDescent="0.6">
      <c r="B682" s="67"/>
    </row>
    <row r="683" spans="2:2" ht="15.75" customHeight="1" x14ac:dyDescent="0.6">
      <c r="B683" s="67"/>
    </row>
    <row r="684" spans="2:2" ht="15.75" customHeight="1" x14ac:dyDescent="0.6">
      <c r="B684" s="67"/>
    </row>
    <row r="685" spans="2:2" ht="15.75" customHeight="1" x14ac:dyDescent="0.6">
      <c r="B685" s="67"/>
    </row>
    <row r="686" spans="2:2" ht="15.75" customHeight="1" x14ac:dyDescent="0.6">
      <c r="B686" s="67"/>
    </row>
    <row r="687" spans="2:2" ht="15.75" customHeight="1" x14ac:dyDescent="0.6">
      <c r="B687" s="67"/>
    </row>
    <row r="688" spans="2:2" ht="15.75" customHeight="1" x14ac:dyDescent="0.6">
      <c r="B688" s="67"/>
    </row>
    <row r="689" spans="2:2" ht="15.75" customHeight="1" x14ac:dyDescent="0.6">
      <c r="B689" s="67"/>
    </row>
    <row r="690" spans="2:2" ht="15.75" customHeight="1" x14ac:dyDescent="0.6">
      <c r="B690" s="67"/>
    </row>
    <row r="691" spans="2:2" ht="15.75" customHeight="1" x14ac:dyDescent="0.6">
      <c r="B691" s="67"/>
    </row>
    <row r="692" spans="2:2" ht="15.75" customHeight="1" x14ac:dyDescent="0.6">
      <c r="B692" s="67"/>
    </row>
    <row r="693" spans="2:2" ht="15.75" customHeight="1" x14ac:dyDescent="0.6">
      <c r="B693" s="67"/>
    </row>
    <row r="694" spans="2:2" ht="15.75" customHeight="1" x14ac:dyDescent="0.6">
      <c r="B694" s="67"/>
    </row>
    <row r="695" spans="2:2" ht="15.75" customHeight="1" x14ac:dyDescent="0.6">
      <c r="B695" s="67"/>
    </row>
    <row r="696" spans="2:2" ht="15.75" customHeight="1" x14ac:dyDescent="0.6">
      <c r="B696" s="67"/>
    </row>
    <row r="697" spans="2:2" ht="15.75" customHeight="1" x14ac:dyDescent="0.6">
      <c r="B697" s="67"/>
    </row>
    <row r="698" spans="2:2" ht="15.75" customHeight="1" x14ac:dyDescent="0.6">
      <c r="B698" s="67"/>
    </row>
    <row r="699" spans="2:2" ht="15.75" customHeight="1" x14ac:dyDescent="0.6">
      <c r="B699" s="67"/>
    </row>
    <row r="700" spans="2:2" ht="15.75" customHeight="1" x14ac:dyDescent="0.6">
      <c r="B700" s="67"/>
    </row>
    <row r="701" spans="2:2" ht="15.75" customHeight="1" x14ac:dyDescent="0.6">
      <c r="B701" s="67"/>
    </row>
    <row r="702" spans="2:2" ht="15.75" customHeight="1" x14ac:dyDescent="0.6">
      <c r="B702" s="67"/>
    </row>
    <row r="703" spans="2:2" ht="15.75" customHeight="1" x14ac:dyDescent="0.6">
      <c r="B703" s="67"/>
    </row>
    <row r="704" spans="2:2" ht="15.75" customHeight="1" x14ac:dyDescent="0.6">
      <c r="B704" s="67"/>
    </row>
    <row r="705" spans="2:2" ht="15.75" customHeight="1" x14ac:dyDescent="0.6">
      <c r="B705" s="67"/>
    </row>
    <row r="706" spans="2:2" ht="15.75" customHeight="1" x14ac:dyDescent="0.6">
      <c r="B706" s="67"/>
    </row>
    <row r="707" spans="2:2" ht="15.75" customHeight="1" x14ac:dyDescent="0.6">
      <c r="B707" s="67"/>
    </row>
    <row r="708" spans="2:2" ht="15.75" customHeight="1" x14ac:dyDescent="0.6">
      <c r="B708" s="67"/>
    </row>
    <row r="709" spans="2:2" ht="15.75" customHeight="1" x14ac:dyDescent="0.6">
      <c r="B709" s="67"/>
    </row>
    <row r="710" spans="2:2" ht="15.75" customHeight="1" x14ac:dyDescent="0.6">
      <c r="B710" s="67"/>
    </row>
    <row r="711" spans="2:2" ht="15.75" customHeight="1" x14ac:dyDescent="0.6">
      <c r="B711" s="67"/>
    </row>
    <row r="712" spans="2:2" ht="15.75" customHeight="1" x14ac:dyDescent="0.6">
      <c r="B712" s="67"/>
    </row>
    <row r="713" spans="2:2" ht="15.75" customHeight="1" x14ac:dyDescent="0.6">
      <c r="B713" s="67"/>
    </row>
    <row r="714" spans="2:2" ht="15.75" customHeight="1" x14ac:dyDescent="0.6">
      <c r="B714" s="67"/>
    </row>
    <row r="715" spans="2:2" ht="15.75" customHeight="1" x14ac:dyDescent="0.6">
      <c r="B715" s="67"/>
    </row>
    <row r="716" spans="2:2" ht="15.75" customHeight="1" x14ac:dyDescent="0.6">
      <c r="B716" s="67"/>
    </row>
    <row r="717" spans="2:2" ht="15.75" customHeight="1" x14ac:dyDescent="0.6">
      <c r="B717" s="67"/>
    </row>
    <row r="718" spans="2:2" ht="15.75" customHeight="1" x14ac:dyDescent="0.6">
      <c r="B718" s="67"/>
    </row>
    <row r="719" spans="2:2" ht="15.75" customHeight="1" x14ac:dyDescent="0.6">
      <c r="B719" s="67"/>
    </row>
    <row r="720" spans="2:2" ht="15.75" customHeight="1" x14ac:dyDescent="0.6">
      <c r="B720" s="67"/>
    </row>
    <row r="721" spans="2:2" ht="15.75" customHeight="1" x14ac:dyDescent="0.6">
      <c r="B721" s="67"/>
    </row>
    <row r="722" spans="2:2" ht="15.75" customHeight="1" x14ac:dyDescent="0.6">
      <c r="B722" s="67"/>
    </row>
    <row r="723" spans="2:2" ht="15.75" customHeight="1" x14ac:dyDescent="0.6">
      <c r="B723" s="67"/>
    </row>
    <row r="724" spans="2:2" ht="15.75" customHeight="1" x14ac:dyDescent="0.6">
      <c r="B724" s="67"/>
    </row>
    <row r="725" spans="2:2" ht="15.75" customHeight="1" x14ac:dyDescent="0.6">
      <c r="B725" s="67"/>
    </row>
    <row r="726" spans="2:2" ht="15.75" customHeight="1" x14ac:dyDescent="0.6">
      <c r="B726" s="67"/>
    </row>
    <row r="727" spans="2:2" ht="15.75" customHeight="1" x14ac:dyDescent="0.6">
      <c r="B727" s="67"/>
    </row>
    <row r="728" spans="2:2" ht="15.75" customHeight="1" x14ac:dyDescent="0.6">
      <c r="B728" s="67"/>
    </row>
    <row r="729" spans="2:2" ht="15.75" customHeight="1" x14ac:dyDescent="0.6">
      <c r="B729" s="67"/>
    </row>
    <row r="730" spans="2:2" ht="15.75" customHeight="1" x14ac:dyDescent="0.6">
      <c r="B730" s="67"/>
    </row>
    <row r="731" spans="2:2" ht="15.75" customHeight="1" x14ac:dyDescent="0.6">
      <c r="B731" s="67"/>
    </row>
    <row r="732" spans="2:2" ht="15.75" customHeight="1" x14ac:dyDescent="0.6">
      <c r="B732" s="67"/>
    </row>
    <row r="733" spans="2:2" ht="15.75" customHeight="1" x14ac:dyDescent="0.6">
      <c r="B733" s="67"/>
    </row>
    <row r="734" spans="2:2" ht="15.75" customHeight="1" x14ac:dyDescent="0.6">
      <c r="B734" s="67"/>
    </row>
    <row r="735" spans="2:2" ht="15.75" customHeight="1" x14ac:dyDescent="0.6">
      <c r="B735" s="67"/>
    </row>
    <row r="736" spans="2:2" ht="15.75" customHeight="1" x14ac:dyDescent="0.6">
      <c r="B736" s="67"/>
    </row>
    <row r="737" spans="2:2" ht="15.75" customHeight="1" x14ac:dyDescent="0.6">
      <c r="B737" s="67"/>
    </row>
    <row r="738" spans="2:2" ht="15.75" customHeight="1" x14ac:dyDescent="0.6">
      <c r="B738" s="67"/>
    </row>
    <row r="739" spans="2:2" ht="15.75" customHeight="1" x14ac:dyDescent="0.6">
      <c r="B739" s="67"/>
    </row>
    <row r="740" spans="2:2" ht="15.75" customHeight="1" x14ac:dyDescent="0.6">
      <c r="B740" s="67"/>
    </row>
    <row r="741" spans="2:2" ht="15.75" customHeight="1" x14ac:dyDescent="0.6">
      <c r="B741" s="67"/>
    </row>
    <row r="742" spans="2:2" ht="15.75" customHeight="1" x14ac:dyDescent="0.6">
      <c r="B742" s="67"/>
    </row>
    <row r="743" spans="2:2" ht="15.75" customHeight="1" x14ac:dyDescent="0.6">
      <c r="B743" s="67"/>
    </row>
    <row r="744" spans="2:2" ht="15.75" customHeight="1" x14ac:dyDescent="0.6">
      <c r="B744" s="67"/>
    </row>
    <row r="745" spans="2:2" ht="15.75" customHeight="1" x14ac:dyDescent="0.6">
      <c r="B745" s="67"/>
    </row>
    <row r="746" spans="2:2" ht="15.75" customHeight="1" x14ac:dyDescent="0.6">
      <c r="B746" s="67"/>
    </row>
    <row r="747" spans="2:2" ht="15.75" customHeight="1" x14ac:dyDescent="0.6">
      <c r="B747" s="67"/>
    </row>
    <row r="748" spans="2:2" ht="15.75" customHeight="1" x14ac:dyDescent="0.6">
      <c r="B748" s="67"/>
    </row>
    <row r="749" spans="2:2" ht="15.75" customHeight="1" x14ac:dyDescent="0.6">
      <c r="B749" s="67"/>
    </row>
    <row r="750" spans="2:2" ht="15.75" customHeight="1" x14ac:dyDescent="0.6">
      <c r="B750" s="67"/>
    </row>
    <row r="751" spans="2:2" ht="15.75" customHeight="1" x14ac:dyDescent="0.6">
      <c r="B751" s="67"/>
    </row>
    <row r="752" spans="2:2" ht="15.75" customHeight="1" x14ac:dyDescent="0.6">
      <c r="B752" s="67"/>
    </row>
    <row r="753" spans="2:2" ht="15.75" customHeight="1" x14ac:dyDescent="0.6">
      <c r="B753" s="67"/>
    </row>
    <row r="754" spans="2:2" ht="15.75" customHeight="1" x14ac:dyDescent="0.6">
      <c r="B754" s="67"/>
    </row>
    <row r="755" spans="2:2" ht="15.75" customHeight="1" x14ac:dyDescent="0.6">
      <c r="B755" s="67"/>
    </row>
    <row r="756" spans="2:2" ht="15.75" customHeight="1" x14ac:dyDescent="0.6">
      <c r="B756" s="67"/>
    </row>
    <row r="757" spans="2:2" ht="15.75" customHeight="1" x14ac:dyDescent="0.6">
      <c r="B757" s="67"/>
    </row>
    <row r="758" spans="2:2" ht="15.75" customHeight="1" x14ac:dyDescent="0.6">
      <c r="B758" s="67"/>
    </row>
    <row r="759" spans="2:2" ht="15.75" customHeight="1" x14ac:dyDescent="0.6">
      <c r="B759" s="67"/>
    </row>
    <row r="760" spans="2:2" ht="15.75" customHeight="1" x14ac:dyDescent="0.6">
      <c r="B760" s="67"/>
    </row>
    <row r="761" spans="2:2" ht="15.75" customHeight="1" x14ac:dyDescent="0.6">
      <c r="B761" s="67"/>
    </row>
    <row r="762" spans="2:2" ht="15.75" customHeight="1" x14ac:dyDescent="0.6">
      <c r="B762" s="67"/>
    </row>
    <row r="763" spans="2:2" ht="15.75" customHeight="1" x14ac:dyDescent="0.6">
      <c r="B763" s="67"/>
    </row>
    <row r="764" spans="2:2" ht="15.75" customHeight="1" x14ac:dyDescent="0.6">
      <c r="B764" s="67"/>
    </row>
    <row r="765" spans="2:2" ht="15.75" customHeight="1" x14ac:dyDescent="0.6">
      <c r="B765" s="67"/>
    </row>
    <row r="766" spans="2:2" ht="15.75" customHeight="1" x14ac:dyDescent="0.6">
      <c r="B766" s="67"/>
    </row>
    <row r="767" spans="2:2" ht="15.75" customHeight="1" x14ac:dyDescent="0.6">
      <c r="B767" s="67"/>
    </row>
    <row r="768" spans="2:2" ht="15.75" customHeight="1" x14ac:dyDescent="0.6">
      <c r="B768" s="67"/>
    </row>
    <row r="769" spans="2:2" ht="15.75" customHeight="1" x14ac:dyDescent="0.6">
      <c r="B769" s="67"/>
    </row>
    <row r="770" spans="2:2" ht="15.75" customHeight="1" x14ac:dyDescent="0.6">
      <c r="B770" s="67"/>
    </row>
    <row r="771" spans="2:2" ht="15.75" customHeight="1" x14ac:dyDescent="0.6">
      <c r="B771" s="67"/>
    </row>
    <row r="772" spans="2:2" ht="15.75" customHeight="1" x14ac:dyDescent="0.6">
      <c r="B772" s="67"/>
    </row>
    <row r="773" spans="2:2" ht="15.75" customHeight="1" x14ac:dyDescent="0.6">
      <c r="B773" s="67"/>
    </row>
    <row r="774" spans="2:2" ht="15.75" customHeight="1" x14ac:dyDescent="0.6">
      <c r="B774" s="67"/>
    </row>
    <row r="775" spans="2:2" ht="15.75" customHeight="1" x14ac:dyDescent="0.6">
      <c r="B775" s="67"/>
    </row>
    <row r="776" spans="2:2" ht="15.75" customHeight="1" x14ac:dyDescent="0.6">
      <c r="B776" s="67"/>
    </row>
    <row r="777" spans="2:2" ht="15.75" customHeight="1" x14ac:dyDescent="0.6">
      <c r="B777" s="67"/>
    </row>
    <row r="778" spans="2:2" ht="15.75" customHeight="1" x14ac:dyDescent="0.6">
      <c r="B778" s="67"/>
    </row>
    <row r="779" spans="2:2" ht="15.75" customHeight="1" x14ac:dyDescent="0.6">
      <c r="B779" s="67"/>
    </row>
    <row r="780" spans="2:2" ht="15.75" customHeight="1" x14ac:dyDescent="0.6">
      <c r="B780" s="67"/>
    </row>
    <row r="781" spans="2:2" ht="15.75" customHeight="1" x14ac:dyDescent="0.6">
      <c r="B781" s="67"/>
    </row>
    <row r="782" spans="2:2" ht="15.75" customHeight="1" x14ac:dyDescent="0.6">
      <c r="B782" s="67"/>
    </row>
    <row r="783" spans="2:2" ht="15.75" customHeight="1" x14ac:dyDescent="0.6">
      <c r="B783" s="67"/>
    </row>
    <row r="784" spans="2:2" ht="15.75" customHeight="1" x14ac:dyDescent="0.6">
      <c r="B784" s="67"/>
    </row>
    <row r="785" spans="2:2" ht="15.75" customHeight="1" x14ac:dyDescent="0.6">
      <c r="B785" s="67"/>
    </row>
    <row r="786" spans="2:2" ht="15.75" customHeight="1" x14ac:dyDescent="0.6">
      <c r="B786" s="67"/>
    </row>
    <row r="787" spans="2:2" ht="15.75" customHeight="1" x14ac:dyDescent="0.6">
      <c r="B787" s="67"/>
    </row>
    <row r="788" spans="2:2" ht="15.75" customHeight="1" x14ac:dyDescent="0.6">
      <c r="B788" s="67"/>
    </row>
    <row r="789" spans="2:2" ht="15.75" customHeight="1" x14ac:dyDescent="0.6">
      <c r="B789" s="67"/>
    </row>
    <row r="790" spans="2:2" ht="15.75" customHeight="1" x14ac:dyDescent="0.6">
      <c r="B790" s="67"/>
    </row>
    <row r="791" spans="2:2" ht="15.75" customHeight="1" x14ac:dyDescent="0.6">
      <c r="B791" s="67"/>
    </row>
    <row r="792" spans="2:2" ht="15.75" customHeight="1" x14ac:dyDescent="0.6">
      <c r="B792" s="67"/>
    </row>
    <row r="793" spans="2:2" ht="15.75" customHeight="1" x14ac:dyDescent="0.6">
      <c r="B793" s="67"/>
    </row>
    <row r="794" spans="2:2" ht="15.75" customHeight="1" x14ac:dyDescent="0.6">
      <c r="B794" s="67"/>
    </row>
    <row r="795" spans="2:2" ht="15.75" customHeight="1" x14ac:dyDescent="0.6">
      <c r="B795" s="67"/>
    </row>
    <row r="796" spans="2:2" ht="15.75" customHeight="1" x14ac:dyDescent="0.6">
      <c r="B796" s="67"/>
    </row>
    <row r="797" spans="2:2" ht="15.75" customHeight="1" x14ac:dyDescent="0.6">
      <c r="B797" s="67"/>
    </row>
    <row r="798" spans="2:2" ht="15.75" customHeight="1" x14ac:dyDescent="0.6">
      <c r="B798" s="67"/>
    </row>
    <row r="799" spans="2:2" ht="15.75" customHeight="1" x14ac:dyDescent="0.6">
      <c r="B799" s="67"/>
    </row>
    <row r="800" spans="2:2" ht="15.75" customHeight="1" x14ac:dyDescent="0.6">
      <c r="B800" s="67"/>
    </row>
    <row r="801" spans="2:2" ht="15.75" customHeight="1" x14ac:dyDescent="0.6">
      <c r="B801" s="67"/>
    </row>
    <row r="802" spans="2:2" ht="15.75" customHeight="1" x14ac:dyDescent="0.6">
      <c r="B802" s="67"/>
    </row>
    <row r="803" spans="2:2" ht="15.75" customHeight="1" x14ac:dyDescent="0.6">
      <c r="B803" s="67"/>
    </row>
    <row r="804" spans="2:2" ht="15.75" customHeight="1" x14ac:dyDescent="0.6">
      <c r="B804" s="67"/>
    </row>
    <row r="805" spans="2:2" ht="15.75" customHeight="1" x14ac:dyDescent="0.6">
      <c r="B805" s="67"/>
    </row>
    <row r="806" spans="2:2" ht="15.75" customHeight="1" x14ac:dyDescent="0.6">
      <c r="B806" s="67"/>
    </row>
    <row r="807" spans="2:2" ht="15.75" customHeight="1" x14ac:dyDescent="0.6">
      <c r="B807" s="67"/>
    </row>
    <row r="808" spans="2:2" ht="15.75" customHeight="1" x14ac:dyDescent="0.6">
      <c r="B808" s="67"/>
    </row>
    <row r="809" spans="2:2" ht="15.75" customHeight="1" x14ac:dyDescent="0.6">
      <c r="B809" s="67"/>
    </row>
    <row r="810" spans="2:2" ht="15.75" customHeight="1" x14ac:dyDescent="0.6">
      <c r="B810" s="67"/>
    </row>
    <row r="811" spans="2:2" ht="15.75" customHeight="1" x14ac:dyDescent="0.6">
      <c r="B811" s="67"/>
    </row>
    <row r="812" spans="2:2" ht="15.75" customHeight="1" x14ac:dyDescent="0.6">
      <c r="B812" s="67"/>
    </row>
    <row r="813" spans="2:2" ht="15.75" customHeight="1" x14ac:dyDescent="0.6">
      <c r="B813" s="67"/>
    </row>
    <row r="814" spans="2:2" ht="15.75" customHeight="1" x14ac:dyDescent="0.6">
      <c r="B814" s="67"/>
    </row>
    <row r="815" spans="2:2" ht="15.75" customHeight="1" x14ac:dyDescent="0.6">
      <c r="B815" s="67"/>
    </row>
    <row r="816" spans="2:2" ht="15.75" customHeight="1" x14ac:dyDescent="0.6">
      <c r="B816" s="67"/>
    </row>
    <row r="817" spans="2:2" ht="15.75" customHeight="1" x14ac:dyDescent="0.6">
      <c r="B817" s="67"/>
    </row>
    <row r="818" spans="2:2" ht="15.75" customHeight="1" x14ac:dyDescent="0.6">
      <c r="B818" s="67"/>
    </row>
    <row r="819" spans="2:2" ht="15.75" customHeight="1" x14ac:dyDescent="0.6">
      <c r="B819" s="67"/>
    </row>
    <row r="820" spans="2:2" ht="15.75" customHeight="1" x14ac:dyDescent="0.6">
      <c r="B820" s="67"/>
    </row>
    <row r="821" spans="2:2" ht="15.75" customHeight="1" x14ac:dyDescent="0.6">
      <c r="B821" s="67"/>
    </row>
    <row r="822" spans="2:2" ht="15.75" customHeight="1" x14ac:dyDescent="0.6">
      <c r="B822" s="67"/>
    </row>
    <row r="823" spans="2:2" ht="15.75" customHeight="1" x14ac:dyDescent="0.6">
      <c r="B823" s="67"/>
    </row>
    <row r="824" spans="2:2" ht="15.75" customHeight="1" x14ac:dyDescent="0.6">
      <c r="B824" s="67"/>
    </row>
    <row r="825" spans="2:2" ht="15.75" customHeight="1" x14ac:dyDescent="0.6">
      <c r="B825" s="67"/>
    </row>
    <row r="826" spans="2:2" ht="15.75" customHeight="1" x14ac:dyDescent="0.6">
      <c r="B826" s="67"/>
    </row>
    <row r="827" spans="2:2" ht="15.75" customHeight="1" x14ac:dyDescent="0.6">
      <c r="B827" s="67"/>
    </row>
    <row r="828" spans="2:2" ht="15.75" customHeight="1" x14ac:dyDescent="0.6">
      <c r="B828" s="67"/>
    </row>
    <row r="829" spans="2:2" ht="15.75" customHeight="1" x14ac:dyDescent="0.6">
      <c r="B829" s="67"/>
    </row>
    <row r="830" spans="2:2" ht="15.75" customHeight="1" x14ac:dyDescent="0.6">
      <c r="B830" s="67"/>
    </row>
    <row r="831" spans="2:2" ht="15.75" customHeight="1" x14ac:dyDescent="0.6">
      <c r="B831" s="67"/>
    </row>
    <row r="832" spans="2:2" ht="15.75" customHeight="1" x14ac:dyDescent="0.6">
      <c r="B832" s="67"/>
    </row>
    <row r="833" spans="2:2" ht="15.75" customHeight="1" x14ac:dyDescent="0.6">
      <c r="B833" s="67"/>
    </row>
    <row r="834" spans="2:2" ht="15.75" customHeight="1" x14ac:dyDescent="0.6">
      <c r="B834" s="67"/>
    </row>
    <row r="835" spans="2:2" ht="15.75" customHeight="1" x14ac:dyDescent="0.6">
      <c r="B835" s="67"/>
    </row>
    <row r="836" spans="2:2" ht="15.75" customHeight="1" x14ac:dyDescent="0.6">
      <c r="B836" s="67"/>
    </row>
    <row r="837" spans="2:2" ht="15.75" customHeight="1" x14ac:dyDescent="0.6">
      <c r="B837" s="67"/>
    </row>
    <row r="838" spans="2:2" ht="15.75" customHeight="1" x14ac:dyDescent="0.6">
      <c r="B838" s="67"/>
    </row>
    <row r="839" spans="2:2" ht="15.75" customHeight="1" x14ac:dyDescent="0.6">
      <c r="B839" s="67"/>
    </row>
    <row r="840" spans="2:2" ht="15.75" customHeight="1" x14ac:dyDescent="0.6">
      <c r="B840" s="67"/>
    </row>
    <row r="841" spans="2:2" ht="15.75" customHeight="1" x14ac:dyDescent="0.6">
      <c r="B841" s="67"/>
    </row>
    <row r="842" spans="2:2" ht="15.75" customHeight="1" x14ac:dyDescent="0.6">
      <c r="B842" s="67"/>
    </row>
    <row r="843" spans="2:2" ht="15.75" customHeight="1" x14ac:dyDescent="0.6">
      <c r="B843" s="67"/>
    </row>
    <row r="844" spans="2:2" ht="15.75" customHeight="1" x14ac:dyDescent="0.6">
      <c r="B844" s="67"/>
    </row>
    <row r="845" spans="2:2" ht="15.75" customHeight="1" x14ac:dyDescent="0.6">
      <c r="B845" s="67"/>
    </row>
    <row r="846" spans="2:2" ht="15.75" customHeight="1" x14ac:dyDescent="0.6">
      <c r="B846" s="67"/>
    </row>
    <row r="847" spans="2:2" ht="15.75" customHeight="1" x14ac:dyDescent="0.6">
      <c r="B847" s="67"/>
    </row>
    <row r="848" spans="2:2" ht="15.75" customHeight="1" x14ac:dyDescent="0.6">
      <c r="B848" s="67"/>
    </row>
    <row r="849" spans="2:2" ht="15.75" customHeight="1" x14ac:dyDescent="0.6">
      <c r="B849" s="67"/>
    </row>
    <row r="850" spans="2:2" ht="15.75" customHeight="1" x14ac:dyDescent="0.6">
      <c r="B850" s="67"/>
    </row>
    <row r="851" spans="2:2" ht="15.75" customHeight="1" x14ac:dyDescent="0.6">
      <c r="B851" s="67"/>
    </row>
    <row r="852" spans="2:2" ht="15.75" customHeight="1" x14ac:dyDescent="0.6">
      <c r="B852" s="67"/>
    </row>
    <row r="853" spans="2:2" ht="15.75" customHeight="1" x14ac:dyDescent="0.6">
      <c r="B853" s="67"/>
    </row>
    <row r="854" spans="2:2" ht="15.75" customHeight="1" x14ac:dyDescent="0.6">
      <c r="B854" s="67"/>
    </row>
    <row r="855" spans="2:2" ht="15.75" customHeight="1" x14ac:dyDescent="0.6">
      <c r="B855" s="67"/>
    </row>
    <row r="856" spans="2:2" ht="15.75" customHeight="1" x14ac:dyDescent="0.6">
      <c r="B856" s="67"/>
    </row>
    <row r="857" spans="2:2" ht="15.75" customHeight="1" x14ac:dyDescent="0.6">
      <c r="B857" s="67"/>
    </row>
    <row r="858" spans="2:2" ht="15.75" customHeight="1" x14ac:dyDescent="0.6">
      <c r="B858" s="67"/>
    </row>
    <row r="859" spans="2:2" ht="15.75" customHeight="1" x14ac:dyDescent="0.6">
      <c r="B859" s="67"/>
    </row>
    <row r="860" spans="2:2" ht="15.75" customHeight="1" x14ac:dyDescent="0.6">
      <c r="B860" s="67"/>
    </row>
    <row r="861" spans="2:2" ht="15.75" customHeight="1" x14ac:dyDescent="0.6">
      <c r="B861" s="67"/>
    </row>
    <row r="862" spans="2:2" ht="15.75" customHeight="1" x14ac:dyDescent="0.6">
      <c r="B862" s="67"/>
    </row>
    <row r="863" spans="2:2" ht="15.75" customHeight="1" x14ac:dyDescent="0.6">
      <c r="B863" s="67"/>
    </row>
    <row r="864" spans="2:2" ht="15.75" customHeight="1" x14ac:dyDescent="0.6">
      <c r="B864" s="67"/>
    </row>
    <row r="865" spans="2:2" ht="15.75" customHeight="1" x14ac:dyDescent="0.6">
      <c r="B865" s="67"/>
    </row>
    <row r="866" spans="2:2" ht="15.75" customHeight="1" x14ac:dyDescent="0.6">
      <c r="B866" s="67"/>
    </row>
    <row r="867" spans="2:2" ht="15.75" customHeight="1" x14ac:dyDescent="0.6">
      <c r="B867" s="67"/>
    </row>
    <row r="868" spans="2:2" ht="15.75" customHeight="1" x14ac:dyDescent="0.6">
      <c r="B868" s="67"/>
    </row>
    <row r="869" spans="2:2" ht="15.75" customHeight="1" x14ac:dyDescent="0.6">
      <c r="B869" s="67"/>
    </row>
    <row r="870" spans="2:2" ht="15.75" customHeight="1" x14ac:dyDescent="0.6">
      <c r="B870" s="67"/>
    </row>
    <row r="871" spans="2:2" ht="15.75" customHeight="1" x14ac:dyDescent="0.6">
      <c r="B871" s="67"/>
    </row>
    <row r="872" spans="2:2" ht="15.75" customHeight="1" x14ac:dyDescent="0.6">
      <c r="B872" s="67"/>
    </row>
    <row r="873" spans="2:2" ht="15.75" customHeight="1" x14ac:dyDescent="0.6">
      <c r="B873" s="67"/>
    </row>
    <row r="874" spans="2:2" ht="15.75" customHeight="1" x14ac:dyDescent="0.6">
      <c r="B874" s="67"/>
    </row>
    <row r="875" spans="2:2" ht="15.75" customHeight="1" x14ac:dyDescent="0.6">
      <c r="B875" s="67"/>
    </row>
    <row r="876" spans="2:2" ht="15.75" customHeight="1" x14ac:dyDescent="0.6">
      <c r="B876" s="67"/>
    </row>
    <row r="877" spans="2:2" ht="15.75" customHeight="1" x14ac:dyDescent="0.6">
      <c r="B877" s="67"/>
    </row>
    <row r="878" spans="2:2" ht="15.75" customHeight="1" x14ac:dyDescent="0.6">
      <c r="B878" s="67"/>
    </row>
    <row r="879" spans="2:2" ht="15.75" customHeight="1" x14ac:dyDescent="0.6">
      <c r="B879" s="67"/>
    </row>
    <row r="880" spans="2:2" ht="15.75" customHeight="1" x14ac:dyDescent="0.6">
      <c r="B880" s="67"/>
    </row>
    <row r="881" spans="2:2" ht="15.75" customHeight="1" x14ac:dyDescent="0.6">
      <c r="B881" s="67"/>
    </row>
    <row r="882" spans="2:2" ht="15.75" customHeight="1" x14ac:dyDescent="0.6">
      <c r="B882" s="67"/>
    </row>
    <row r="883" spans="2:2" ht="15.75" customHeight="1" x14ac:dyDescent="0.6">
      <c r="B883" s="67"/>
    </row>
    <row r="884" spans="2:2" ht="15.75" customHeight="1" x14ac:dyDescent="0.6">
      <c r="B884" s="67"/>
    </row>
    <row r="885" spans="2:2" ht="15.75" customHeight="1" x14ac:dyDescent="0.6">
      <c r="B885" s="67"/>
    </row>
    <row r="886" spans="2:2" ht="15.75" customHeight="1" x14ac:dyDescent="0.6">
      <c r="B886" s="67"/>
    </row>
    <row r="887" spans="2:2" ht="15.75" customHeight="1" x14ac:dyDescent="0.6">
      <c r="B887" s="67"/>
    </row>
    <row r="888" spans="2:2" ht="15.75" customHeight="1" x14ac:dyDescent="0.6">
      <c r="B888" s="67"/>
    </row>
    <row r="889" spans="2:2" ht="15.75" customHeight="1" x14ac:dyDescent="0.6">
      <c r="B889" s="67"/>
    </row>
    <row r="890" spans="2:2" ht="15.75" customHeight="1" x14ac:dyDescent="0.6">
      <c r="B890" s="67"/>
    </row>
    <row r="891" spans="2:2" ht="15.75" customHeight="1" x14ac:dyDescent="0.6">
      <c r="B891" s="67"/>
    </row>
    <row r="892" spans="2:2" ht="15.75" customHeight="1" x14ac:dyDescent="0.6">
      <c r="B892" s="67"/>
    </row>
    <row r="893" spans="2:2" ht="15.75" customHeight="1" x14ac:dyDescent="0.6">
      <c r="B893" s="67"/>
    </row>
    <row r="894" spans="2:2" ht="15.75" customHeight="1" x14ac:dyDescent="0.6">
      <c r="B894" s="67"/>
    </row>
    <row r="895" spans="2:2" ht="15.75" customHeight="1" x14ac:dyDescent="0.6">
      <c r="B895" s="67"/>
    </row>
    <row r="896" spans="2:2" ht="15.75" customHeight="1" x14ac:dyDescent="0.6">
      <c r="B896" s="67"/>
    </row>
    <row r="897" spans="2:2" ht="15.75" customHeight="1" x14ac:dyDescent="0.6">
      <c r="B897" s="67"/>
    </row>
    <row r="898" spans="2:2" ht="15.75" customHeight="1" x14ac:dyDescent="0.6">
      <c r="B898" s="67"/>
    </row>
    <row r="899" spans="2:2" ht="15.75" customHeight="1" x14ac:dyDescent="0.6">
      <c r="B899" s="67"/>
    </row>
    <row r="900" spans="2:2" ht="15.75" customHeight="1" x14ac:dyDescent="0.6">
      <c r="B900" s="67"/>
    </row>
    <row r="901" spans="2:2" ht="15.75" customHeight="1" x14ac:dyDescent="0.6">
      <c r="B901" s="67"/>
    </row>
    <row r="902" spans="2:2" ht="15.75" customHeight="1" x14ac:dyDescent="0.6">
      <c r="B902" s="67"/>
    </row>
    <row r="903" spans="2:2" ht="15.75" customHeight="1" x14ac:dyDescent="0.6">
      <c r="B903" s="67"/>
    </row>
    <row r="904" spans="2:2" ht="15.75" customHeight="1" x14ac:dyDescent="0.6">
      <c r="B904" s="67"/>
    </row>
    <row r="905" spans="2:2" ht="15.75" customHeight="1" x14ac:dyDescent="0.6">
      <c r="B905" s="67"/>
    </row>
    <row r="906" spans="2:2" ht="15.75" customHeight="1" x14ac:dyDescent="0.6">
      <c r="B906" s="67"/>
    </row>
    <row r="907" spans="2:2" ht="15.75" customHeight="1" x14ac:dyDescent="0.6">
      <c r="B907" s="67"/>
    </row>
    <row r="908" spans="2:2" ht="15.75" customHeight="1" x14ac:dyDescent="0.6">
      <c r="B908" s="67"/>
    </row>
    <row r="909" spans="2:2" ht="15.75" customHeight="1" x14ac:dyDescent="0.6">
      <c r="B909" s="67"/>
    </row>
    <row r="910" spans="2:2" ht="15.75" customHeight="1" x14ac:dyDescent="0.6">
      <c r="B910" s="67"/>
    </row>
    <row r="911" spans="2:2" ht="15.75" customHeight="1" x14ac:dyDescent="0.6">
      <c r="B911" s="67"/>
    </row>
    <row r="912" spans="2:2" ht="15.75" customHeight="1" x14ac:dyDescent="0.6">
      <c r="B912" s="67"/>
    </row>
    <row r="913" spans="2:2" ht="15.75" customHeight="1" x14ac:dyDescent="0.6">
      <c r="B913" s="67"/>
    </row>
    <row r="914" spans="2:2" ht="15.75" customHeight="1" x14ac:dyDescent="0.6">
      <c r="B914" s="67"/>
    </row>
    <row r="915" spans="2:2" ht="15.75" customHeight="1" x14ac:dyDescent="0.6">
      <c r="B915" s="67"/>
    </row>
    <row r="916" spans="2:2" ht="15.75" customHeight="1" x14ac:dyDescent="0.6">
      <c r="B916" s="67"/>
    </row>
    <row r="917" spans="2:2" ht="15.75" customHeight="1" x14ac:dyDescent="0.6">
      <c r="B917" s="67"/>
    </row>
    <row r="918" spans="2:2" ht="15.75" customHeight="1" x14ac:dyDescent="0.6">
      <c r="B918" s="67"/>
    </row>
    <row r="919" spans="2:2" ht="15.75" customHeight="1" x14ac:dyDescent="0.6">
      <c r="B919" s="67"/>
    </row>
    <row r="920" spans="2:2" ht="15.75" customHeight="1" x14ac:dyDescent="0.6">
      <c r="B920" s="67"/>
    </row>
    <row r="921" spans="2:2" ht="15.75" customHeight="1" x14ac:dyDescent="0.6">
      <c r="B921" s="67"/>
    </row>
    <row r="922" spans="2:2" ht="15.75" customHeight="1" x14ac:dyDescent="0.6">
      <c r="B922" s="67"/>
    </row>
    <row r="923" spans="2:2" ht="15.75" customHeight="1" x14ac:dyDescent="0.6">
      <c r="B923" s="67"/>
    </row>
    <row r="924" spans="2:2" ht="15.75" customHeight="1" x14ac:dyDescent="0.6">
      <c r="B924" s="67"/>
    </row>
    <row r="925" spans="2:2" ht="15.75" customHeight="1" x14ac:dyDescent="0.6">
      <c r="B925" s="67"/>
    </row>
    <row r="926" spans="2:2" ht="15.75" customHeight="1" x14ac:dyDescent="0.6">
      <c r="B926" s="67"/>
    </row>
    <row r="927" spans="2:2" ht="15.75" customHeight="1" x14ac:dyDescent="0.6">
      <c r="B927" s="67"/>
    </row>
    <row r="928" spans="2:2" ht="15.75" customHeight="1" x14ac:dyDescent="0.6">
      <c r="B928" s="67"/>
    </row>
    <row r="929" spans="2:2" ht="15.75" customHeight="1" x14ac:dyDescent="0.6">
      <c r="B929" s="67"/>
    </row>
    <row r="930" spans="2:2" ht="15.75" customHeight="1" x14ac:dyDescent="0.6">
      <c r="B930" s="67"/>
    </row>
    <row r="931" spans="2:2" ht="15.75" customHeight="1" x14ac:dyDescent="0.6">
      <c r="B931" s="67"/>
    </row>
    <row r="932" spans="2:2" ht="15.75" customHeight="1" x14ac:dyDescent="0.6">
      <c r="B932" s="67"/>
    </row>
    <row r="933" spans="2:2" ht="15.75" customHeight="1" x14ac:dyDescent="0.6">
      <c r="B933" s="67"/>
    </row>
    <row r="934" spans="2:2" ht="15.75" customHeight="1" x14ac:dyDescent="0.6">
      <c r="B934" s="67"/>
    </row>
    <row r="935" spans="2:2" ht="15.75" customHeight="1" x14ac:dyDescent="0.6">
      <c r="B935" s="67"/>
    </row>
    <row r="936" spans="2:2" ht="15.75" customHeight="1" x14ac:dyDescent="0.6">
      <c r="B936" s="67"/>
    </row>
    <row r="937" spans="2:2" ht="15.75" customHeight="1" x14ac:dyDescent="0.6">
      <c r="B937" s="67"/>
    </row>
    <row r="938" spans="2:2" ht="15.75" customHeight="1" x14ac:dyDescent="0.6">
      <c r="B938" s="67"/>
    </row>
    <row r="939" spans="2:2" ht="15.75" customHeight="1" x14ac:dyDescent="0.6">
      <c r="B939" s="67"/>
    </row>
    <row r="940" spans="2:2" ht="15.75" customHeight="1" x14ac:dyDescent="0.6">
      <c r="B940" s="67"/>
    </row>
    <row r="941" spans="2:2" ht="15.75" customHeight="1" x14ac:dyDescent="0.6">
      <c r="B941" s="67"/>
    </row>
    <row r="942" spans="2:2" ht="15.75" customHeight="1" x14ac:dyDescent="0.6">
      <c r="B942" s="67"/>
    </row>
    <row r="943" spans="2:2" ht="15.75" customHeight="1" x14ac:dyDescent="0.6">
      <c r="B943" s="67"/>
    </row>
    <row r="944" spans="2:2" ht="15.75" customHeight="1" x14ac:dyDescent="0.6">
      <c r="B944" s="67"/>
    </row>
    <row r="945" spans="2:2" ht="15.75" customHeight="1" x14ac:dyDescent="0.6">
      <c r="B945" s="67"/>
    </row>
    <row r="946" spans="2:2" ht="15.75" customHeight="1" x14ac:dyDescent="0.6">
      <c r="B946" s="67"/>
    </row>
    <row r="947" spans="2:2" ht="15.75" customHeight="1" x14ac:dyDescent="0.6">
      <c r="B947" s="67"/>
    </row>
    <row r="948" spans="2:2" ht="15.75" customHeight="1" x14ac:dyDescent="0.6">
      <c r="B948" s="67"/>
    </row>
    <row r="949" spans="2:2" ht="15.75" customHeight="1" x14ac:dyDescent="0.6">
      <c r="B949" s="67"/>
    </row>
    <row r="950" spans="2:2" ht="15.75" customHeight="1" x14ac:dyDescent="0.6">
      <c r="B950" s="67"/>
    </row>
    <row r="951" spans="2:2" ht="15.75" customHeight="1" x14ac:dyDescent="0.6">
      <c r="B951" s="67"/>
    </row>
    <row r="952" spans="2:2" ht="15.75" customHeight="1" x14ac:dyDescent="0.6">
      <c r="B952" s="67"/>
    </row>
    <row r="953" spans="2:2" ht="15.75" customHeight="1" x14ac:dyDescent="0.6">
      <c r="B953" s="67"/>
    </row>
    <row r="954" spans="2:2" ht="15.75" customHeight="1" x14ac:dyDescent="0.6">
      <c r="B954" s="67"/>
    </row>
    <row r="955" spans="2:2" ht="15.75" customHeight="1" x14ac:dyDescent="0.6">
      <c r="B955" s="67"/>
    </row>
    <row r="956" spans="2:2" ht="15.75" customHeight="1" x14ac:dyDescent="0.6">
      <c r="B956" s="67"/>
    </row>
    <row r="957" spans="2:2" ht="15.75" customHeight="1" x14ac:dyDescent="0.6">
      <c r="B957" s="67"/>
    </row>
    <row r="958" spans="2:2" ht="15.75" customHeight="1" x14ac:dyDescent="0.6">
      <c r="B958" s="67"/>
    </row>
    <row r="959" spans="2:2" ht="15.75" customHeight="1" x14ac:dyDescent="0.6">
      <c r="B959" s="67"/>
    </row>
    <row r="960" spans="2:2" ht="15.75" customHeight="1" x14ac:dyDescent="0.6">
      <c r="B960" s="67"/>
    </row>
    <row r="961" spans="2:2" ht="15.75" customHeight="1" x14ac:dyDescent="0.6">
      <c r="B961" s="67"/>
    </row>
    <row r="962" spans="2:2" ht="15.75" customHeight="1" x14ac:dyDescent="0.6">
      <c r="B962" s="67"/>
    </row>
    <row r="963" spans="2:2" ht="15.75" customHeight="1" x14ac:dyDescent="0.6">
      <c r="B963" s="67"/>
    </row>
    <row r="964" spans="2:2" ht="15.75" customHeight="1" x14ac:dyDescent="0.6">
      <c r="B964" s="67"/>
    </row>
    <row r="965" spans="2:2" ht="15.75" customHeight="1" x14ac:dyDescent="0.6">
      <c r="B965" s="67"/>
    </row>
    <row r="966" spans="2:2" ht="15.75" customHeight="1" x14ac:dyDescent="0.6">
      <c r="B966" s="67"/>
    </row>
    <row r="967" spans="2:2" ht="15.75" customHeight="1" x14ac:dyDescent="0.6">
      <c r="B967" s="67"/>
    </row>
    <row r="968" spans="2:2" ht="15.75" customHeight="1" x14ac:dyDescent="0.6">
      <c r="B968" s="67"/>
    </row>
    <row r="969" spans="2:2" ht="15.75" customHeight="1" x14ac:dyDescent="0.6">
      <c r="B969" s="67"/>
    </row>
    <row r="970" spans="2:2" ht="15.75" customHeight="1" x14ac:dyDescent="0.6">
      <c r="B970" s="67"/>
    </row>
    <row r="971" spans="2:2" ht="15.75" customHeight="1" x14ac:dyDescent="0.6">
      <c r="B971" s="67"/>
    </row>
    <row r="972" spans="2:2" ht="15.75" customHeight="1" x14ac:dyDescent="0.6">
      <c r="B972" s="67"/>
    </row>
    <row r="973" spans="2:2" ht="15.75" customHeight="1" x14ac:dyDescent="0.6">
      <c r="B973" s="67"/>
    </row>
    <row r="974" spans="2:2" ht="15.75" customHeight="1" x14ac:dyDescent="0.6">
      <c r="B974" s="67"/>
    </row>
    <row r="975" spans="2:2" ht="15.75" customHeight="1" x14ac:dyDescent="0.6">
      <c r="B975" s="67"/>
    </row>
    <row r="976" spans="2:2" ht="15.75" customHeight="1" x14ac:dyDescent="0.6">
      <c r="B976" s="67"/>
    </row>
    <row r="977" spans="2:2" ht="15.75" customHeight="1" x14ac:dyDescent="0.6">
      <c r="B977" s="67"/>
    </row>
    <row r="978" spans="2:2" ht="15.75" customHeight="1" x14ac:dyDescent="0.6">
      <c r="B978" s="67"/>
    </row>
    <row r="979" spans="2:2" ht="15.75" customHeight="1" x14ac:dyDescent="0.6">
      <c r="B979" s="67"/>
    </row>
    <row r="980" spans="2:2" ht="15.75" customHeight="1" x14ac:dyDescent="0.6">
      <c r="B980" s="67"/>
    </row>
    <row r="981" spans="2:2" ht="15.75" customHeight="1" x14ac:dyDescent="0.6">
      <c r="B981" s="67"/>
    </row>
    <row r="982" spans="2:2" ht="15.75" customHeight="1" x14ac:dyDescent="0.6">
      <c r="B982" s="67"/>
    </row>
    <row r="983" spans="2:2" ht="15.75" customHeight="1" x14ac:dyDescent="0.6">
      <c r="B983" s="67"/>
    </row>
    <row r="984" spans="2:2" ht="15.75" customHeight="1" x14ac:dyDescent="0.6">
      <c r="B984" s="67"/>
    </row>
    <row r="985" spans="2:2" ht="15.75" customHeight="1" x14ac:dyDescent="0.6">
      <c r="B985" s="67"/>
    </row>
    <row r="986" spans="2:2" ht="15.75" customHeight="1" x14ac:dyDescent="0.6">
      <c r="B986" s="67"/>
    </row>
    <row r="987" spans="2:2" ht="15.75" customHeight="1" x14ac:dyDescent="0.6">
      <c r="B987" s="67"/>
    </row>
    <row r="988" spans="2:2" ht="15.75" customHeight="1" x14ac:dyDescent="0.6">
      <c r="B988" s="67"/>
    </row>
    <row r="989" spans="2:2" ht="15.75" customHeight="1" x14ac:dyDescent="0.6">
      <c r="B989" s="67"/>
    </row>
    <row r="990" spans="2:2" ht="15.75" customHeight="1" x14ac:dyDescent="0.6">
      <c r="B990" s="67"/>
    </row>
    <row r="991" spans="2:2" ht="15.75" customHeight="1" x14ac:dyDescent="0.6">
      <c r="B991" s="67"/>
    </row>
    <row r="992" spans="2:2" ht="15.75" customHeight="1" x14ac:dyDescent="0.6">
      <c r="B992" s="67"/>
    </row>
    <row r="993" spans="2:2" ht="15.75" customHeight="1" x14ac:dyDescent="0.6">
      <c r="B993" s="67"/>
    </row>
    <row r="994" spans="2:2" ht="15.75" customHeight="1" x14ac:dyDescent="0.6">
      <c r="B994" s="67"/>
    </row>
    <row r="995" spans="2:2" ht="15.75" customHeight="1" x14ac:dyDescent="0.6">
      <c r="B995" s="67"/>
    </row>
    <row r="996" spans="2:2" ht="15.75" customHeight="1" x14ac:dyDescent="0.6">
      <c r="B996" s="67"/>
    </row>
    <row r="997" spans="2:2" ht="15.75" customHeight="1" x14ac:dyDescent="0.6">
      <c r="B997" s="67"/>
    </row>
    <row r="998" spans="2:2" ht="15.75" customHeight="1" x14ac:dyDescent="0.6">
      <c r="B998" s="67"/>
    </row>
    <row r="999" spans="2:2" ht="15.75" customHeight="1" x14ac:dyDescent="0.6">
      <c r="B999" s="67"/>
    </row>
    <row r="1000" spans="2:2" ht="15.75" customHeight="1" x14ac:dyDescent="0.6">
      <c r="B1000" s="67"/>
    </row>
    <row r="1001" spans="2:2" ht="15.75" customHeight="1" x14ac:dyDescent="0.6">
      <c r="B1001" s="67"/>
    </row>
  </sheetData>
  <mergeCells count="2">
    <mergeCell ref="A1:C1"/>
    <mergeCell ref="A2:C2"/>
  </mergeCells>
  <pageMargins left="0.75" right="0.75" top="1" bottom="1"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7"/>
  <sheetViews>
    <sheetView workbookViewId="0">
      <selection activeCell="F5" sqref="F5"/>
    </sheetView>
  </sheetViews>
  <sheetFormatPr defaultColWidth="14.41796875" defaultRowHeight="15" customHeight="1" x14ac:dyDescent="0.6"/>
  <cols>
    <col min="1" max="1" width="51.3125" style="16" customWidth="1"/>
    <col min="2" max="2" width="26.89453125" style="16" customWidth="1"/>
    <col min="3" max="3" width="22" style="28" customWidth="1"/>
    <col min="4" max="4" width="18" style="27" customWidth="1"/>
    <col min="5" max="5" width="22" style="29" customWidth="1"/>
    <col min="6" max="6" width="32.89453125" style="16" customWidth="1"/>
    <col min="7" max="16384" width="14.41796875" style="16"/>
  </cols>
  <sheetData>
    <row r="1" spans="1:26" ht="33" customHeight="1" x14ac:dyDescent="0.6">
      <c r="A1" s="95" t="s">
        <v>7</v>
      </c>
      <c r="B1" s="96"/>
      <c r="C1" s="96"/>
      <c r="D1" s="96"/>
      <c r="E1" s="97"/>
    </row>
    <row r="2" spans="1:26" ht="111.6" customHeight="1" x14ac:dyDescent="0.6">
      <c r="A2" s="109" t="s">
        <v>165</v>
      </c>
      <c r="B2" s="110"/>
      <c r="C2" s="110"/>
      <c r="D2" s="110"/>
      <c r="E2" s="110"/>
    </row>
    <row r="3" spans="1:26" ht="14.25" customHeight="1" x14ac:dyDescent="0.6">
      <c r="A3" s="26"/>
      <c r="B3" s="27"/>
    </row>
    <row r="4" spans="1:26" ht="37.5" customHeight="1" x14ac:dyDescent="0.6">
      <c r="A4" s="117" t="s">
        <v>102</v>
      </c>
      <c r="B4" s="115"/>
      <c r="C4" s="115"/>
      <c r="D4" s="115"/>
      <c r="E4" s="116"/>
    </row>
    <row r="5" spans="1:26" ht="130.5" customHeight="1" x14ac:dyDescent="0.6">
      <c r="A5" s="114" t="s">
        <v>103</v>
      </c>
      <c r="B5" s="115"/>
      <c r="C5" s="115"/>
      <c r="D5" s="115"/>
      <c r="E5" s="116"/>
      <c r="F5" s="30"/>
      <c r="G5" s="30"/>
      <c r="H5" s="30"/>
      <c r="I5" s="30"/>
      <c r="J5" s="30"/>
      <c r="K5" s="30"/>
      <c r="L5" s="30"/>
      <c r="M5" s="30"/>
      <c r="N5" s="30"/>
      <c r="O5" s="30"/>
      <c r="P5" s="30"/>
      <c r="Q5" s="30"/>
      <c r="R5" s="30"/>
      <c r="S5" s="30"/>
      <c r="T5" s="30"/>
      <c r="U5" s="30"/>
      <c r="V5" s="30"/>
      <c r="W5" s="30"/>
      <c r="X5" s="30"/>
      <c r="Y5" s="30"/>
      <c r="Z5" s="30"/>
    </row>
    <row r="6" spans="1:26" ht="33" customHeight="1" x14ac:dyDescent="0.6">
      <c r="A6" s="31" t="s">
        <v>104</v>
      </c>
      <c r="B6" s="32" t="s">
        <v>155</v>
      </c>
      <c r="C6" s="33" t="s">
        <v>64</v>
      </c>
      <c r="D6" s="32" t="s">
        <v>105</v>
      </c>
      <c r="E6" s="34" t="s">
        <v>27</v>
      </c>
      <c r="F6" s="35"/>
    </row>
    <row r="7" spans="1:26" ht="14.25" customHeight="1" x14ac:dyDescent="0.6">
      <c r="A7" s="36" t="s">
        <v>106</v>
      </c>
      <c r="B7" s="37">
        <v>4</v>
      </c>
      <c r="C7" s="38">
        <f>'C. Rate Card'!B28</f>
        <v>0</v>
      </c>
      <c r="D7" s="39">
        <f t="shared" ref="D7:D24" si="0">B7*C7</f>
        <v>0</v>
      </c>
      <c r="E7" s="40"/>
    </row>
    <row r="8" spans="1:26" ht="14.25" customHeight="1" x14ac:dyDescent="0.6">
      <c r="A8" s="36" t="s">
        <v>107</v>
      </c>
      <c r="B8" s="37">
        <v>3</v>
      </c>
      <c r="C8" s="38">
        <f>'C. Rate Card'!B18</f>
        <v>0</v>
      </c>
      <c r="D8" s="39">
        <f t="shared" si="0"/>
        <v>0</v>
      </c>
      <c r="E8" s="40"/>
    </row>
    <row r="9" spans="1:26" ht="14.25" customHeight="1" x14ac:dyDescent="0.6">
      <c r="A9" s="36" t="s">
        <v>108</v>
      </c>
      <c r="B9" s="37">
        <v>3</v>
      </c>
      <c r="C9" s="38">
        <f>'C. Rate Card'!B9</f>
        <v>0</v>
      </c>
      <c r="D9" s="39">
        <f t="shared" si="0"/>
        <v>0</v>
      </c>
      <c r="E9" s="40"/>
    </row>
    <row r="10" spans="1:26" ht="14.25" customHeight="1" x14ac:dyDescent="0.6">
      <c r="A10" s="36" t="s">
        <v>109</v>
      </c>
      <c r="B10" s="37">
        <v>1</v>
      </c>
      <c r="C10" s="38">
        <f>'C. Rate Card'!B35</f>
        <v>0</v>
      </c>
      <c r="D10" s="39">
        <f t="shared" si="0"/>
        <v>0</v>
      </c>
      <c r="E10" s="40"/>
    </row>
    <row r="11" spans="1:26" ht="14.25" customHeight="1" x14ac:dyDescent="0.6">
      <c r="A11" s="36" t="s">
        <v>110</v>
      </c>
      <c r="B11" s="37">
        <v>1</v>
      </c>
      <c r="C11" s="38">
        <f>'C. Rate Card'!B20</f>
        <v>0</v>
      </c>
      <c r="D11" s="39">
        <f t="shared" si="0"/>
        <v>0</v>
      </c>
      <c r="E11" s="40"/>
    </row>
    <row r="12" spans="1:26" ht="14.25" customHeight="1" x14ac:dyDescent="0.6">
      <c r="A12" s="36" t="s">
        <v>78</v>
      </c>
      <c r="B12" s="37">
        <v>1</v>
      </c>
      <c r="C12" s="38">
        <f>'C. Rate Card'!B19</f>
        <v>0</v>
      </c>
      <c r="D12" s="39">
        <f t="shared" si="0"/>
        <v>0</v>
      </c>
      <c r="E12" s="40"/>
    </row>
    <row r="13" spans="1:26" ht="14.25" customHeight="1" x14ac:dyDescent="0.6">
      <c r="A13" s="36" t="s">
        <v>111</v>
      </c>
      <c r="B13" s="37">
        <v>1</v>
      </c>
      <c r="C13" s="38">
        <f>'C. Rate Card'!B7</f>
        <v>0</v>
      </c>
      <c r="D13" s="39">
        <f t="shared" si="0"/>
        <v>0</v>
      </c>
      <c r="E13" s="40"/>
    </row>
    <row r="14" spans="1:26" ht="14.25" customHeight="1" x14ac:dyDescent="0.6">
      <c r="A14" s="36" t="s">
        <v>112</v>
      </c>
      <c r="B14" s="37">
        <v>1</v>
      </c>
      <c r="C14" s="38">
        <f>'C. Rate Card'!B21</f>
        <v>0</v>
      </c>
      <c r="D14" s="39">
        <f t="shared" si="0"/>
        <v>0</v>
      </c>
      <c r="E14" s="40"/>
    </row>
    <row r="15" spans="1:26" ht="14.25" customHeight="1" x14ac:dyDescent="0.6">
      <c r="A15" s="36" t="s">
        <v>113</v>
      </c>
      <c r="B15" s="37">
        <v>1</v>
      </c>
      <c r="C15" s="38">
        <f>'C. Rate Card'!B29</f>
        <v>0</v>
      </c>
      <c r="D15" s="39">
        <f t="shared" si="0"/>
        <v>0</v>
      </c>
      <c r="E15" s="40"/>
    </row>
    <row r="16" spans="1:26" ht="14.25" customHeight="1" x14ac:dyDescent="0.6">
      <c r="A16" s="36" t="s">
        <v>76</v>
      </c>
      <c r="B16" s="37">
        <v>1</v>
      </c>
      <c r="C16" s="38">
        <f>'C. Rate Card'!B16</f>
        <v>0</v>
      </c>
      <c r="D16" s="39">
        <f t="shared" si="0"/>
        <v>0</v>
      </c>
      <c r="E16" s="40"/>
    </row>
    <row r="17" spans="1:5" ht="14.25" customHeight="1" x14ac:dyDescent="0.6">
      <c r="A17" s="36" t="s">
        <v>114</v>
      </c>
      <c r="B17" s="37">
        <v>1</v>
      </c>
      <c r="C17" s="38">
        <f>'C. Rate Card'!B11</f>
        <v>0</v>
      </c>
      <c r="D17" s="39">
        <f t="shared" si="0"/>
        <v>0</v>
      </c>
      <c r="E17" s="40"/>
    </row>
    <row r="18" spans="1:5" ht="14.25" customHeight="1" x14ac:dyDescent="0.6">
      <c r="A18" s="36" t="s">
        <v>97</v>
      </c>
      <c r="B18" s="37">
        <v>3</v>
      </c>
      <c r="C18" s="38">
        <f>'C. Rate Card'!B38</f>
        <v>0</v>
      </c>
      <c r="D18" s="39">
        <f t="shared" si="0"/>
        <v>0</v>
      </c>
      <c r="E18" s="40"/>
    </row>
    <row r="19" spans="1:5" ht="14.25" customHeight="1" x14ac:dyDescent="0.6">
      <c r="A19" s="36" t="s">
        <v>144</v>
      </c>
      <c r="B19" s="37">
        <v>1</v>
      </c>
      <c r="C19" s="38">
        <f>'C. Rate Card'!B13</f>
        <v>0</v>
      </c>
      <c r="D19" s="39">
        <f t="shared" ref="D19:D20" si="1">B19*C19</f>
        <v>0</v>
      </c>
      <c r="E19" s="40"/>
    </row>
    <row r="20" spans="1:5" ht="14.25" customHeight="1" x14ac:dyDescent="0.6">
      <c r="A20" s="36" t="s">
        <v>143</v>
      </c>
      <c r="B20" s="37">
        <v>1</v>
      </c>
      <c r="C20" s="38">
        <f>'C. Rate Card'!B13</f>
        <v>0</v>
      </c>
      <c r="D20" s="39">
        <f t="shared" si="1"/>
        <v>0</v>
      </c>
      <c r="E20" s="40"/>
    </row>
    <row r="21" spans="1:5" ht="14.25" customHeight="1" x14ac:dyDescent="0.6">
      <c r="A21" s="36" t="s">
        <v>145</v>
      </c>
      <c r="B21" s="37">
        <v>1</v>
      </c>
      <c r="C21" s="38">
        <f>'C. Rate Card'!B13</f>
        <v>0</v>
      </c>
      <c r="D21" s="39">
        <f t="shared" si="0"/>
        <v>0</v>
      </c>
      <c r="E21" s="40"/>
    </row>
    <row r="22" spans="1:5" ht="14.25" customHeight="1" x14ac:dyDescent="0.6">
      <c r="A22" s="36" t="s">
        <v>82</v>
      </c>
      <c r="B22" s="41">
        <v>1.5</v>
      </c>
      <c r="C22" s="38">
        <f>'C. Rate Card'!B23</f>
        <v>0</v>
      </c>
      <c r="D22" s="39">
        <f t="shared" si="0"/>
        <v>0</v>
      </c>
      <c r="E22" s="40"/>
    </row>
    <row r="23" spans="1:5" ht="14.25" customHeight="1" x14ac:dyDescent="0.6">
      <c r="A23" s="36" t="s">
        <v>115</v>
      </c>
      <c r="B23" s="37">
        <v>1</v>
      </c>
      <c r="C23" s="38">
        <f>'C. Rate Card'!B10</f>
        <v>0</v>
      </c>
      <c r="D23" s="39">
        <f t="shared" si="0"/>
        <v>0</v>
      </c>
      <c r="E23" s="40"/>
    </row>
    <row r="24" spans="1:5" ht="14.25" customHeight="1" x14ac:dyDescent="0.6">
      <c r="A24" s="36" t="s">
        <v>116</v>
      </c>
      <c r="B24" s="37">
        <v>3</v>
      </c>
      <c r="C24" s="38">
        <f>'C. Rate Card'!B40</f>
        <v>0</v>
      </c>
      <c r="D24" s="39">
        <f t="shared" si="0"/>
        <v>0</v>
      </c>
      <c r="E24" s="40"/>
    </row>
    <row r="25" spans="1:5" ht="14.25" customHeight="1" x14ac:dyDescent="0.6">
      <c r="B25" s="27"/>
      <c r="D25" s="42"/>
    </row>
    <row r="26" spans="1:5" ht="22.8" customHeight="1" x14ac:dyDescent="0.6">
      <c r="A26" s="77" t="s">
        <v>117</v>
      </c>
      <c r="B26" s="78"/>
      <c r="C26" s="79"/>
      <c r="D26" s="80">
        <f>SUM(D7:D24)</f>
        <v>0</v>
      </c>
      <c r="E26" s="81"/>
    </row>
    <row r="27" spans="1:5" ht="22.2" customHeight="1" x14ac:dyDescent="0.6">
      <c r="A27" s="82" t="s">
        <v>156</v>
      </c>
      <c r="B27" s="83">
        <v>10</v>
      </c>
      <c r="C27" s="84"/>
      <c r="D27" s="85"/>
      <c r="E27" s="86"/>
    </row>
    <row r="28" spans="1:5" s="51" customFormat="1" ht="25.8" customHeight="1" x14ac:dyDescent="0.65">
      <c r="A28" s="87" t="s">
        <v>157</v>
      </c>
      <c r="B28" s="88"/>
      <c r="C28" s="88"/>
      <c r="D28" s="89">
        <f>B27*D26</f>
        <v>0</v>
      </c>
      <c r="E28" s="90"/>
    </row>
    <row r="29" spans="1:5" ht="14.25" customHeight="1" x14ac:dyDescent="0.6">
      <c r="B29" s="27"/>
    </row>
    <row r="30" spans="1:5" ht="14.25" customHeight="1" x14ac:dyDescent="0.6">
      <c r="B30" s="27"/>
    </row>
    <row r="31" spans="1:5" ht="14.25" customHeight="1" x14ac:dyDescent="0.6">
      <c r="B31" s="27"/>
    </row>
    <row r="32" spans="1:5" ht="31.5" customHeight="1" x14ac:dyDescent="0.6">
      <c r="A32" s="117" t="s">
        <v>118</v>
      </c>
      <c r="B32" s="115"/>
      <c r="C32" s="115"/>
      <c r="D32" s="115"/>
      <c r="E32" s="116"/>
    </row>
    <row r="33" spans="1:26" ht="98.25" customHeight="1" x14ac:dyDescent="0.6">
      <c r="A33" s="114" t="s">
        <v>119</v>
      </c>
      <c r="B33" s="115"/>
      <c r="C33" s="115"/>
      <c r="D33" s="115"/>
      <c r="E33" s="116"/>
      <c r="F33" s="30"/>
      <c r="G33" s="30"/>
      <c r="H33" s="30"/>
      <c r="I33" s="30"/>
      <c r="J33" s="30"/>
      <c r="K33" s="30"/>
      <c r="L33" s="30"/>
      <c r="M33" s="30"/>
      <c r="N33" s="30"/>
      <c r="O33" s="30"/>
      <c r="P33" s="30"/>
      <c r="Q33" s="30"/>
      <c r="R33" s="30"/>
      <c r="S33" s="30"/>
      <c r="T33" s="30"/>
      <c r="U33" s="30"/>
      <c r="V33" s="30"/>
      <c r="W33" s="30"/>
      <c r="X33" s="30"/>
      <c r="Y33" s="30"/>
      <c r="Z33" s="30"/>
    </row>
    <row r="34" spans="1:26" ht="39.6" customHeight="1" x14ac:dyDescent="0.6">
      <c r="A34" s="31" t="s">
        <v>104</v>
      </c>
      <c r="B34" s="32" t="s">
        <v>155</v>
      </c>
      <c r="C34" s="33" t="s">
        <v>64</v>
      </c>
      <c r="D34" s="32" t="s">
        <v>128</v>
      </c>
      <c r="E34" s="34" t="s">
        <v>27</v>
      </c>
    </row>
    <row r="35" spans="1:26" ht="14.25" customHeight="1" x14ac:dyDescent="0.6">
      <c r="A35" s="36" t="s">
        <v>106</v>
      </c>
      <c r="B35" s="37">
        <v>4</v>
      </c>
      <c r="C35" s="38">
        <f>'C. Rate Card'!B28</f>
        <v>0</v>
      </c>
      <c r="D35" s="39">
        <f t="shared" ref="D35:D44" si="2">B35*C35</f>
        <v>0</v>
      </c>
      <c r="E35" s="40"/>
    </row>
    <row r="36" spans="1:26" ht="14.25" customHeight="1" x14ac:dyDescent="0.6">
      <c r="A36" s="36" t="s">
        <v>120</v>
      </c>
      <c r="B36" s="37">
        <v>1</v>
      </c>
      <c r="C36" s="38">
        <f>'C. Rate Card'!B17</f>
        <v>0</v>
      </c>
      <c r="D36" s="39">
        <f t="shared" si="2"/>
        <v>0</v>
      </c>
      <c r="E36" s="40"/>
    </row>
    <row r="37" spans="1:26" ht="14.25" customHeight="1" x14ac:dyDescent="0.6">
      <c r="A37" s="36" t="s">
        <v>121</v>
      </c>
      <c r="B37" s="37">
        <v>3</v>
      </c>
      <c r="C37" s="38">
        <f>'C. Rate Card'!B30</f>
        <v>0</v>
      </c>
      <c r="D37" s="39">
        <f t="shared" si="2"/>
        <v>0</v>
      </c>
      <c r="E37" s="40"/>
    </row>
    <row r="38" spans="1:26" ht="14.25" customHeight="1" x14ac:dyDescent="0.6">
      <c r="A38" s="36" t="s">
        <v>122</v>
      </c>
      <c r="B38" s="37">
        <v>3</v>
      </c>
      <c r="C38" s="38">
        <f>'C. Rate Card'!B18</f>
        <v>0</v>
      </c>
      <c r="D38" s="39">
        <f t="shared" si="2"/>
        <v>0</v>
      </c>
      <c r="E38" s="40"/>
    </row>
    <row r="39" spans="1:26" ht="14.25" customHeight="1" x14ac:dyDescent="0.6">
      <c r="A39" s="36" t="s">
        <v>91</v>
      </c>
      <c r="B39" s="37">
        <v>4</v>
      </c>
      <c r="C39" s="38">
        <f>'C. Rate Card'!B32</f>
        <v>0</v>
      </c>
      <c r="D39" s="39">
        <f t="shared" si="2"/>
        <v>0</v>
      </c>
      <c r="E39" s="40"/>
    </row>
    <row r="40" spans="1:26" ht="14.25" customHeight="1" x14ac:dyDescent="0.6">
      <c r="A40" s="36" t="s">
        <v>123</v>
      </c>
      <c r="B40" s="37">
        <v>2</v>
      </c>
      <c r="C40" s="38">
        <f>'C. Rate Card'!B6</f>
        <v>0</v>
      </c>
      <c r="D40" s="39">
        <f t="shared" si="2"/>
        <v>0</v>
      </c>
      <c r="E40" s="40"/>
    </row>
    <row r="41" spans="1:26" ht="14.25" customHeight="1" x14ac:dyDescent="0.6">
      <c r="A41" s="36" t="s">
        <v>110</v>
      </c>
      <c r="B41" s="37">
        <v>1</v>
      </c>
      <c r="C41" s="38">
        <f>'C. Rate Card'!B20</f>
        <v>0</v>
      </c>
      <c r="D41" s="39">
        <f t="shared" si="2"/>
        <v>0</v>
      </c>
      <c r="E41" s="40"/>
    </row>
    <row r="42" spans="1:26" ht="14.25" customHeight="1" x14ac:dyDescent="0.6">
      <c r="A42" s="36" t="s">
        <v>153</v>
      </c>
      <c r="B42" s="37">
        <v>1</v>
      </c>
      <c r="C42" s="38">
        <f>'C. Rate Card'!B11</f>
        <v>0</v>
      </c>
      <c r="D42" s="39">
        <f t="shared" si="2"/>
        <v>0</v>
      </c>
      <c r="E42" s="40"/>
    </row>
    <row r="43" spans="1:26" ht="14.25" customHeight="1" x14ac:dyDescent="0.6">
      <c r="A43" s="36" t="s">
        <v>154</v>
      </c>
      <c r="B43" s="37">
        <v>1</v>
      </c>
      <c r="C43" s="38">
        <f>'C. Rate Card'!B11</f>
        <v>0</v>
      </c>
      <c r="D43" s="39">
        <f t="shared" si="2"/>
        <v>0</v>
      </c>
      <c r="E43" s="40"/>
    </row>
    <row r="44" spans="1:26" ht="14.25" customHeight="1" x14ac:dyDescent="0.6">
      <c r="A44" s="36" t="s">
        <v>124</v>
      </c>
      <c r="B44" s="37">
        <v>1</v>
      </c>
      <c r="C44" s="38">
        <f>'C. Rate Card'!B24</f>
        <v>0</v>
      </c>
      <c r="D44" s="39">
        <f t="shared" si="2"/>
        <v>0</v>
      </c>
      <c r="E44" s="40"/>
    </row>
    <row r="45" spans="1:26" ht="14.25" customHeight="1" x14ac:dyDescent="0.6">
      <c r="B45" s="27"/>
      <c r="D45" s="42"/>
    </row>
    <row r="46" spans="1:26" ht="23.4" customHeight="1" x14ac:dyDescent="0.6">
      <c r="A46" s="77" t="s">
        <v>125</v>
      </c>
      <c r="B46" s="78"/>
      <c r="C46" s="79"/>
      <c r="D46" s="80">
        <f>SUM(D35:D44)</f>
        <v>0</v>
      </c>
      <c r="E46" s="81"/>
    </row>
    <row r="47" spans="1:26" ht="24.6" customHeight="1" x14ac:dyDescent="0.6">
      <c r="A47" s="82" t="s">
        <v>156</v>
      </c>
      <c r="B47" s="83">
        <v>10</v>
      </c>
      <c r="C47" s="84"/>
      <c r="D47" s="85"/>
      <c r="E47" s="86"/>
    </row>
    <row r="48" spans="1:26" s="51" customFormat="1" ht="24.6" customHeight="1" x14ac:dyDescent="0.65">
      <c r="A48" s="87" t="s">
        <v>158</v>
      </c>
      <c r="B48" s="88"/>
      <c r="C48" s="88"/>
      <c r="D48" s="89">
        <f>B47*D46</f>
        <v>0</v>
      </c>
      <c r="E48" s="90"/>
    </row>
    <row r="49" spans="1:26" ht="14.25" customHeight="1" x14ac:dyDescent="0.6">
      <c r="B49" s="27"/>
    </row>
    <row r="50" spans="1:26" ht="14.25" customHeight="1" x14ac:dyDescent="0.6">
      <c r="B50" s="27"/>
    </row>
    <row r="51" spans="1:26" ht="14.25" customHeight="1" x14ac:dyDescent="0.6">
      <c r="B51" s="27"/>
    </row>
    <row r="52" spans="1:26" ht="39" customHeight="1" x14ac:dyDescent="0.6">
      <c r="A52" s="117" t="s">
        <v>126</v>
      </c>
      <c r="B52" s="115"/>
      <c r="C52" s="115"/>
      <c r="D52" s="115"/>
      <c r="E52" s="116"/>
    </row>
    <row r="53" spans="1:26" ht="35.25" customHeight="1" x14ac:dyDescent="0.6">
      <c r="A53" s="118" t="s">
        <v>127</v>
      </c>
      <c r="B53" s="115"/>
      <c r="C53" s="115"/>
      <c r="D53" s="115"/>
      <c r="E53" s="116"/>
      <c r="F53" s="30"/>
      <c r="G53" s="30"/>
      <c r="H53" s="30"/>
      <c r="I53" s="30"/>
      <c r="J53" s="30"/>
      <c r="K53" s="30"/>
      <c r="L53" s="30"/>
      <c r="M53" s="30"/>
      <c r="N53" s="30"/>
      <c r="O53" s="30"/>
      <c r="P53" s="30"/>
      <c r="Q53" s="30"/>
      <c r="R53" s="30"/>
      <c r="S53" s="30"/>
      <c r="T53" s="30"/>
      <c r="U53" s="30"/>
      <c r="V53" s="30"/>
      <c r="W53" s="30"/>
      <c r="X53" s="30"/>
      <c r="Y53" s="30"/>
      <c r="Z53" s="30"/>
    </row>
    <row r="54" spans="1:26" ht="36" customHeight="1" x14ac:dyDescent="0.6">
      <c r="A54" s="43" t="s">
        <v>104</v>
      </c>
      <c r="B54" s="32" t="s">
        <v>155</v>
      </c>
      <c r="C54" s="45" t="s">
        <v>64</v>
      </c>
      <c r="D54" s="44" t="s">
        <v>152</v>
      </c>
      <c r="E54" s="46" t="s">
        <v>27</v>
      </c>
    </row>
    <row r="55" spans="1:26" ht="14.25" customHeight="1" x14ac:dyDescent="0.6">
      <c r="A55" s="11" t="s">
        <v>90</v>
      </c>
      <c r="B55" s="21">
        <v>20</v>
      </c>
      <c r="C55" s="38">
        <f>'C. Rate Card'!B31</f>
        <v>0</v>
      </c>
      <c r="D55" s="39">
        <f t="shared" ref="D55:D59" si="3">(B55*C55)</f>
        <v>0</v>
      </c>
      <c r="E55" s="40"/>
    </row>
    <row r="56" spans="1:26" ht="14.25" customHeight="1" x14ac:dyDescent="0.6">
      <c r="A56" s="11" t="s">
        <v>96</v>
      </c>
      <c r="B56" s="21">
        <v>15</v>
      </c>
      <c r="C56" s="38">
        <f>'C. Rate Card'!B37</f>
        <v>0</v>
      </c>
      <c r="D56" s="39">
        <f t="shared" si="3"/>
        <v>0</v>
      </c>
      <c r="E56" s="40"/>
    </row>
    <row r="57" spans="1:26" ht="14.25" customHeight="1" x14ac:dyDescent="0.6">
      <c r="A57" s="11" t="s">
        <v>69</v>
      </c>
      <c r="B57" s="21">
        <v>8</v>
      </c>
      <c r="C57" s="38">
        <f>'C. Rate Card'!B9</f>
        <v>0</v>
      </c>
      <c r="D57" s="39">
        <f t="shared" si="3"/>
        <v>0</v>
      </c>
      <c r="E57" s="40"/>
    </row>
    <row r="58" spans="1:26" ht="14.25" customHeight="1" x14ac:dyDescent="0.6">
      <c r="A58" s="11" t="s">
        <v>68</v>
      </c>
      <c r="B58" s="21">
        <v>8</v>
      </c>
      <c r="C58" s="38">
        <f>'C. Rate Card'!B8</f>
        <v>0</v>
      </c>
      <c r="D58" s="39">
        <f t="shared" si="3"/>
        <v>0</v>
      </c>
      <c r="E58" s="40"/>
    </row>
    <row r="59" spans="1:26" ht="14.25" customHeight="1" x14ac:dyDescent="0.6">
      <c r="A59" s="11" t="s">
        <v>129</v>
      </c>
      <c r="B59" s="21">
        <v>8</v>
      </c>
      <c r="C59" s="38">
        <f>'C. Rate Card'!B26</f>
        <v>0</v>
      </c>
      <c r="D59" s="39">
        <f t="shared" si="3"/>
        <v>0</v>
      </c>
      <c r="E59" s="40"/>
    </row>
    <row r="60" spans="1:26" ht="14.25" customHeight="1" x14ac:dyDescent="0.6">
      <c r="A60" s="36"/>
      <c r="B60" s="37"/>
      <c r="C60" s="38"/>
      <c r="D60" s="39"/>
      <c r="E60" s="40"/>
    </row>
    <row r="61" spans="1:26" ht="28.8" customHeight="1" x14ac:dyDescent="0.6">
      <c r="A61" s="77" t="s">
        <v>130</v>
      </c>
      <c r="B61" s="78"/>
      <c r="C61" s="79"/>
      <c r="D61" s="80">
        <f>SUM(D55:D59)</f>
        <v>0</v>
      </c>
      <c r="E61" s="81"/>
    </row>
    <row r="62" spans="1:26" ht="25.8" customHeight="1" x14ac:dyDescent="0.6">
      <c r="A62" s="82" t="s">
        <v>156</v>
      </c>
      <c r="B62" s="83">
        <v>5</v>
      </c>
      <c r="C62" s="84"/>
      <c r="D62" s="85"/>
      <c r="E62" s="86"/>
    </row>
    <row r="63" spans="1:26" s="51" customFormat="1" ht="28.2" customHeight="1" x14ac:dyDescent="0.65">
      <c r="A63" s="87" t="s">
        <v>159</v>
      </c>
      <c r="B63" s="88"/>
      <c r="C63" s="88"/>
      <c r="D63" s="89">
        <f>B62*D61</f>
        <v>0</v>
      </c>
      <c r="E63" s="90"/>
    </row>
    <row r="64" spans="1:26" ht="14.25" customHeight="1" x14ac:dyDescent="0.6">
      <c r="B64" s="27"/>
    </row>
    <row r="65" spans="2:2" ht="14.25" customHeight="1" x14ac:dyDescent="0.6">
      <c r="B65" s="27"/>
    </row>
    <row r="66" spans="2:2" ht="14.25" customHeight="1" x14ac:dyDescent="0.6">
      <c r="B66" s="27"/>
    </row>
    <row r="67" spans="2:2" ht="14.25" customHeight="1" x14ac:dyDescent="0.6">
      <c r="B67" s="27"/>
    </row>
    <row r="68" spans="2:2" ht="14.25" customHeight="1" x14ac:dyDescent="0.6">
      <c r="B68" s="27"/>
    </row>
    <row r="69" spans="2:2" ht="14.25" customHeight="1" x14ac:dyDescent="0.6">
      <c r="B69" s="27"/>
    </row>
    <row r="70" spans="2:2" ht="14.25" customHeight="1" x14ac:dyDescent="0.6">
      <c r="B70" s="27"/>
    </row>
    <row r="71" spans="2:2" ht="14.25" customHeight="1" x14ac:dyDescent="0.6">
      <c r="B71" s="27"/>
    </row>
    <row r="72" spans="2:2" ht="14.25" customHeight="1" x14ac:dyDescent="0.6">
      <c r="B72" s="27"/>
    </row>
    <row r="73" spans="2:2" ht="14.25" customHeight="1" x14ac:dyDescent="0.6">
      <c r="B73" s="27"/>
    </row>
    <row r="74" spans="2:2" ht="14.25" customHeight="1" x14ac:dyDescent="0.6">
      <c r="B74" s="27"/>
    </row>
    <row r="75" spans="2:2" ht="14.25" customHeight="1" x14ac:dyDescent="0.6">
      <c r="B75" s="27"/>
    </row>
    <row r="76" spans="2:2" ht="14.25" customHeight="1" x14ac:dyDescent="0.6">
      <c r="B76" s="27"/>
    </row>
    <row r="77" spans="2:2" ht="14.25" customHeight="1" x14ac:dyDescent="0.6">
      <c r="B77" s="27"/>
    </row>
    <row r="78" spans="2:2" ht="14.25" customHeight="1" x14ac:dyDescent="0.6">
      <c r="B78" s="27"/>
    </row>
    <row r="79" spans="2:2" ht="14.25" customHeight="1" x14ac:dyDescent="0.6">
      <c r="B79" s="27"/>
    </row>
    <row r="80" spans="2:2" ht="14.25" customHeight="1" x14ac:dyDescent="0.6">
      <c r="B80" s="27"/>
    </row>
    <row r="81" spans="2:2" ht="14.25" customHeight="1" x14ac:dyDescent="0.6">
      <c r="B81" s="27"/>
    </row>
    <row r="82" spans="2:2" ht="14.25" customHeight="1" x14ac:dyDescent="0.6">
      <c r="B82" s="27"/>
    </row>
    <row r="83" spans="2:2" ht="14.25" customHeight="1" x14ac:dyDescent="0.6">
      <c r="B83" s="27"/>
    </row>
    <row r="84" spans="2:2" ht="14.25" customHeight="1" x14ac:dyDescent="0.6">
      <c r="B84" s="27"/>
    </row>
    <row r="85" spans="2:2" ht="14.25" customHeight="1" x14ac:dyDescent="0.6">
      <c r="B85" s="27"/>
    </row>
    <row r="86" spans="2:2" ht="14.25" customHeight="1" x14ac:dyDescent="0.6">
      <c r="B86" s="27"/>
    </row>
    <row r="87" spans="2:2" ht="14.25" customHeight="1" x14ac:dyDescent="0.6">
      <c r="B87" s="27"/>
    </row>
    <row r="88" spans="2:2" ht="14.25" customHeight="1" x14ac:dyDescent="0.6">
      <c r="B88" s="27"/>
    </row>
    <row r="89" spans="2:2" ht="14.25" customHeight="1" x14ac:dyDescent="0.6">
      <c r="B89" s="27"/>
    </row>
    <row r="90" spans="2:2" ht="14.25" customHeight="1" x14ac:dyDescent="0.6">
      <c r="B90" s="27"/>
    </row>
    <row r="91" spans="2:2" ht="14.25" customHeight="1" x14ac:dyDescent="0.6">
      <c r="B91" s="27"/>
    </row>
    <row r="92" spans="2:2" ht="14.25" customHeight="1" x14ac:dyDescent="0.6">
      <c r="B92" s="27"/>
    </row>
    <row r="93" spans="2:2" ht="14.25" customHeight="1" x14ac:dyDescent="0.6">
      <c r="B93" s="27"/>
    </row>
    <row r="94" spans="2:2" ht="14.25" customHeight="1" x14ac:dyDescent="0.6">
      <c r="B94" s="27"/>
    </row>
    <row r="95" spans="2:2" ht="14.25" customHeight="1" x14ac:dyDescent="0.6">
      <c r="B95" s="27"/>
    </row>
    <row r="96" spans="2:2" ht="14.25" customHeight="1" x14ac:dyDescent="0.6">
      <c r="B96" s="27"/>
    </row>
    <row r="97" spans="2:2" ht="14.25" customHeight="1" x14ac:dyDescent="0.6">
      <c r="B97" s="27"/>
    </row>
    <row r="98" spans="2:2" ht="14.25" customHeight="1" x14ac:dyDescent="0.6">
      <c r="B98" s="27"/>
    </row>
    <row r="99" spans="2:2" ht="14.25" customHeight="1" x14ac:dyDescent="0.6">
      <c r="B99" s="27"/>
    </row>
    <row r="100" spans="2:2" ht="14.25" customHeight="1" x14ac:dyDescent="0.6">
      <c r="B100" s="27"/>
    </row>
    <row r="101" spans="2:2" ht="14.25" customHeight="1" x14ac:dyDescent="0.6">
      <c r="B101" s="27"/>
    </row>
    <row r="102" spans="2:2" ht="14.25" customHeight="1" x14ac:dyDescent="0.6">
      <c r="B102" s="27"/>
    </row>
    <row r="103" spans="2:2" ht="14.25" customHeight="1" x14ac:dyDescent="0.6">
      <c r="B103" s="27"/>
    </row>
    <row r="104" spans="2:2" ht="14.25" customHeight="1" x14ac:dyDescent="0.6">
      <c r="B104" s="27"/>
    </row>
    <row r="105" spans="2:2" ht="14.25" customHeight="1" x14ac:dyDescent="0.6">
      <c r="B105" s="27"/>
    </row>
    <row r="106" spans="2:2" ht="14.25" customHeight="1" x14ac:dyDescent="0.6">
      <c r="B106" s="27"/>
    </row>
    <row r="107" spans="2:2" ht="14.25" customHeight="1" x14ac:dyDescent="0.6">
      <c r="B107" s="27"/>
    </row>
    <row r="108" spans="2:2" ht="14.25" customHeight="1" x14ac:dyDescent="0.6">
      <c r="B108" s="27"/>
    </row>
    <row r="109" spans="2:2" ht="14.25" customHeight="1" x14ac:dyDescent="0.6">
      <c r="B109" s="27"/>
    </row>
    <row r="110" spans="2:2" ht="14.25" customHeight="1" x14ac:dyDescent="0.6">
      <c r="B110" s="27"/>
    </row>
    <row r="111" spans="2:2" ht="14.25" customHeight="1" x14ac:dyDescent="0.6">
      <c r="B111" s="27"/>
    </row>
    <row r="112" spans="2:2" ht="14.25" customHeight="1" x14ac:dyDescent="0.6">
      <c r="B112" s="27"/>
    </row>
    <row r="113" spans="2:2" ht="14.25" customHeight="1" x14ac:dyDescent="0.6">
      <c r="B113" s="27"/>
    </row>
    <row r="114" spans="2:2" ht="14.25" customHeight="1" x14ac:dyDescent="0.6">
      <c r="B114" s="27"/>
    </row>
    <row r="115" spans="2:2" ht="14.25" customHeight="1" x14ac:dyDescent="0.6">
      <c r="B115" s="27"/>
    </row>
    <row r="116" spans="2:2" ht="14.25" customHeight="1" x14ac:dyDescent="0.6">
      <c r="B116" s="27"/>
    </row>
    <row r="117" spans="2:2" ht="14.25" customHeight="1" x14ac:dyDescent="0.6">
      <c r="B117" s="27"/>
    </row>
    <row r="118" spans="2:2" ht="14.25" customHeight="1" x14ac:dyDescent="0.6">
      <c r="B118" s="27"/>
    </row>
    <row r="119" spans="2:2" ht="14.25" customHeight="1" x14ac:dyDescent="0.6">
      <c r="B119" s="27"/>
    </row>
    <row r="120" spans="2:2" ht="14.25" customHeight="1" x14ac:dyDescent="0.6">
      <c r="B120" s="27"/>
    </row>
    <row r="121" spans="2:2" ht="14.25" customHeight="1" x14ac:dyDescent="0.6">
      <c r="B121" s="27"/>
    </row>
    <row r="122" spans="2:2" ht="14.25" customHeight="1" x14ac:dyDescent="0.6">
      <c r="B122" s="27"/>
    </row>
    <row r="123" spans="2:2" ht="14.25" customHeight="1" x14ac:dyDescent="0.6">
      <c r="B123" s="27"/>
    </row>
    <row r="124" spans="2:2" ht="14.25" customHeight="1" x14ac:dyDescent="0.6">
      <c r="B124" s="27"/>
    </row>
    <row r="125" spans="2:2" ht="14.25" customHeight="1" x14ac:dyDescent="0.6">
      <c r="B125" s="27"/>
    </row>
    <row r="126" spans="2:2" ht="14.25" customHeight="1" x14ac:dyDescent="0.6">
      <c r="B126" s="27"/>
    </row>
    <row r="127" spans="2:2" ht="14.25" customHeight="1" x14ac:dyDescent="0.6">
      <c r="B127" s="27"/>
    </row>
    <row r="128" spans="2:2" ht="14.25" customHeight="1" x14ac:dyDescent="0.6">
      <c r="B128" s="27"/>
    </row>
    <row r="129" spans="2:2" ht="14.25" customHeight="1" x14ac:dyDescent="0.6">
      <c r="B129" s="27"/>
    </row>
    <row r="130" spans="2:2" ht="14.25" customHeight="1" x14ac:dyDescent="0.6">
      <c r="B130" s="27"/>
    </row>
    <row r="131" spans="2:2" ht="14.25" customHeight="1" x14ac:dyDescent="0.6">
      <c r="B131" s="27"/>
    </row>
    <row r="132" spans="2:2" ht="14.25" customHeight="1" x14ac:dyDescent="0.6">
      <c r="B132" s="27"/>
    </row>
    <row r="133" spans="2:2" ht="14.25" customHeight="1" x14ac:dyDescent="0.6">
      <c r="B133" s="27"/>
    </row>
    <row r="134" spans="2:2" ht="14.25" customHeight="1" x14ac:dyDescent="0.6">
      <c r="B134" s="27"/>
    </row>
    <row r="135" spans="2:2" ht="14.25" customHeight="1" x14ac:dyDescent="0.6">
      <c r="B135" s="27"/>
    </row>
    <row r="136" spans="2:2" ht="14.25" customHeight="1" x14ac:dyDescent="0.6">
      <c r="B136" s="27"/>
    </row>
    <row r="137" spans="2:2" ht="14.25" customHeight="1" x14ac:dyDescent="0.6">
      <c r="B137" s="27"/>
    </row>
    <row r="138" spans="2:2" ht="14.25" customHeight="1" x14ac:dyDescent="0.6">
      <c r="B138" s="27"/>
    </row>
    <row r="139" spans="2:2" ht="14.25" customHeight="1" x14ac:dyDescent="0.6">
      <c r="B139" s="27"/>
    </row>
    <row r="140" spans="2:2" ht="14.25" customHeight="1" x14ac:dyDescent="0.6">
      <c r="B140" s="27"/>
    </row>
    <row r="141" spans="2:2" ht="14.25" customHeight="1" x14ac:dyDescent="0.6">
      <c r="B141" s="27"/>
    </row>
    <row r="142" spans="2:2" ht="14.25" customHeight="1" x14ac:dyDescent="0.6">
      <c r="B142" s="27"/>
    </row>
    <row r="143" spans="2:2" ht="14.25" customHeight="1" x14ac:dyDescent="0.6">
      <c r="B143" s="27"/>
    </row>
    <row r="144" spans="2:2" ht="14.25" customHeight="1" x14ac:dyDescent="0.6">
      <c r="B144" s="27"/>
    </row>
    <row r="145" spans="2:2" ht="14.25" customHeight="1" x14ac:dyDescent="0.6">
      <c r="B145" s="27"/>
    </row>
    <row r="146" spans="2:2" ht="14.25" customHeight="1" x14ac:dyDescent="0.6">
      <c r="B146" s="27"/>
    </row>
    <row r="147" spans="2:2" ht="14.25" customHeight="1" x14ac:dyDescent="0.6">
      <c r="B147" s="27"/>
    </row>
    <row r="148" spans="2:2" ht="14.25" customHeight="1" x14ac:dyDescent="0.6">
      <c r="B148" s="27"/>
    </row>
    <row r="149" spans="2:2" ht="14.25" customHeight="1" x14ac:dyDescent="0.6">
      <c r="B149" s="27"/>
    </row>
    <row r="150" spans="2:2" ht="14.25" customHeight="1" x14ac:dyDescent="0.6">
      <c r="B150" s="27"/>
    </row>
    <row r="151" spans="2:2" ht="14.25" customHeight="1" x14ac:dyDescent="0.6">
      <c r="B151" s="27"/>
    </row>
    <row r="152" spans="2:2" ht="14.25" customHeight="1" x14ac:dyDescent="0.6">
      <c r="B152" s="27"/>
    </row>
    <row r="153" spans="2:2" ht="14.25" customHeight="1" x14ac:dyDescent="0.6">
      <c r="B153" s="27"/>
    </row>
    <row r="154" spans="2:2" ht="14.25" customHeight="1" x14ac:dyDescent="0.6">
      <c r="B154" s="27"/>
    </row>
    <row r="155" spans="2:2" ht="14.25" customHeight="1" x14ac:dyDescent="0.6">
      <c r="B155" s="27"/>
    </row>
    <row r="156" spans="2:2" ht="14.25" customHeight="1" x14ac:dyDescent="0.6">
      <c r="B156" s="27"/>
    </row>
    <row r="157" spans="2:2" ht="14.25" customHeight="1" x14ac:dyDescent="0.6">
      <c r="B157" s="27"/>
    </row>
    <row r="158" spans="2:2" ht="14.25" customHeight="1" x14ac:dyDescent="0.6">
      <c r="B158" s="27"/>
    </row>
    <row r="159" spans="2:2" ht="14.25" customHeight="1" x14ac:dyDescent="0.6">
      <c r="B159" s="27"/>
    </row>
    <row r="160" spans="2:2" ht="14.25" customHeight="1" x14ac:dyDescent="0.6">
      <c r="B160" s="27"/>
    </row>
    <row r="161" spans="2:2" ht="14.25" customHeight="1" x14ac:dyDescent="0.6">
      <c r="B161" s="27"/>
    </row>
    <row r="162" spans="2:2" ht="14.25" customHeight="1" x14ac:dyDescent="0.6">
      <c r="B162" s="27"/>
    </row>
    <row r="163" spans="2:2" ht="14.25" customHeight="1" x14ac:dyDescent="0.6">
      <c r="B163" s="27"/>
    </row>
    <row r="164" spans="2:2" ht="14.25" customHeight="1" x14ac:dyDescent="0.6">
      <c r="B164" s="27"/>
    </row>
    <row r="165" spans="2:2" ht="14.25" customHeight="1" x14ac:dyDescent="0.6">
      <c r="B165" s="27"/>
    </row>
    <row r="166" spans="2:2" ht="14.25" customHeight="1" x14ac:dyDescent="0.6">
      <c r="B166" s="27"/>
    </row>
    <row r="167" spans="2:2" ht="14.25" customHeight="1" x14ac:dyDescent="0.6">
      <c r="B167" s="27"/>
    </row>
    <row r="168" spans="2:2" ht="14.25" customHeight="1" x14ac:dyDescent="0.6">
      <c r="B168" s="27"/>
    </row>
    <row r="169" spans="2:2" ht="14.25" customHeight="1" x14ac:dyDescent="0.6">
      <c r="B169" s="27"/>
    </row>
    <row r="170" spans="2:2" ht="14.25" customHeight="1" x14ac:dyDescent="0.6">
      <c r="B170" s="27"/>
    </row>
    <row r="171" spans="2:2" ht="14.25" customHeight="1" x14ac:dyDescent="0.6">
      <c r="B171" s="27"/>
    </row>
    <row r="172" spans="2:2" ht="14.25" customHeight="1" x14ac:dyDescent="0.6">
      <c r="B172" s="27"/>
    </row>
    <row r="173" spans="2:2" ht="14.25" customHeight="1" x14ac:dyDescent="0.6">
      <c r="B173" s="27"/>
    </row>
    <row r="174" spans="2:2" ht="14.25" customHeight="1" x14ac:dyDescent="0.6">
      <c r="B174" s="27"/>
    </row>
    <row r="175" spans="2:2" ht="14.25" customHeight="1" x14ac:dyDescent="0.6">
      <c r="B175" s="27"/>
    </row>
    <row r="176" spans="2:2" ht="14.25" customHeight="1" x14ac:dyDescent="0.6">
      <c r="B176" s="27"/>
    </row>
    <row r="177" spans="2:2" ht="14.25" customHeight="1" x14ac:dyDescent="0.6">
      <c r="B177" s="27"/>
    </row>
    <row r="178" spans="2:2" ht="14.25" customHeight="1" x14ac:dyDescent="0.6">
      <c r="B178" s="27"/>
    </row>
    <row r="179" spans="2:2" ht="14.25" customHeight="1" x14ac:dyDescent="0.6">
      <c r="B179" s="27"/>
    </row>
    <row r="180" spans="2:2" ht="14.25" customHeight="1" x14ac:dyDescent="0.6">
      <c r="B180" s="27"/>
    </row>
    <row r="181" spans="2:2" ht="14.25" customHeight="1" x14ac:dyDescent="0.6">
      <c r="B181" s="27"/>
    </row>
    <row r="182" spans="2:2" ht="14.25" customHeight="1" x14ac:dyDescent="0.6">
      <c r="B182" s="27"/>
    </row>
    <row r="183" spans="2:2" ht="14.25" customHeight="1" x14ac:dyDescent="0.6">
      <c r="B183" s="27"/>
    </row>
    <row r="184" spans="2:2" ht="14.25" customHeight="1" x14ac:dyDescent="0.6">
      <c r="B184" s="27"/>
    </row>
    <row r="185" spans="2:2" ht="14.25" customHeight="1" x14ac:dyDescent="0.6">
      <c r="B185" s="27"/>
    </row>
    <row r="186" spans="2:2" ht="14.25" customHeight="1" x14ac:dyDescent="0.6">
      <c r="B186" s="27"/>
    </row>
    <row r="187" spans="2:2" ht="14.25" customHeight="1" x14ac:dyDescent="0.6">
      <c r="B187" s="27"/>
    </row>
    <row r="188" spans="2:2" ht="14.25" customHeight="1" x14ac:dyDescent="0.6">
      <c r="B188" s="27"/>
    </row>
    <row r="189" spans="2:2" ht="14.25" customHeight="1" x14ac:dyDescent="0.6">
      <c r="B189" s="27"/>
    </row>
    <row r="190" spans="2:2" ht="14.25" customHeight="1" x14ac:dyDescent="0.6">
      <c r="B190" s="27"/>
    </row>
    <row r="191" spans="2:2" ht="14.25" customHeight="1" x14ac:dyDescent="0.6">
      <c r="B191" s="27"/>
    </row>
    <row r="192" spans="2:2" ht="14.25" customHeight="1" x14ac:dyDescent="0.6">
      <c r="B192" s="27"/>
    </row>
    <row r="193" spans="2:2" ht="14.25" customHeight="1" x14ac:dyDescent="0.6">
      <c r="B193" s="27"/>
    </row>
    <row r="194" spans="2:2" ht="14.25" customHeight="1" x14ac:dyDescent="0.6">
      <c r="B194" s="27"/>
    </row>
    <row r="195" spans="2:2" ht="14.25" customHeight="1" x14ac:dyDescent="0.6">
      <c r="B195" s="27"/>
    </row>
    <row r="196" spans="2:2" ht="14.25" customHeight="1" x14ac:dyDescent="0.6">
      <c r="B196" s="27"/>
    </row>
    <row r="197" spans="2:2" ht="14.25" customHeight="1" x14ac:dyDescent="0.6">
      <c r="B197" s="27"/>
    </row>
    <row r="198" spans="2:2" ht="14.25" customHeight="1" x14ac:dyDescent="0.6">
      <c r="B198" s="27"/>
    </row>
    <row r="199" spans="2:2" ht="14.25" customHeight="1" x14ac:dyDescent="0.6">
      <c r="B199" s="27"/>
    </row>
    <row r="200" spans="2:2" ht="14.25" customHeight="1" x14ac:dyDescent="0.6">
      <c r="B200" s="27"/>
    </row>
    <row r="201" spans="2:2" ht="14.25" customHeight="1" x14ac:dyDescent="0.6">
      <c r="B201" s="27"/>
    </row>
    <row r="202" spans="2:2" ht="14.25" customHeight="1" x14ac:dyDescent="0.6">
      <c r="B202" s="27"/>
    </row>
    <row r="203" spans="2:2" ht="14.25" customHeight="1" x14ac:dyDescent="0.6">
      <c r="B203" s="27"/>
    </row>
    <row r="204" spans="2:2" ht="14.25" customHeight="1" x14ac:dyDescent="0.6">
      <c r="B204" s="27"/>
    </row>
    <row r="205" spans="2:2" ht="14.25" customHeight="1" x14ac:dyDescent="0.6">
      <c r="B205" s="27"/>
    </row>
    <row r="206" spans="2:2" ht="14.25" customHeight="1" x14ac:dyDescent="0.6">
      <c r="B206" s="27"/>
    </row>
    <row r="207" spans="2:2" ht="14.25" customHeight="1" x14ac:dyDescent="0.6">
      <c r="B207" s="27"/>
    </row>
    <row r="208" spans="2:2" ht="14.25" customHeight="1" x14ac:dyDescent="0.6">
      <c r="B208" s="27"/>
    </row>
    <row r="209" spans="2:2" ht="14.25" customHeight="1" x14ac:dyDescent="0.6">
      <c r="B209" s="27"/>
    </row>
    <row r="210" spans="2:2" ht="14.25" customHeight="1" x14ac:dyDescent="0.6">
      <c r="B210" s="27"/>
    </row>
    <row r="211" spans="2:2" ht="14.25" customHeight="1" x14ac:dyDescent="0.6">
      <c r="B211" s="27"/>
    </row>
    <row r="212" spans="2:2" ht="14.25" customHeight="1" x14ac:dyDescent="0.6">
      <c r="B212" s="27"/>
    </row>
    <row r="213" spans="2:2" ht="14.25" customHeight="1" x14ac:dyDescent="0.6">
      <c r="B213" s="27"/>
    </row>
    <row r="214" spans="2:2" ht="14.25" customHeight="1" x14ac:dyDescent="0.6">
      <c r="B214" s="27"/>
    </row>
    <row r="215" spans="2:2" ht="14.25" customHeight="1" x14ac:dyDescent="0.6">
      <c r="B215" s="27"/>
    </row>
    <row r="216" spans="2:2" ht="14.25" customHeight="1" x14ac:dyDescent="0.6">
      <c r="B216" s="27"/>
    </row>
    <row r="217" spans="2:2" ht="14.25" customHeight="1" x14ac:dyDescent="0.6">
      <c r="B217" s="27"/>
    </row>
    <row r="218" spans="2:2" ht="14.25" customHeight="1" x14ac:dyDescent="0.6">
      <c r="B218" s="27"/>
    </row>
    <row r="219" spans="2:2" ht="14.25" customHeight="1" x14ac:dyDescent="0.6">
      <c r="B219" s="27"/>
    </row>
    <row r="220" spans="2:2" ht="14.25" customHeight="1" x14ac:dyDescent="0.6">
      <c r="B220" s="27"/>
    </row>
    <row r="221" spans="2:2" ht="14.25" customHeight="1" x14ac:dyDescent="0.6">
      <c r="B221" s="27"/>
    </row>
    <row r="222" spans="2:2" ht="14.25" customHeight="1" x14ac:dyDescent="0.6">
      <c r="B222" s="27"/>
    </row>
    <row r="223" spans="2:2" ht="14.25" customHeight="1" x14ac:dyDescent="0.6">
      <c r="B223" s="27"/>
    </row>
    <row r="224" spans="2:2" ht="14.25" customHeight="1" x14ac:dyDescent="0.6">
      <c r="B224" s="27"/>
    </row>
    <row r="225" spans="2:2" ht="14.25" customHeight="1" x14ac:dyDescent="0.6">
      <c r="B225" s="27"/>
    </row>
    <row r="226" spans="2:2" ht="14.25" customHeight="1" x14ac:dyDescent="0.6">
      <c r="B226" s="27"/>
    </row>
    <row r="227" spans="2:2" ht="14.25" customHeight="1" x14ac:dyDescent="0.6">
      <c r="B227" s="27"/>
    </row>
    <row r="228" spans="2:2" ht="14.25" customHeight="1" x14ac:dyDescent="0.6">
      <c r="B228" s="27"/>
    </row>
    <row r="229" spans="2:2" ht="14.25" customHeight="1" x14ac:dyDescent="0.6">
      <c r="B229" s="27"/>
    </row>
    <row r="230" spans="2:2" ht="14.25" customHeight="1" x14ac:dyDescent="0.6">
      <c r="B230" s="27"/>
    </row>
    <row r="231" spans="2:2" ht="14.25" customHeight="1" x14ac:dyDescent="0.6">
      <c r="B231" s="27"/>
    </row>
    <row r="232" spans="2:2" ht="14.25" customHeight="1" x14ac:dyDescent="0.6">
      <c r="B232" s="27"/>
    </row>
    <row r="233" spans="2:2" ht="14.25" customHeight="1" x14ac:dyDescent="0.6">
      <c r="B233" s="27"/>
    </row>
    <row r="234" spans="2:2" ht="14.25" customHeight="1" x14ac:dyDescent="0.6">
      <c r="B234" s="27"/>
    </row>
    <row r="235" spans="2:2" ht="14.25" customHeight="1" x14ac:dyDescent="0.6">
      <c r="B235" s="27"/>
    </row>
    <row r="236" spans="2:2" ht="14.25" customHeight="1" x14ac:dyDescent="0.6">
      <c r="B236" s="27"/>
    </row>
    <row r="237" spans="2:2" ht="14.25" customHeight="1" x14ac:dyDescent="0.6">
      <c r="B237" s="27"/>
    </row>
    <row r="238" spans="2:2" ht="14.25" customHeight="1" x14ac:dyDescent="0.6">
      <c r="B238" s="27"/>
    </row>
    <row r="239" spans="2:2" ht="14.25" customHeight="1" x14ac:dyDescent="0.6">
      <c r="B239" s="27"/>
    </row>
    <row r="240" spans="2:2" ht="14.25" customHeight="1" x14ac:dyDescent="0.6">
      <c r="B240" s="27"/>
    </row>
    <row r="241" spans="2:2" ht="14.25" customHeight="1" x14ac:dyDescent="0.6">
      <c r="B241" s="27"/>
    </row>
    <row r="242" spans="2:2" ht="14.25" customHeight="1" x14ac:dyDescent="0.6">
      <c r="B242" s="27"/>
    </row>
    <row r="243" spans="2:2" ht="14.25" customHeight="1" x14ac:dyDescent="0.6">
      <c r="B243" s="27"/>
    </row>
    <row r="244" spans="2:2" ht="14.25" customHeight="1" x14ac:dyDescent="0.6">
      <c r="B244" s="27"/>
    </row>
    <row r="245" spans="2:2" ht="14.25" customHeight="1" x14ac:dyDescent="0.6">
      <c r="B245" s="27"/>
    </row>
    <row r="246" spans="2:2" ht="14.25" customHeight="1" x14ac:dyDescent="0.6">
      <c r="B246" s="27"/>
    </row>
    <row r="247" spans="2:2" ht="14.25" customHeight="1" x14ac:dyDescent="0.6">
      <c r="B247" s="27"/>
    </row>
    <row r="248" spans="2:2" ht="14.25" customHeight="1" x14ac:dyDescent="0.6">
      <c r="B248" s="27"/>
    </row>
    <row r="249" spans="2:2" ht="14.25" customHeight="1" x14ac:dyDescent="0.6">
      <c r="B249" s="27"/>
    </row>
    <row r="250" spans="2:2" ht="14.25" customHeight="1" x14ac:dyDescent="0.6">
      <c r="B250" s="27"/>
    </row>
    <row r="251" spans="2:2" ht="14.25" customHeight="1" x14ac:dyDescent="0.6">
      <c r="B251" s="27"/>
    </row>
    <row r="252" spans="2:2" ht="14.25" customHeight="1" x14ac:dyDescent="0.6">
      <c r="B252" s="27"/>
    </row>
    <row r="253" spans="2:2" ht="14.25" customHeight="1" x14ac:dyDescent="0.6">
      <c r="B253" s="27"/>
    </row>
    <row r="254" spans="2:2" ht="14.25" customHeight="1" x14ac:dyDescent="0.6">
      <c r="B254" s="27"/>
    </row>
    <row r="255" spans="2:2" ht="14.25" customHeight="1" x14ac:dyDescent="0.6">
      <c r="B255" s="27"/>
    </row>
    <row r="256" spans="2:2" ht="14.25" customHeight="1" x14ac:dyDescent="0.6">
      <c r="B256" s="27"/>
    </row>
    <row r="257" spans="2:2" ht="14.25" customHeight="1" x14ac:dyDescent="0.6">
      <c r="B257" s="27"/>
    </row>
    <row r="258" spans="2:2" ht="14.25" customHeight="1" x14ac:dyDescent="0.6">
      <c r="B258" s="27"/>
    </row>
    <row r="259" spans="2:2" ht="14.25" customHeight="1" x14ac:dyDescent="0.6">
      <c r="B259" s="27"/>
    </row>
    <row r="260" spans="2:2" ht="14.25" customHeight="1" x14ac:dyDescent="0.6">
      <c r="B260" s="27"/>
    </row>
    <row r="261" spans="2:2" ht="14.25" customHeight="1" x14ac:dyDescent="0.6">
      <c r="B261" s="27"/>
    </row>
    <row r="262" spans="2:2" ht="14.25" customHeight="1" x14ac:dyDescent="0.6">
      <c r="B262" s="27"/>
    </row>
    <row r="263" spans="2:2" ht="14.25" customHeight="1" x14ac:dyDescent="0.6">
      <c r="B263" s="27"/>
    </row>
    <row r="264" spans="2:2" ht="14.25" customHeight="1" x14ac:dyDescent="0.6">
      <c r="B264" s="27"/>
    </row>
    <row r="265" spans="2:2" ht="14.25" customHeight="1" x14ac:dyDescent="0.6">
      <c r="B265" s="27"/>
    </row>
    <row r="266" spans="2:2" ht="14.25" customHeight="1" x14ac:dyDescent="0.6">
      <c r="B266" s="27"/>
    </row>
    <row r="267" spans="2:2" ht="14.25" customHeight="1" x14ac:dyDescent="0.6">
      <c r="B267" s="27"/>
    </row>
    <row r="268" spans="2:2" ht="14.25" customHeight="1" x14ac:dyDescent="0.6">
      <c r="B268" s="27"/>
    </row>
    <row r="269" spans="2:2" ht="14.25" customHeight="1" x14ac:dyDescent="0.6">
      <c r="B269" s="27"/>
    </row>
    <row r="270" spans="2:2" ht="14.25" customHeight="1" x14ac:dyDescent="0.6">
      <c r="B270" s="27"/>
    </row>
    <row r="271" spans="2:2" ht="14.25" customHeight="1" x14ac:dyDescent="0.6">
      <c r="B271" s="27"/>
    </row>
    <row r="272" spans="2:2" ht="14.25" customHeight="1" x14ac:dyDescent="0.6">
      <c r="B272" s="27"/>
    </row>
    <row r="273" spans="2:2" ht="14.25" customHeight="1" x14ac:dyDescent="0.6">
      <c r="B273" s="27"/>
    </row>
    <row r="274" spans="2:2" ht="14.25" customHeight="1" x14ac:dyDescent="0.6">
      <c r="B274" s="27"/>
    </row>
    <row r="275" spans="2:2" ht="14.25" customHeight="1" x14ac:dyDescent="0.6">
      <c r="B275" s="27"/>
    </row>
    <row r="276" spans="2:2" ht="14.25" customHeight="1" x14ac:dyDescent="0.6">
      <c r="B276" s="27"/>
    </row>
    <row r="277" spans="2:2" ht="14.25" customHeight="1" x14ac:dyDescent="0.6">
      <c r="B277" s="27"/>
    </row>
    <row r="278" spans="2:2" ht="14.25" customHeight="1" x14ac:dyDescent="0.6">
      <c r="B278" s="27"/>
    </row>
    <row r="279" spans="2:2" ht="14.25" customHeight="1" x14ac:dyDescent="0.6">
      <c r="B279" s="27"/>
    </row>
    <row r="280" spans="2:2" ht="14.25" customHeight="1" x14ac:dyDescent="0.6">
      <c r="B280" s="27"/>
    </row>
    <row r="281" spans="2:2" ht="14.25" customHeight="1" x14ac:dyDescent="0.6">
      <c r="B281" s="27"/>
    </row>
    <row r="282" spans="2:2" ht="14.25" customHeight="1" x14ac:dyDescent="0.6">
      <c r="B282" s="27"/>
    </row>
    <row r="283" spans="2:2" ht="14.25" customHeight="1" x14ac:dyDescent="0.6">
      <c r="B283" s="27"/>
    </row>
    <row r="284" spans="2:2" ht="14.25" customHeight="1" x14ac:dyDescent="0.6">
      <c r="B284" s="27"/>
    </row>
    <row r="285" spans="2:2" ht="14.25" customHeight="1" x14ac:dyDescent="0.6">
      <c r="B285" s="27"/>
    </row>
    <row r="286" spans="2:2" ht="14.25" customHeight="1" x14ac:dyDescent="0.6">
      <c r="B286" s="27"/>
    </row>
    <row r="287" spans="2:2" ht="14.25" customHeight="1" x14ac:dyDescent="0.6">
      <c r="B287" s="27"/>
    </row>
    <row r="288" spans="2:2" ht="14.25" customHeight="1" x14ac:dyDescent="0.6">
      <c r="B288" s="27"/>
    </row>
    <row r="289" spans="2:2" ht="14.25" customHeight="1" x14ac:dyDescent="0.6">
      <c r="B289" s="27"/>
    </row>
    <row r="290" spans="2:2" ht="14.25" customHeight="1" x14ac:dyDescent="0.6">
      <c r="B290" s="27"/>
    </row>
    <row r="291" spans="2:2" ht="14.25" customHeight="1" x14ac:dyDescent="0.6">
      <c r="B291" s="27"/>
    </row>
    <row r="292" spans="2:2" ht="14.25" customHeight="1" x14ac:dyDescent="0.6">
      <c r="B292" s="27"/>
    </row>
    <row r="293" spans="2:2" ht="14.25" customHeight="1" x14ac:dyDescent="0.6">
      <c r="B293" s="27"/>
    </row>
    <row r="294" spans="2:2" ht="14.25" customHeight="1" x14ac:dyDescent="0.6">
      <c r="B294" s="27"/>
    </row>
    <row r="295" spans="2:2" ht="14.25" customHeight="1" x14ac:dyDescent="0.6">
      <c r="B295" s="27"/>
    </row>
    <row r="296" spans="2:2" ht="14.25" customHeight="1" x14ac:dyDescent="0.6">
      <c r="B296" s="27"/>
    </row>
    <row r="297" spans="2:2" ht="14.25" customHeight="1" x14ac:dyDescent="0.6">
      <c r="B297" s="27"/>
    </row>
    <row r="298" spans="2:2" ht="14.25" customHeight="1" x14ac:dyDescent="0.6">
      <c r="B298" s="27"/>
    </row>
    <row r="299" spans="2:2" ht="14.25" customHeight="1" x14ac:dyDescent="0.6">
      <c r="B299" s="27"/>
    </row>
    <row r="300" spans="2:2" ht="14.25" customHeight="1" x14ac:dyDescent="0.6">
      <c r="B300" s="27"/>
    </row>
    <row r="301" spans="2:2" ht="14.25" customHeight="1" x14ac:dyDescent="0.6">
      <c r="B301" s="27"/>
    </row>
    <row r="302" spans="2:2" ht="14.25" customHeight="1" x14ac:dyDescent="0.6">
      <c r="B302" s="27"/>
    </row>
    <row r="303" spans="2:2" ht="14.25" customHeight="1" x14ac:dyDescent="0.6">
      <c r="B303" s="27"/>
    </row>
    <row r="304" spans="2:2" ht="14.25" customHeight="1" x14ac:dyDescent="0.6">
      <c r="B304" s="27"/>
    </row>
    <row r="305" spans="2:2" ht="14.25" customHeight="1" x14ac:dyDescent="0.6">
      <c r="B305" s="27"/>
    </row>
    <row r="306" spans="2:2" ht="14.25" customHeight="1" x14ac:dyDescent="0.6">
      <c r="B306" s="27"/>
    </row>
    <row r="307" spans="2:2" ht="14.25" customHeight="1" x14ac:dyDescent="0.6">
      <c r="B307" s="27"/>
    </row>
    <row r="308" spans="2:2" ht="14.25" customHeight="1" x14ac:dyDescent="0.6">
      <c r="B308" s="27"/>
    </row>
    <row r="309" spans="2:2" ht="14.25" customHeight="1" x14ac:dyDescent="0.6">
      <c r="B309" s="27"/>
    </row>
    <row r="310" spans="2:2" ht="14.25" customHeight="1" x14ac:dyDescent="0.6">
      <c r="B310" s="27"/>
    </row>
    <row r="311" spans="2:2" ht="14.25" customHeight="1" x14ac:dyDescent="0.6">
      <c r="B311" s="27"/>
    </row>
    <row r="312" spans="2:2" ht="14.25" customHeight="1" x14ac:dyDescent="0.6">
      <c r="B312" s="27"/>
    </row>
    <row r="313" spans="2:2" ht="14.25" customHeight="1" x14ac:dyDescent="0.6">
      <c r="B313" s="27"/>
    </row>
    <row r="314" spans="2:2" ht="14.25" customHeight="1" x14ac:dyDescent="0.6">
      <c r="B314" s="27"/>
    </row>
    <row r="315" spans="2:2" ht="14.25" customHeight="1" x14ac:dyDescent="0.6">
      <c r="B315" s="27"/>
    </row>
    <row r="316" spans="2:2" ht="14.25" customHeight="1" x14ac:dyDescent="0.6">
      <c r="B316" s="27"/>
    </row>
    <row r="317" spans="2:2" ht="14.25" customHeight="1" x14ac:dyDescent="0.6">
      <c r="B317" s="27"/>
    </row>
    <row r="318" spans="2:2" ht="14.25" customHeight="1" x14ac:dyDescent="0.6">
      <c r="B318" s="27"/>
    </row>
    <row r="319" spans="2:2" ht="14.25" customHeight="1" x14ac:dyDescent="0.6">
      <c r="B319" s="27"/>
    </row>
    <row r="320" spans="2:2" ht="14.25" customHeight="1" x14ac:dyDescent="0.6">
      <c r="B320" s="27"/>
    </row>
    <row r="321" spans="2:2" ht="14.25" customHeight="1" x14ac:dyDescent="0.6">
      <c r="B321" s="27"/>
    </row>
    <row r="322" spans="2:2" ht="14.25" customHeight="1" x14ac:dyDescent="0.6">
      <c r="B322" s="27"/>
    </row>
    <row r="323" spans="2:2" ht="14.25" customHeight="1" x14ac:dyDescent="0.6">
      <c r="B323" s="27"/>
    </row>
    <row r="324" spans="2:2" ht="14.25" customHeight="1" x14ac:dyDescent="0.6">
      <c r="B324" s="27"/>
    </row>
    <row r="325" spans="2:2" ht="14.25" customHeight="1" x14ac:dyDescent="0.6">
      <c r="B325" s="27"/>
    </row>
    <row r="326" spans="2:2" ht="14.25" customHeight="1" x14ac:dyDescent="0.6">
      <c r="B326" s="27"/>
    </row>
    <row r="327" spans="2:2" ht="14.25" customHeight="1" x14ac:dyDescent="0.6">
      <c r="B327" s="27"/>
    </row>
    <row r="328" spans="2:2" ht="14.25" customHeight="1" x14ac:dyDescent="0.6">
      <c r="B328" s="27"/>
    </row>
    <row r="329" spans="2:2" ht="14.25" customHeight="1" x14ac:dyDescent="0.6">
      <c r="B329" s="27"/>
    </row>
    <row r="330" spans="2:2" ht="14.25" customHeight="1" x14ac:dyDescent="0.6">
      <c r="B330" s="27"/>
    </row>
    <row r="331" spans="2:2" ht="14.25" customHeight="1" x14ac:dyDescent="0.6">
      <c r="B331" s="27"/>
    </row>
    <row r="332" spans="2:2" ht="14.25" customHeight="1" x14ac:dyDescent="0.6">
      <c r="B332" s="27"/>
    </row>
    <row r="333" spans="2:2" ht="14.25" customHeight="1" x14ac:dyDescent="0.6">
      <c r="B333" s="27"/>
    </row>
    <row r="334" spans="2:2" ht="14.25" customHeight="1" x14ac:dyDescent="0.6">
      <c r="B334" s="27"/>
    </row>
    <row r="335" spans="2:2" ht="14.25" customHeight="1" x14ac:dyDescent="0.6">
      <c r="B335" s="27"/>
    </row>
    <row r="336" spans="2:2" ht="14.25" customHeight="1" x14ac:dyDescent="0.6">
      <c r="B336" s="27"/>
    </row>
    <row r="337" spans="2:2" ht="14.25" customHeight="1" x14ac:dyDescent="0.6">
      <c r="B337" s="27"/>
    </row>
    <row r="338" spans="2:2" ht="14.25" customHeight="1" x14ac:dyDescent="0.6">
      <c r="B338" s="27"/>
    </row>
    <row r="339" spans="2:2" ht="14.25" customHeight="1" x14ac:dyDescent="0.6">
      <c r="B339" s="27"/>
    </row>
    <row r="340" spans="2:2" ht="14.25" customHeight="1" x14ac:dyDescent="0.6">
      <c r="B340" s="27"/>
    </row>
    <row r="341" spans="2:2" ht="14.25" customHeight="1" x14ac:dyDescent="0.6">
      <c r="B341" s="27"/>
    </row>
    <row r="342" spans="2:2" ht="14.25" customHeight="1" x14ac:dyDescent="0.6">
      <c r="B342" s="27"/>
    </row>
    <row r="343" spans="2:2" ht="14.25" customHeight="1" x14ac:dyDescent="0.6">
      <c r="B343" s="27"/>
    </row>
    <row r="344" spans="2:2" ht="14.25" customHeight="1" x14ac:dyDescent="0.6">
      <c r="B344" s="27"/>
    </row>
    <row r="345" spans="2:2" ht="14.25" customHeight="1" x14ac:dyDescent="0.6">
      <c r="B345" s="27"/>
    </row>
    <row r="346" spans="2:2" ht="14.25" customHeight="1" x14ac:dyDescent="0.6">
      <c r="B346" s="27"/>
    </row>
    <row r="347" spans="2:2" ht="14.25" customHeight="1" x14ac:dyDescent="0.6">
      <c r="B347" s="27"/>
    </row>
    <row r="348" spans="2:2" ht="14.25" customHeight="1" x14ac:dyDescent="0.6">
      <c r="B348" s="27"/>
    </row>
    <row r="349" spans="2:2" ht="14.25" customHeight="1" x14ac:dyDescent="0.6">
      <c r="B349" s="27"/>
    </row>
    <row r="350" spans="2:2" ht="14.25" customHeight="1" x14ac:dyDescent="0.6">
      <c r="B350" s="27"/>
    </row>
    <row r="351" spans="2:2" ht="14.25" customHeight="1" x14ac:dyDescent="0.6">
      <c r="B351" s="27"/>
    </row>
    <row r="352" spans="2:2" ht="14.25" customHeight="1" x14ac:dyDescent="0.6">
      <c r="B352" s="27"/>
    </row>
    <row r="353" spans="2:2" ht="14.25" customHeight="1" x14ac:dyDescent="0.6">
      <c r="B353" s="27"/>
    </row>
    <row r="354" spans="2:2" ht="14.25" customHeight="1" x14ac:dyDescent="0.6">
      <c r="B354" s="27"/>
    </row>
    <row r="355" spans="2:2" ht="14.25" customHeight="1" x14ac:dyDescent="0.6">
      <c r="B355" s="27"/>
    </row>
    <row r="356" spans="2:2" ht="14.25" customHeight="1" x14ac:dyDescent="0.6">
      <c r="B356" s="27"/>
    </row>
    <row r="357" spans="2:2" ht="14.25" customHeight="1" x14ac:dyDescent="0.6">
      <c r="B357" s="27"/>
    </row>
    <row r="358" spans="2:2" ht="14.25" customHeight="1" x14ac:dyDescent="0.6">
      <c r="B358" s="27"/>
    </row>
    <row r="359" spans="2:2" ht="14.25" customHeight="1" x14ac:dyDescent="0.6">
      <c r="B359" s="27"/>
    </row>
    <row r="360" spans="2:2" ht="14.25" customHeight="1" x14ac:dyDescent="0.6">
      <c r="B360" s="27"/>
    </row>
    <row r="361" spans="2:2" ht="14.25" customHeight="1" x14ac:dyDescent="0.6">
      <c r="B361" s="27"/>
    </row>
    <row r="362" spans="2:2" ht="14.25" customHeight="1" x14ac:dyDescent="0.6">
      <c r="B362" s="27"/>
    </row>
    <row r="363" spans="2:2" ht="14.25" customHeight="1" x14ac:dyDescent="0.6">
      <c r="B363" s="27"/>
    </row>
    <row r="364" spans="2:2" ht="14.25" customHeight="1" x14ac:dyDescent="0.6">
      <c r="B364" s="27"/>
    </row>
    <row r="365" spans="2:2" ht="14.25" customHeight="1" x14ac:dyDescent="0.6">
      <c r="B365" s="27"/>
    </row>
    <row r="366" spans="2:2" ht="14.25" customHeight="1" x14ac:dyDescent="0.6">
      <c r="B366" s="27"/>
    </row>
    <row r="367" spans="2:2" ht="14.25" customHeight="1" x14ac:dyDescent="0.6">
      <c r="B367" s="27"/>
    </row>
    <row r="368" spans="2:2" ht="14.25" customHeight="1" x14ac:dyDescent="0.6">
      <c r="B368" s="27"/>
    </row>
    <row r="369" spans="2:2" ht="14.25" customHeight="1" x14ac:dyDescent="0.6">
      <c r="B369" s="27"/>
    </row>
    <row r="370" spans="2:2" ht="14.25" customHeight="1" x14ac:dyDescent="0.6">
      <c r="B370" s="27"/>
    </row>
    <row r="371" spans="2:2" ht="14.25" customHeight="1" x14ac:dyDescent="0.6">
      <c r="B371" s="27"/>
    </row>
    <row r="372" spans="2:2" ht="14.25" customHeight="1" x14ac:dyDescent="0.6">
      <c r="B372" s="27"/>
    </row>
    <row r="373" spans="2:2" ht="14.25" customHeight="1" x14ac:dyDescent="0.6">
      <c r="B373" s="27"/>
    </row>
    <row r="374" spans="2:2" ht="14.25" customHeight="1" x14ac:dyDescent="0.6">
      <c r="B374" s="27"/>
    </row>
    <row r="375" spans="2:2" ht="14.25" customHeight="1" x14ac:dyDescent="0.6">
      <c r="B375" s="27"/>
    </row>
    <row r="376" spans="2:2" ht="14.25" customHeight="1" x14ac:dyDescent="0.6">
      <c r="B376" s="27"/>
    </row>
    <row r="377" spans="2:2" ht="14.25" customHeight="1" x14ac:dyDescent="0.6">
      <c r="B377" s="27"/>
    </row>
    <row r="378" spans="2:2" ht="14.25" customHeight="1" x14ac:dyDescent="0.6">
      <c r="B378" s="27"/>
    </row>
    <row r="379" spans="2:2" ht="14.25" customHeight="1" x14ac:dyDescent="0.6">
      <c r="B379" s="27"/>
    </row>
    <row r="380" spans="2:2" ht="14.25" customHeight="1" x14ac:dyDescent="0.6">
      <c r="B380" s="27"/>
    </row>
    <row r="381" spans="2:2" ht="14.25" customHeight="1" x14ac:dyDescent="0.6">
      <c r="B381" s="27"/>
    </row>
    <row r="382" spans="2:2" ht="14.25" customHeight="1" x14ac:dyDescent="0.6">
      <c r="B382" s="27"/>
    </row>
    <row r="383" spans="2:2" ht="14.25" customHeight="1" x14ac:dyDescent="0.6">
      <c r="B383" s="27"/>
    </row>
    <row r="384" spans="2:2" ht="14.25" customHeight="1" x14ac:dyDescent="0.6">
      <c r="B384" s="27"/>
    </row>
    <row r="385" spans="2:2" ht="14.25" customHeight="1" x14ac:dyDescent="0.6">
      <c r="B385" s="27"/>
    </row>
    <row r="386" spans="2:2" ht="14.25" customHeight="1" x14ac:dyDescent="0.6">
      <c r="B386" s="27"/>
    </row>
    <row r="387" spans="2:2" ht="14.25" customHeight="1" x14ac:dyDescent="0.6">
      <c r="B387" s="27"/>
    </row>
    <row r="388" spans="2:2" ht="14.25" customHeight="1" x14ac:dyDescent="0.6">
      <c r="B388" s="27"/>
    </row>
    <row r="389" spans="2:2" ht="14.25" customHeight="1" x14ac:dyDescent="0.6">
      <c r="B389" s="27"/>
    </row>
    <row r="390" spans="2:2" ht="14.25" customHeight="1" x14ac:dyDescent="0.6">
      <c r="B390" s="27"/>
    </row>
    <row r="391" spans="2:2" ht="14.25" customHeight="1" x14ac:dyDescent="0.6">
      <c r="B391" s="27"/>
    </row>
    <row r="392" spans="2:2" ht="14.25" customHeight="1" x14ac:dyDescent="0.6">
      <c r="B392" s="27"/>
    </row>
    <row r="393" spans="2:2" ht="14.25" customHeight="1" x14ac:dyDescent="0.6">
      <c r="B393" s="27"/>
    </row>
    <row r="394" spans="2:2" ht="14.25" customHeight="1" x14ac:dyDescent="0.6">
      <c r="B394" s="27"/>
    </row>
    <row r="395" spans="2:2" ht="14.25" customHeight="1" x14ac:dyDescent="0.6">
      <c r="B395" s="27"/>
    </row>
    <row r="396" spans="2:2" ht="14.25" customHeight="1" x14ac:dyDescent="0.6">
      <c r="B396" s="27"/>
    </row>
    <row r="397" spans="2:2" ht="14.25" customHeight="1" x14ac:dyDescent="0.6">
      <c r="B397" s="27"/>
    </row>
    <row r="398" spans="2:2" ht="14.25" customHeight="1" x14ac:dyDescent="0.6">
      <c r="B398" s="27"/>
    </row>
    <row r="399" spans="2:2" ht="14.25" customHeight="1" x14ac:dyDescent="0.6">
      <c r="B399" s="27"/>
    </row>
    <row r="400" spans="2:2" ht="14.25" customHeight="1" x14ac:dyDescent="0.6">
      <c r="B400" s="27"/>
    </row>
    <row r="401" spans="2:2" ht="14.25" customHeight="1" x14ac:dyDescent="0.6">
      <c r="B401" s="27"/>
    </row>
    <row r="402" spans="2:2" ht="14.25" customHeight="1" x14ac:dyDescent="0.6">
      <c r="B402" s="27"/>
    </row>
    <row r="403" spans="2:2" ht="14.25" customHeight="1" x14ac:dyDescent="0.6">
      <c r="B403" s="27"/>
    </row>
    <row r="404" spans="2:2" ht="14.25" customHeight="1" x14ac:dyDescent="0.6">
      <c r="B404" s="27"/>
    </row>
    <row r="405" spans="2:2" ht="14.25" customHeight="1" x14ac:dyDescent="0.6">
      <c r="B405" s="27"/>
    </row>
    <row r="406" spans="2:2" ht="14.25" customHeight="1" x14ac:dyDescent="0.6">
      <c r="B406" s="27"/>
    </row>
    <row r="407" spans="2:2" ht="14.25" customHeight="1" x14ac:dyDescent="0.6">
      <c r="B407" s="27"/>
    </row>
    <row r="408" spans="2:2" ht="14.25" customHeight="1" x14ac:dyDescent="0.6">
      <c r="B408" s="27"/>
    </row>
    <row r="409" spans="2:2" ht="14.25" customHeight="1" x14ac:dyDescent="0.6">
      <c r="B409" s="27"/>
    </row>
    <row r="410" spans="2:2" ht="14.25" customHeight="1" x14ac:dyDescent="0.6">
      <c r="B410" s="27"/>
    </row>
    <row r="411" spans="2:2" ht="14.25" customHeight="1" x14ac:dyDescent="0.6">
      <c r="B411" s="27"/>
    </row>
    <row r="412" spans="2:2" ht="14.25" customHeight="1" x14ac:dyDescent="0.6">
      <c r="B412" s="27"/>
    </row>
    <row r="413" spans="2:2" ht="14.25" customHeight="1" x14ac:dyDescent="0.6">
      <c r="B413" s="27"/>
    </row>
    <row r="414" spans="2:2" ht="14.25" customHeight="1" x14ac:dyDescent="0.6">
      <c r="B414" s="27"/>
    </row>
    <row r="415" spans="2:2" ht="14.25" customHeight="1" x14ac:dyDescent="0.6">
      <c r="B415" s="27"/>
    </row>
    <row r="416" spans="2:2" ht="14.25" customHeight="1" x14ac:dyDescent="0.6">
      <c r="B416" s="27"/>
    </row>
    <row r="417" spans="2:2" ht="14.25" customHeight="1" x14ac:dyDescent="0.6">
      <c r="B417" s="27"/>
    </row>
    <row r="418" spans="2:2" ht="14.25" customHeight="1" x14ac:dyDescent="0.6">
      <c r="B418" s="27"/>
    </row>
    <row r="419" spans="2:2" ht="14.25" customHeight="1" x14ac:dyDescent="0.6">
      <c r="B419" s="27"/>
    </row>
    <row r="420" spans="2:2" ht="14.25" customHeight="1" x14ac:dyDescent="0.6">
      <c r="B420" s="27"/>
    </row>
    <row r="421" spans="2:2" ht="14.25" customHeight="1" x14ac:dyDescent="0.6">
      <c r="B421" s="27"/>
    </row>
    <row r="422" spans="2:2" ht="14.25" customHeight="1" x14ac:dyDescent="0.6">
      <c r="B422" s="27"/>
    </row>
    <row r="423" spans="2:2" ht="14.25" customHeight="1" x14ac:dyDescent="0.6">
      <c r="B423" s="27"/>
    </row>
    <row r="424" spans="2:2" ht="14.25" customHeight="1" x14ac:dyDescent="0.6">
      <c r="B424" s="27"/>
    </row>
    <row r="425" spans="2:2" ht="14.25" customHeight="1" x14ac:dyDescent="0.6">
      <c r="B425" s="27"/>
    </row>
    <row r="426" spans="2:2" ht="14.25" customHeight="1" x14ac:dyDescent="0.6">
      <c r="B426" s="27"/>
    </row>
    <row r="427" spans="2:2" ht="14.25" customHeight="1" x14ac:dyDescent="0.6">
      <c r="B427" s="27"/>
    </row>
    <row r="428" spans="2:2" ht="14.25" customHeight="1" x14ac:dyDescent="0.6">
      <c r="B428" s="27"/>
    </row>
    <row r="429" spans="2:2" ht="14.25" customHeight="1" x14ac:dyDescent="0.6">
      <c r="B429" s="27"/>
    </row>
    <row r="430" spans="2:2" ht="14.25" customHeight="1" x14ac:dyDescent="0.6">
      <c r="B430" s="27"/>
    </row>
    <row r="431" spans="2:2" ht="14.25" customHeight="1" x14ac:dyDescent="0.6">
      <c r="B431" s="27"/>
    </row>
    <row r="432" spans="2:2" ht="14.25" customHeight="1" x14ac:dyDescent="0.6">
      <c r="B432" s="27"/>
    </row>
    <row r="433" spans="2:2" ht="14.25" customHeight="1" x14ac:dyDescent="0.6">
      <c r="B433" s="27"/>
    </row>
    <row r="434" spans="2:2" ht="14.25" customHeight="1" x14ac:dyDescent="0.6">
      <c r="B434" s="27"/>
    </row>
    <row r="435" spans="2:2" ht="14.25" customHeight="1" x14ac:dyDescent="0.6">
      <c r="B435" s="27"/>
    </row>
    <row r="436" spans="2:2" ht="14.25" customHeight="1" x14ac:dyDescent="0.6">
      <c r="B436" s="27"/>
    </row>
    <row r="437" spans="2:2" ht="14.25" customHeight="1" x14ac:dyDescent="0.6">
      <c r="B437" s="27"/>
    </row>
    <row r="438" spans="2:2" ht="14.25" customHeight="1" x14ac:dyDescent="0.6">
      <c r="B438" s="27"/>
    </row>
    <row r="439" spans="2:2" ht="14.25" customHeight="1" x14ac:dyDescent="0.6">
      <c r="B439" s="27"/>
    </row>
    <row r="440" spans="2:2" ht="14.25" customHeight="1" x14ac:dyDescent="0.6">
      <c r="B440" s="27"/>
    </row>
    <row r="441" spans="2:2" ht="14.25" customHeight="1" x14ac:dyDescent="0.6">
      <c r="B441" s="27"/>
    </row>
    <row r="442" spans="2:2" ht="14.25" customHeight="1" x14ac:dyDescent="0.6">
      <c r="B442" s="27"/>
    </row>
    <row r="443" spans="2:2" ht="14.25" customHeight="1" x14ac:dyDescent="0.6">
      <c r="B443" s="27"/>
    </row>
    <row r="444" spans="2:2" ht="14.25" customHeight="1" x14ac:dyDescent="0.6">
      <c r="B444" s="27"/>
    </row>
    <row r="445" spans="2:2" ht="14.25" customHeight="1" x14ac:dyDescent="0.6">
      <c r="B445" s="27"/>
    </row>
    <row r="446" spans="2:2" ht="14.25" customHeight="1" x14ac:dyDescent="0.6">
      <c r="B446" s="27"/>
    </row>
    <row r="447" spans="2:2" ht="14.25" customHeight="1" x14ac:dyDescent="0.6">
      <c r="B447" s="27"/>
    </row>
    <row r="448" spans="2:2" ht="14.25" customHeight="1" x14ac:dyDescent="0.6">
      <c r="B448" s="27"/>
    </row>
    <row r="449" spans="2:2" ht="14.25" customHeight="1" x14ac:dyDescent="0.6">
      <c r="B449" s="27"/>
    </row>
    <row r="450" spans="2:2" ht="14.25" customHeight="1" x14ac:dyDescent="0.6">
      <c r="B450" s="27"/>
    </row>
    <row r="451" spans="2:2" ht="14.25" customHeight="1" x14ac:dyDescent="0.6">
      <c r="B451" s="27"/>
    </row>
    <row r="452" spans="2:2" ht="14.25" customHeight="1" x14ac:dyDescent="0.6">
      <c r="B452" s="27"/>
    </row>
    <row r="453" spans="2:2" ht="14.25" customHeight="1" x14ac:dyDescent="0.6">
      <c r="B453" s="27"/>
    </row>
    <row r="454" spans="2:2" ht="14.25" customHeight="1" x14ac:dyDescent="0.6">
      <c r="B454" s="27"/>
    </row>
    <row r="455" spans="2:2" ht="14.25" customHeight="1" x14ac:dyDescent="0.6">
      <c r="B455" s="27"/>
    </row>
    <row r="456" spans="2:2" ht="14.25" customHeight="1" x14ac:dyDescent="0.6">
      <c r="B456" s="27"/>
    </row>
    <row r="457" spans="2:2" ht="14.25" customHeight="1" x14ac:dyDescent="0.6">
      <c r="B457" s="27"/>
    </row>
    <row r="458" spans="2:2" ht="14.25" customHeight="1" x14ac:dyDescent="0.6">
      <c r="B458" s="27"/>
    </row>
    <row r="459" spans="2:2" ht="14.25" customHeight="1" x14ac:dyDescent="0.6">
      <c r="B459" s="27"/>
    </row>
    <row r="460" spans="2:2" ht="14.25" customHeight="1" x14ac:dyDescent="0.6">
      <c r="B460" s="27"/>
    </row>
    <row r="461" spans="2:2" ht="14.25" customHeight="1" x14ac:dyDescent="0.6">
      <c r="B461" s="27"/>
    </row>
    <row r="462" spans="2:2" ht="14.25" customHeight="1" x14ac:dyDescent="0.6">
      <c r="B462" s="27"/>
    </row>
    <row r="463" spans="2:2" ht="14.25" customHeight="1" x14ac:dyDescent="0.6">
      <c r="B463" s="27"/>
    </row>
    <row r="464" spans="2:2" ht="14.25" customHeight="1" x14ac:dyDescent="0.6">
      <c r="B464" s="27"/>
    </row>
    <row r="465" spans="2:2" ht="14.25" customHeight="1" x14ac:dyDescent="0.6">
      <c r="B465" s="27"/>
    </row>
    <row r="466" spans="2:2" ht="14.25" customHeight="1" x14ac:dyDescent="0.6">
      <c r="B466" s="27"/>
    </row>
    <row r="467" spans="2:2" ht="14.25" customHeight="1" x14ac:dyDescent="0.6">
      <c r="B467" s="27"/>
    </row>
    <row r="468" spans="2:2" ht="14.25" customHeight="1" x14ac:dyDescent="0.6">
      <c r="B468" s="27"/>
    </row>
    <row r="469" spans="2:2" ht="14.25" customHeight="1" x14ac:dyDescent="0.6">
      <c r="B469" s="27"/>
    </row>
    <row r="470" spans="2:2" ht="14.25" customHeight="1" x14ac:dyDescent="0.6">
      <c r="B470" s="27"/>
    </row>
    <row r="471" spans="2:2" ht="14.25" customHeight="1" x14ac:dyDescent="0.6">
      <c r="B471" s="27"/>
    </row>
    <row r="472" spans="2:2" ht="14.25" customHeight="1" x14ac:dyDescent="0.6">
      <c r="B472" s="27"/>
    </row>
    <row r="473" spans="2:2" ht="14.25" customHeight="1" x14ac:dyDescent="0.6">
      <c r="B473" s="27"/>
    </row>
    <row r="474" spans="2:2" ht="14.25" customHeight="1" x14ac:dyDescent="0.6">
      <c r="B474" s="27"/>
    </row>
    <row r="475" spans="2:2" ht="14.25" customHeight="1" x14ac:dyDescent="0.6">
      <c r="B475" s="27"/>
    </row>
    <row r="476" spans="2:2" ht="14.25" customHeight="1" x14ac:dyDescent="0.6">
      <c r="B476" s="27"/>
    </row>
    <row r="477" spans="2:2" ht="14.25" customHeight="1" x14ac:dyDescent="0.6">
      <c r="B477" s="27"/>
    </row>
    <row r="478" spans="2:2" ht="14.25" customHeight="1" x14ac:dyDescent="0.6">
      <c r="B478" s="27"/>
    </row>
    <row r="479" spans="2:2" ht="14.25" customHeight="1" x14ac:dyDescent="0.6">
      <c r="B479" s="27"/>
    </row>
    <row r="480" spans="2:2" ht="14.25" customHeight="1" x14ac:dyDescent="0.6">
      <c r="B480" s="27"/>
    </row>
    <row r="481" spans="2:2" ht="14.25" customHeight="1" x14ac:dyDescent="0.6">
      <c r="B481" s="27"/>
    </row>
    <row r="482" spans="2:2" ht="14.25" customHeight="1" x14ac:dyDescent="0.6">
      <c r="B482" s="27"/>
    </row>
    <row r="483" spans="2:2" ht="14.25" customHeight="1" x14ac:dyDescent="0.6">
      <c r="B483" s="27"/>
    </row>
    <row r="484" spans="2:2" ht="14.25" customHeight="1" x14ac:dyDescent="0.6">
      <c r="B484" s="27"/>
    </row>
    <row r="485" spans="2:2" ht="14.25" customHeight="1" x14ac:dyDescent="0.6">
      <c r="B485" s="27"/>
    </row>
    <row r="486" spans="2:2" ht="14.25" customHeight="1" x14ac:dyDescent="0.6">
      <c r="B486" s="27"/>
    </row>
    <row r="487" spans="2:2" ht="14.25" customHeight="1" x14ac:dyDescent="0.6">
      <c r="B487" s="27"/>
    </row>
    <row r="488" spans="2:2" ht="14.25" customHeight="1" x14ac:dyDescent="0.6">
      <c r="B488" s="27"/>
    </row>
    <row r="489" spans="2:2" ht="14.25" customHeight="1" x14ac:dyDescent="0.6">
      <c r="B489" s="27"/>
    </row>
    <row r="490" spans="2:2" ht="14.25" customHeight="1" x14ac:dyDescent="0.6">
      <c r="B490" s="27"/>
    </row>
    <row r="491" spans="2:2" ht="14.25" customHeight="1" x14ac:dyDescent="0.6">
      <c r="B491" s="27"/>
    </row>
    <row r="492" spans="2:2" ht="14.25" customHeight="1" x14ac:dyDescent="0.6">
      <c r="B492" s="27"/>
    </row>
    <row r="493" spans="2:2" ht="14.25" customHeight="1" x14ac:dyDescent="0.6">
      <c r="B493" s="27"/>
    </row>
    <row r="494" spans="2:2" ht="14.25" customHeight="1" x14ac:dyDescent="0.6">
      <c r="B494" s="27"/>
    </row>
    <row r="495" spans="2:2" ht="14.25" customHeight="1" x14ac:dyDescent="0.6">
      <c r="B495" s="27"/>
    </row>
    <row r="496" spans="2:2" ht="14.25" customHeight="1" x14ac:dyDescent="0.6">
      <c r="B496" s="27"/>
    </row>
    <row r="497" spans="2:2" ht="14.25" customHeight="1" x14ac:dyDescent="0.6">
      <c r="B497" s="27"/>
    </row>
    <row r="498" spans="2:2" ht="14.25" customHeight="1" x14ac:dyDescent="0.6">
      <c r="B498" s="27"/>
    </row>
    <row r="499" spans="2:2" ht="14.25" customHeight="1" x14ac:dyDescent="0.6">
      <c r="B499" s="27"/>
    </row>
    <row r="500" spans="2:2" ht="14.25" customHeight="1" x14ac:dyDescent="0.6">
      <c r="B500" s="27"/>
    </row>
    <row r="501" spans="2:2" ht="14.25" customHeight="1" x14ac:dyDescent="0.6">
      <c r="B501" s="27"/>
    </row>
    <row r="502" spans="2:2" ht="14.25" customHeight="1" x14ac:dyDescent="0.6">
      <c r="B502" s="27"/>
    </row>
    <row r="503" spans="2:2" ht="14.25" customHeight="1" x14ac:dyDescent="0.6">
      <c r="B503" s="27"/>
    </row>
    <row r="504" spans="2:2" ht="14.25" customHeight="1" x14ac:dyDescent="0.6">
      <c r="B504" s="27"/>
    </row>
    <row r="505" spans="2:2" ht="14.25" customHeight="1" x14ac:dyDescent="0.6">
      <c r="B505" s="27"/>
    </row>
    <row r="506" spans="2:2" ht="14.25" customHeight="1" x14ac:dyDescent="0.6">
      <c r="B506" s="27"/>
    </row>
    <row r="507" spans="2:2" ht="14.25" customHeight="1" x14ac:dyDescent="0.6">
      <c r="B507" s="27"/>
    </row>
    <row r="508" spans="2:2" ht="14.25" customHeight="1" x14ac:dyDescent="0.6">
      <c r="B508" s="27"/>
    </row>
    <row r="509" spans="2:2" ht="14.25" customHeight="1" x14ac:dyDescent="0.6">
      <c r="B509" s="27"/>
    </row>
    <row r="510" spans="2:2" ht="14.25" customHeight="1" x14ac:dyDescent="0.6">
      <c r="B510" s="27"/>
    </row>
    <row r="511" spans="2:2" ht="14.25" customHeight="1" x14ac:dyDescent="0.6">
      <c r="B511" s="27"/>
    </row>
    <row r="512" spans="2:2" ht="14.25" customHeight="1" x14ac:dyDescent="0.6">
      <c r="B512" s="27"/>
    </row>
    <row r="513" spans="2:2" ht="14.25" customHeight="1" x14ac:dyDescent="0.6">
      <c r="B513" s="27"/>
    </row>
    <row r="514" spans="2:2" ht="14.25" customHeight="1" x14ac:dyDescent="0.6">
      <c r="B514" s="27"/>
    </row>
    <row r="515" spans="2:2" ht="14.25" customHeight="1" x14ac:dyDescent="0.6">
      <c r="B515" s="27"/>
    </row>
    <row r="516" spans="2:2" ht="14.25" customHeight="1" x14ac:dyDescent="0.6">
      <c r="B516" s="27"/>
    </row>
    <row r="517" spans="2:2" ht="14.25" customHeight="1" x14ac:dyDescent="0.6">
      <c r="B517" s="27"/>
    </row>
    <row r="518" spans="2:2" ht="14.25" customHeight="1" x14ac:dyDescent="0.6">
      <c r="B518" s="27"/>
    </row>
    <row r="519" spans="2:2" ht="14.25" customHeight="1" x14ac:dyDescent="0.6">
      <c r="B519" s="27"/>
    </row>
    <row r="520" spans="2:2" ht="14.25" customHeight="1" x14ac:dyDescent="0.6">
      <c r="B520" s="27"/>
    </row>
    <row r="521" spans="2:2" ht="14.25" customHeight="1" x14ac:dyDescent="0.6">
      <c r="B521" s="27"/>
    </row>
    <row r="522" spans="2:2" ht="14.25" customHeight="1" x14ac:dyDescent="0.6">
      <c r="B522" s="27"/>
    </row>
    <row r="523" spans="2:2" ht="14.25" customHeight="1" x14ac:dyDescent="0.6">
      <c r="B523" s="27"/>
    </row>
    <row r="524" spans="2:2" ht="14.25" customHeight="1" x14ac:dyDescent="0.6">
      <c r="B524" s="27"/>
    </row>
    <row r="525" spans="2:2" ht="14.25" customHeight="1" x14ac:dyDescent="0.6">
      <c r="B525" s="27"/>
    </row>
    <row r="526" spans="2:2" ht="14.25" customHeight="1" x14ac:dyDescent="0.6">
      <c r="B526" s="27"/>
    </row>
    <row r="527" spans="2:2" ht="14.25" customHeight="1" x14ac:dyDescent="0.6">
      <c r="B527" s="27"/>
    </row>
    <row r="528" spans="2:2" ht="14.25" customHeight="1" x14ac:dyDescent="0.6">
      <c r="B528" s="27"/>
    </row>
    <row r="529" spans="2:2" ht="14.25" customHeight="1" x14ac:dyDescent="0.6">
      <c r="B529" s="27"/>
    </row>
    <row r="530" spans="2:2" ht="14.25" customHeight="1" x14ac:dyDescent="0.6">
      <c r="B530" s="27"/>
    </row>
    <row r="531" spans="2:2" ht="14.25" customHeight="1" x14ac:dyDescent="0.6">
      <c r="B531" s="27"/>
    </row>
    <row r="532" spans="2:2" ht="14.25" customHeight="1" x14ac:dyDescent="0.6">
      <c r="B532" s="27"/>
    </row>
    <row r="533" spans="2:2" ht="14.25" customHeight="1" x14ac:dyDescent="0.6">
      <c r="B533" s="27"/>
    </row>
    <row r="534" spans="2:2" ht="14.25" customHeight="1" x14ac:dyDescent="0.6">
      <c r="B534" s="27"/>
    </row>
    <row r="535" spans="2:2" ht="14.25" customHeight="1" x14ac:dyDescent="0.6">
      <c r="B535" s="27"/>
    </row>
    <row r="536" spans="2:2" ht="14.25" customHeight="1" x14ac:dyDescent="0.6">
      <c r="B536" s="27"/>
    </row>
    <row r="537" spans="2:2" ht="14.25" customHeight="1" x14ac:dyDescent="0.6">
      <c r="B537" s="27"/>
    </row>
    <row r="538" spans="2:2" ht="14.25" customHeight="1" x14ac:dyDescent="0.6">
      <c r="B538" s="27"/>
    </row>
    <row r="539" spans="2:2" ht="14.25" customHeight="1" x14ac:dyDescent="0.6">
      <c r="B539" s="27"/>
    </row>
    <row r="540" spans="2:2" ht="14.25" customHeight="1" x14ac:dyDescent="0.6">
      <c r="B540" s="27"/>
    </row>
    <row r="541" spans="2:2" ht="14.25" customHeight="1" x14ac:dyDescent="0.6">
      <c r="B541" s="27"/>
    </row>
    <row r="542" spans="2:2" ht="14.25" customHeight="1" x14ac:dyDescent="0.6">
      <c r="B542" s="27"/>
    </row>
    <row r="543" spans="2:2" ht="14.25" customHeight="1" x14ac:dyDescent="0.6">
      <c r="B543" s="27"/>
    </row>
    <row r="544" spans="2:2" ht="14.25" customHeight="1" x14ac:dyDescent="0.6">
      <c r="B544" s="27"/>
    </row>
    <row r="545" spans="2:2" ht="14.25" customHeight="1" x14ac:dyDescent="0.6">
      <c r="B545" s="27"/>
    </row>
    <row r="546" spans="2:2" ht="14.25" customHeight="1" x14ac:dyDescent="0.6">
      <c r="B546" s="27"/>
    </row>
    <row r="547" spans="2:2" ht="14.25" customHeight="1" x14ac:dyDescent="0.6">
      <c r="B547" s="27"/>
    </row>
    <row r="548" spans="2:2" ht="14.25" customHeight="1" x14ac:dyDescent="0.6">
      <c r="B548" s="27"/>
    </row>
    <row r="549" spans="2:2" ht="14.25" customHeight="1" x14ac:dyDescent="0.6">
      <c r="B549" s="27"/>
    </row>
    <row r="550" spans="2:2" ht="14.25" customHeight="1" x14ac:dyDescent="0.6">
      <c r="B550" s="27"/>
    </row>
    <row r="551" spans="2:2" ht="14.25" customHeight="1" x14ac:dyDescent="0.6">
      <c r="B551" s="27"/>
    </row>
    <row r="552" spans="2:2" ht="14.25" customHeight="1" x14ac:dyDescent="0.6">
      <c r="B552" s="27"/>
    </row>
    <row r="553" spans="2:2" ht="14.25" customHeight="1" x14ac:dyDescent="0.6">
      <c r="B553" s="27"/>
    </row>
    <row r="554" spans="2:2" ht="14.25" customHeight="1" x14ac:dyDescent="0.6">
      <c r="B554" s="27"/>
    </row>
    <row r="555" spans="2:2" ht="14.25" customHeight="1" x14ac:dyDescent="0.6">
      <c r="B555" s="27"/>
    </row>
    <row r="556" spans="2:2" ht="14.25" customHeight="1" x14ac:dyDescent="0.6">
      <c r="B556" s="27"/>
    </row>
    <row r="557" spans="2:2" ht="14.25" customHeight="1" x14ac:dyDescent="0.6">
      <c r="B557" s="27"/>
    </row>
    <row r="558" spans="2:2" ht="14.25" customHeight="1" x14ac:dyDescent="0.6">
      <c r="B558" s="27"/>
    </row>
    <row r="559" spans="2:2" ht="14.25" customHeight="1" x14ac:dyDescent="0.6">
      <c r="B559" s="27"/>
    </row>
    <row r="560" spans="2:2" ht="14.25" customHeight="1" x14ac:dyDescent="0.6">
      <c r="B560" s="27"/>
    </row>
    <row r="561" spans="2:2" ht="14.25" customHeight="1" x14ac:dyDescent="0.6">
      <c r="B561" s="27"/>
    </row>
    <row r="562" spans="2:2" ht="14.25" customHeight="1" x14ac:dyDescent="0.6">
      <c r="B562" s="27"/>
    </row>
    <row r="563" spans="2:2" ht="14.25" customHeight="1" x14ac:dyDescent="0.6">
      <c r="B563" s="27"/>
    </row>
    <row r="564" spans="2:2" ht="14.25" customHeight="1" x14ac:dyDescent="0.6">
      <c r="B564" s="27"/>
    </row>
    <row r="565" spans="2:2" ht="14.25" customHeight="1" x14ac:dyDescent="0.6">
      <c r="B565" s="27"/>
    </row>
    <row r="566" spans="2:2" ht="14.25" customHeight="1" x14ac:dyDescent="0.6">
      <c r="B566" s="27"/>
    </row>
    <row r="567" spans="2:2" ht="14.25" customHeight="1" x14ac:dyDescent="0.6">
      <c r="B567" s="27"/>
    </row>
    <row r="568" spans="2:2" ht="14.25" customHeight="1" x14ac:dyDescent="0.6">
      <c r="B568" s="27"/>
    </row>
    <row r="569" spans="2:2" ht="14.25" customHeight="1" x14ac:dyDescent="0.6">
      <c r="B569" s="27"/>
    </row>
    <row r="570" spans="2:2" ht="14.25" customHeight="1" x14ac:dyDescent="0.6">
      <c r="B570" s="27"/>
    </row>
    <row r="571" spans="2:2" ht="14.25" customHeight="1" x14ac:dyDescent="0.6">
      <c r="B571" s="27"/>
    </row>
    <row r="572" spans="2:2" ht="14.25" customHeight="1" x14ac:dyDescent="0.6">
      <c r="B572" s="27"/>
    </row>
    <row r="573" spans="2:2" ht="14.25" customHeight="1" x14ac:dyDescent="0.6">
      <c r="B573" s="27"/>
    </row>
    <row r="574" spans="2:2" ht="14.25" customHeight="1" x14ac:dyDescent="0.6">
      <c r="B574" s="27"/>
    </row>
    <row r="575" spans="2:2" ht="14.25" customHeight="1" x14ac:dyDescent="0.6">
      <c r="B575" s="27"/>
    </row>
    <row r="576" spans="2:2" ht="14.25" customHeight="1" x14ac:dyDescent="0.6">
      <c r="B576" s="27"/>
    </row>
    <row r="577" spans="2:2" ht="14.25" customHeight="1" x14ac:dyDescent="0.6">
      <c r="B577" s="27"/>
    </row>
    <row r="578" spans="2:2" ht="14.25" customHeight="1" x14ac:dyDescent="0.6">
      <c r="B578" s="27"/>
    </row>
    <row r="579" spans="2:2" ht="14.25" customHeight="1" x14ac:dyDescent="0.6">
      <c r="B579" s="27"/>
    </row>
    <row r="580" spans="2:2" ht="14.25" customHeight="1" x14ac:dyDescent="0.6">
      <c r="B580" s="27"/>
    </row>
    <row r="581" spans="2:2" ht="14.25" customHeight="1" x14ac:dyDescent="0.6">
      <c r="B581" s="27"/>
    </row>
    <row r="582" spans="2:2" ht="14.25" customHeight="1" x14ac:dyDescent="0.6">
      <c r="B582" s="27"/>
    </row>
    <row r="583" spans="2:2" ht="14.25" customHeight="1" x14ac:dyDescent="0.6">
      <c r="B583" s="27"/>
    </row>
    <row r="584" spans="2:2" ht="14.25" customHeight="1" x14ac:dyDescent="0.6">
      <c r="B584" s="27"/>
    </row>
    <row r="585" spans="2:2" ht="14.25" customHeight="1" x14ac:dyDescent="0.6">
      <c r="B585" s="27"/>
    </row>
    <row r="586" spans="2:2" ht="14.25" customHeight="1" x14ac:dyDescent="0.6">
      <c r="B586" s="27"/>
    </row>
    <row r="587" spans="2:2" ht="14.25" customHeight="1" x14ac:dyDescent="0.6">
      <c r="B587" s="27"/>
    </row>
    <row r="588" spans="2:2" ht="14.25" customHeight="1" x14ac:dyDescent="0.6">
      <c r="B588" s="27"/>
    </row>
    <row r="589" spans="2:2" ht="14.25" customHeight="1" x14ac:dyDescent="0.6">
      <c r="B589" s="27"/>
    </row>
    <row r="590" spans="2:2" ht="14.25" customHeight="1" x14ac:dyDescent="0.6">
      <c r="B590" s="27"/>
    </row>
    <row r="591" spans="2:2" ht="14.25" customHeight="1" x14ac:dyDescent="0.6">
      <c r="B591" s="27"/>
    </row>
    <row r="592" spans="2:2" ht="14.25" customHeight="1" x14ac:dyDescent="0.6">
      <c r="B592" s="27"/>
    </row>
    <row r="593" spans="2:2" ht="14.25" customHeight="1" x14ac:dyDescent="0.6">
      <c r="B593" s="27"/>
    </row>
    <row r="594" spans="2:2" ht="14.25" customHeight="1" x14ac:dyDescent="0.6">
      <c r="B594" s="27"/>
    </row>
    <row r="595" spans="2:2" ht="14.25" customHeight="1" x14ac:dyDescent="0.6">
      <c r="B595" s="27"/>
    </row>
    <row r="596" spans="2:2" ht="14.25" customHeight="1" x14ac:dyDescent="0.6">
      <c r="B596" s="27"/>
    </row>
    <row r="597" spans="2:2" ht="14.25" customHeight="1" x14ac:dyDescent="0.6">
      <c r="B597" s="27"/>
    </row>
    <row r="598" spans="2:2" ht="14.25" customHeight="1" x14ac:dyDescent="0.6">
      <c r="B598" s="27"/>
    </row>
    <row r="599" spans="2:2" ht="14.25" customHeight="1" x14ac:dyDescent="0.6">
      <c r="B599" s="27"/>
    </row>
    <row r="600" spans="2:2" ht="14.25" customHeight="1" x14ac:dyDescent="0.6">
      <c r="B600" s="27"/>
    </row>
    <row r="601" spans="2:2" ht="14.25" customHeight="1" x14ac:dyDescent="0.6">
      <c r="B601" s="27"/>
    </row>
    <row r="602" spans="2:2" ht="14.25" customHeight="1" x14ac:dyDescent="0.6">
      <c r="B602" s="27"/>
    </row>
    <row r="603" spans="2:2" ht="14.25" customHeight="1" x14ac:dyDescent="0.6">
      <c r="B603" s="27"/>
    </row>
    <row r="604" spans="2:2" ht="14.25" customHeight="1" x14ac:dyDescent="0.6">
      <c r="B604" s="27"/>
    </row>
    <row r="605" spans="2:2" ht="14.25" customHeight="1" x14ac:dyDescent="0.6">
      <c r="B605" s="27"/>
    </row>
    <row r="606" spans="2:2" ht="14.25" customHeight="1" x14ac:dyDescent="0.6">
      <c r="B606" s="27"/>
    </row>
    <row r="607" spans="2:2" ht="14.25" customHeight="1" x14ac:dyDescent="0.6">
      <c r="B607" s="27"/>
    </row>
    <row r="608" spans="2:2" ht="14.25" customHeight="1" x14ac:dyDescent="0.6">
      <c r="B608" s="27"/>
    </row>
    <row r="609" spans="2:2" ht="14.25" customHeight="1" x14ac:dyDescent="0.6">
      <c r="B609" s="27"/>
    </row>
    <row r="610" spans="2:2" ht="14.25" customHeight="1" x14ac:dyDescent="0.6">
      <c r="B610" s="27"/>
    </row>
    <row r="611" spans="2:2" ht="14.25" customHeight="1" x14ac:dyDescent="0.6">
      <c r="B611" s="27"/>
    </row>
    <row r="612" spans="2:2" ht="14.25" customHeight="1" x14ac:dyDescent="0.6">
      <c r="B612" s="27"/>
    </row>
    <row r="613" spans="2:2" ht="14.25" customHeight="1" x14ac:dyDescent="0.6">
      <c r="B613" s="27"/>
    </row>
    <row r="614" spans="2:2" ht="14.25" customHeight="1" x14ac:dyDescent="0.6">
      <c r="B614" s="27"/>
    </row>
    <row r="615" spans="2:2" ht="14.25" customHeight="1" x14ac:dyDescent="0.6">
      <c r="B615" s="27"/>
    </row>
    <row r="616" spans="2:2" ht="14.25" customHeight="1" x14ac:dyDescent="0.6">
      <c r="B616" s="27"/>
    </row>
    <row r="617" spans="2:2" ht="14.25" customHeight="1" x14ac:dyDescent="0.6">
      <c r="B617" s="27"/>
    </row>
    <row r="618" spans="2:2" ht="14.25" customHeight="1" x14ac:dyDescent="0.6">
      <c r="B618" s="27"/>
    </row>
    <row r="619" spans="2:2" ht="14.25" customHeight="1" x14ac:dyDescent="0.6">
      <c r="B619" s="27"/>
    </row>
    <row r="620" spans="2:2" ht="14.25" customHeight="1" x14ac:dyDescent="0.6">
      <c r="B620" s="27"/>
    </row>
    <row r="621" spans="2:2" ht="14.25" customHeight="1" x14ac:dyDescent="0.6">
      <c r="B621" s="27"/>
    </row>
    <row r="622" spans="2:2" ht="14.25" customHeight="1" x14ac:dyDescent="0.6">
      <c r="B622" s="27"/>
    </row>
    <row r="623" spans="2:2" ht="14.25" customHeight="1" x14ac:dyDescent="0.6">
      <c r="B623" s="27"/>
    </row>
    <row r="624" spans="2:2" ht="14.25" customHeight="1" x14ac:dyDescent="0.6">
      <c r="B624" s="27"/>
    </row>
    <row r="625" spans="2:2" ht="14.25" customHeight="1" x14ac:dyDescent="0.6">
      <c r="B625" s="27"/>
    </row>
    <row r="626" spans="2:2" ht="14.25" customHeight="1" x14ac:dyDescent="0.6">
      <c r="B626" s="27"/>
    </row>
    <row r="627" spans="2:2" ht="14.25" customHeight="1" x14ac:dyDescent="0.6">
      <c r="B627" s="27"/>
    </row>
    <row r="628" spans="2:2" ht="14.25" customHeight="1" x14ac:dyDescent="0.6">
      <c r="B628" s="27"/>
    </row>
    <row r="629" spans="2:2" ht="14.25" customHeight="1" x14ac:dyDescent="0.6">
      <c r="B629" s="27"/>
    </row>
    <row r="630" spans="2:2" ht="14.25" customHeight="1" x14ac:dyDescent="0.6">
      <c r="B630" s="27"/>
    </row>
    <row r="631" spans="2:2" ht="14.25" customHeight="1" x14ac:dyDescent="0.6">
      <c r="B631" s="27"/>
    </row>
    <row r="632" spans="2:2" ht="14.25" customHeight="1" x14ac:dyDescent="0.6">
      <c r="B632" s="27"/>
    </row>
    <row r="633" spans="2:2" ht="14.25" customHeight="1" x14ac:dyDescent="0.6">
      <c r="B633" s="27"/>
    </row>
    <row r="634" spans="2:2" ht="14.25" customHeight="1" x14ac:dyDescent="0.6">
      <c r="B634" s="27"/>
    </row>
    <row r="635" spans="2:2" ht="14.25" customHeight="1" x14ac:dyDescent="0.6">
      <c r="B635" s="27"/>
    </row>
    <row r="636" spans="2:2" ht="14.25" customHeight="1" x14ac:dyDescent="0.6">
      <c r="B636" s="27"/>
    </row>
    <row r="637" spans="2:2" ht="14.25" customHeight="1" x14ac:dyDescent="0.6">
      <c r="B637" s="27"/>
    </row>
    <row r="638" spans="2:2" ht="14.25" customHeight="1" x14ac:dyDescent="0.6">
      <c r="B638" s="27"/>
    </row>
    <row r="639" spans="2:2" ht="14.25" customHeight="1" x14ac:dyDescent="0.6">
      <c r="B639" s="27"/>
    </row>
    <row r="640" spans="2:2" ht="14.25" customHeight="1" x14ac:dyDescent="0.6">
      <c r="B640" s="27"/>
    </row>
    <row r="641" spans="2:2" ht="14.25" customHeight="1" x14ac:dyDescent="0.6">
      <c r="B641" s="27"/>
    </row>
    <row r="642" spans="2:2" ht="14.25" customHeight="1" x14ac:dyDescent="0.6">
      <c r="B642" s="27"/>
    </row>
    <row r="643" spans="2:2" ht="14.25" customHeight="1" x14ac:dyDescent="0.6">
      <c r="B643" s="27"/>
    </row>
    <row r="644" spans="2:2" ht="14.25" customHeight="1" x14ac:dyDescent="0.6">
      <c r="B644" s="27"/>
    </row>
    <row r="645" spans="2:2" ht="14.25" customHeight="1" x14ac:dyDescent="0.6">
      <c r="B645" s="27"/>
    </row>
    <row r="646" spans="2:2" ht="14.25" customHeight="1" x14ac:dyDescent="0.6">
      <c r="B646" s="27"/>
    </row>
    <row r="647" spans="2:2" ht="14.25" customHeight="1" x14ac:dyDescent="0.6">
      <c r="B647" s="27"/>
    </row>
    <row r="648" spans="2:2" ht="14.25" customHeight="1" x14ac:dyDescent="0.6">
      <c r="B648" s="27"/>
    </row>
    <row r="649" spans="2:2" ht="14.25" customHeight="1" x14ac:dyDescent="0.6">
      <c r="B649" s="27"/>
    </row>
    <row r="650" spans="2:2" ht="14.25" customHeight="1" x14ac:dyDescent="0.6">
      <c r="B650" s="27"/>
    </row>
    <row r="651" spans="2:2" ht="14.25" customHeight="1" x14ac:dyDescent="0.6">
      <c r="B651" s="27"/>
    </row>
    <row r="652" spans="2:2" ht="14.25" customHeight="1" x14ac:dyDescent="0.6">
      <c r="B652" s="27"/>
    </row>
    <row r="653" spans="2:2" ht="14.25" customHeight="1" x14ac:dyDescent="0.6">
      <c r="B653" s="27"/>
    </row>
    <row r="654" spans="2:2" ht="14.25" customHeight="1" x14ac:dyDescent="0.6">
      <c r="B654" s="27"/>
    </row>
    <row r="655" spans="2:2" ht="14.25" customHeight="1" x14ac:dyDescent="0.6">
      <c r="B655" s="27"/>
    </row>
    <row r="656" spans="2:2" ht="14.25" customHeight="1" x14ac:dyDescent="0.6">
      <c r="B656" s="27"/>
    </row>
    <row r="657" spans="2:2" ht="14.25" customHeight="1" x14ac:dyDescent="0.6">
      <c r="B657" s="27"/>
    </row>
    <row r="658" spans="2:2" ht="14.25" customHeight="1" x14ac:dyDescent="0.6">
      <c r="B658" s="27"/>
    </row>
    <row r="659" spans="2:2" ht="14.25" customHeight="1" x14ac:dyDescent="0.6">
      <c r="B659" s="27"/>
    </row>
    <row r="660" spans="2:2" ht="14.25" customHeight="1" x14ac:dyDescent="0.6">
      <c r="B660" s="27"/>
    </row>
    <row r="661" spans="2:2" ht="14.25" customHeight="1" x14ac:dyDescent="0.6">
      <c r="B661" s="27"/>
    </row>
    <row r="662" spans="2:2" ht="14.25" customHeight="1" x14ac:dyDescent="0.6">
      <c r="B662" s="27"/>
    </row>
    <row r="663" spans="2:2" ht="14.25" customHeight="1" x14ac:dyDescent="0.6">
      <c r="B663" s="27"/>
    </row>
    <row r="664" spans="2:2" ht="14.25" customHeight="1" x14ac:dyDescent="0.6">
      <c r="B664" s="27"/>
    </row>
    <row r="665" spans="2:2" ht="14.25" customHeight="1" x14ac:dyDescent="0.6">
      <c r="B665" s="27"/>
    </row>
    <row r="666" spans="2:2" ht="14.25" customHeight="1" x14ac:dyDescent="0.6">
      <c r="B666" s="27"/>
    </row>
    <row r="667" spans="2:2" ht="14.25" customHeight="1" x14ac:dyDescent="0.6">
      <c r="B667" s="27"/>
    </row>
    <row r="668" spans="2:2" ht="14.25" customHeight="1" x14ac:dyDescent="0.6">
      <c r="B668" s="27"/>
    </row>
    <row r="669" spans="2:2" ht="14.25" customHeight="1" x14ac:dyDescent="0.6">
      <c r="B669" s="27"/>
    </row>
    <row r="670" spans="2:2" ht="14.25" customHeight="1" x14ac:dyDescent="0.6">
      <c r="B670" s="27"/>
    </row>
    <row r="671" spans="2:2" ht="14.25" customHeight="1" x14ac:dyDescent="0.6">
      <c r="B671" s="27"/>
    </row>
    <row r="672" spans="2:2" ht="14.25" customHeight="1" x14ac:dyDescent="0.6">
      <c r="B672" s="27"/>
    </row>
    <row r="673" spans="2:2" ht="14.25" customHeight="1" x14ac:dyDescent="0.6">
      <c r="B673" s="27"/>
    </row>
    <row r="674" spans="2:2" ht="14.25" customHeight="1" x14ac:dyDescent="0.6">
      <c r="B674" s="27"/>
    </row>
    <row r="675" spans="2:2" ht="14.25" customHeight="1" x14ac:dyDescent="0.6">
      <c r="B675" s="27"/>
    </row>
    <row r="676" spans="2:2" ht="14.25" customHeight="1" x14ac:dyDescent="0.6">
      <c r="B676" s="27"/>
    </row>
    <row r="677" spans="2:2" ht="14.25" customHeight="1" x14ac:dyDescent="0.6">
      <c r="B677" s="27"/>
    </row>
    <row r="678" spans="2:2" ht="14.25" customHeight="1" x14ac:dyDescent="0.6">
      <c r="B678" s="27"/>
    </row>
    <row r="679" spans="2:2" ht="14.25" customHeight="1" x14ac:dyDescent="0.6">
      <c r="B679" s="27"/>
    </row>
    <row r="680" spans="2:2" ht="14.25" customHeight="1" x14ac:dyDescent="0.6">
      <c r="B680" s="27"/>
    </row>
    <row r="681" spans="2:2" ht="14.25" customHeight="1" x14ac:dyDescent="0.6">
      <c r="B681" s="27"/>
    </row>
    <row r="682" spans="2:2" ht="14.25" customHeight="1" x14ac:dyDescent="0.6">
      <c r="B682" s="27"/>
    </row>
    <row r="683" spans="2:2" ht="14.25" customHeight="1" x14ac:dyDescent="0.6">
      <c r="B683" s="27"/>
    </row>
    <row r="684" spans="2:2" ht="14.25" customHeight="1" x14ac:dyDescent="0.6">
      <c r="B684" s="27"/>
    </row>
    <row r="685" spans="2:2" ht="14.25" customHeight="1" x14ac:dyDescent="0.6">
      <c r="B685" s="27"/>
    </row>
    <row r="686" spans="2:2" ht="14.25" customHeight="1" x14ac:dyDescent="0.6">
      <c r="B686" s="27"/>
    </row>
    <row r="687" spans="2:2" ht="14.25" customHeight="1" x14ac:dyDescent="0.6">
      <c r="B687" s="27"/>
    </row>
    <row r="688" spans="2:2" ht="14.25" customHeight="1" x14ac:dyDescent="0.6">
      <c r="B688" s="27"/>
    </row>
    <row r="689" spans="2:2" ht="14.25" customHeight="1" x14ac:dyDescent="0.6">
      <c r="B689" s="27"/>
    </row>
    <row r="690" spans="2:2" ht="14.25" customHeight="1" x14ac:dyDescent="0.6">
      <c r="B690" s="27"/>
    </row>
    <row r="691" spans="2:2" ht="14.25" customHeight="1" x14ac:dyDescent="0.6">
      <c r="B691" s="27"/>
    </row>
    <row r="692" spans="2:2" ht="14.25" customHeight="1" x14ac:dyDescent="0.6">
      <c r="B692" s="27"/>
    </row>
    <row r="693" spans="2:2" ht="14.25" customHeight="1" x14ac:dyDescent="0.6">
      <c r="B693" s="27"/>
    </row>
    <row r="694" spans="2:2" ht="14.25" customHeight="1" x14ac:dyDescent="0.6">
      <c r="B694" s="27"/>
    </row>
    <row r="695" spans="2:2" ht="14.25" customHeight="1" x14ac:dyDescent="0.6">
      <c r="B695" s="27"/>
    </row>
    <row r="696" spans="2:2" ht="14.25" customHeight="1" x14ac:dyDescent="0.6">
      <c r="B696" s="27"/>
    </row>
    <row r="697" spans="2:2" ht="14.25" customHeight="1" x14ac:dyDescent="0.6">
      <c r="B697" s="27"/>
    </row>
    <row r="698" spans="2:2" ht="14.25" customHeight="1" x14ac:dyDescent="0.6">
      <c r="B698" s="27"/>
    </row>
    <row r="699" spans="2:2" ht="14.25" customHeight="1" x14ac:dyDescent="0.6">
      <c r="B699" s="27"/>
    </row>
    <row r="700" spans="2:2" ht="14.25" customHeight="1" x14ac:dyDescent="0.6">
      <c r="B700" s="27"/>
    </row>
    <row r="701" spans="2:2" ht="14.25" customHeight="1" x14ac:dyDescent="0.6">
      <c r="B701" s="27"/>
    </row>
    <row r="702" spans="2:2" ht="14.25" customHeight="1" x14ac:dyDescent="0.6">
      <c r="B702" s="27"/>
    </row>
    <row r="703" spans="2:2" ht="14.25" customHeight="1" x14ac:dyDescent="0.6">
      <c r="B703" s="27"/>
    </row>
    <row r="704" spans="2:2" ht="14.25" customHeight="1" x14ac:dyDescent="0.6">
      <c r="B704" s="27"/>
    </row>
    <row r="705" spans="2:2" ht="14.25" customHeight="1" x14ac:dyDescent="0.6">
      <c r="B705" s="27"/>
    </row>
    <row r="706" spans="2:2" ht="14.25" customHeight="1" x14ac:dyDescent="0.6">
      <c r="B706" s="27"/>
    </row>
    <row r="707" spans="2:2" ht="14.25" customHeight="1" x14ac:dyDescent="0.6">
      <c r="B707" s="27"/>
    </row>
    <row r="708" spans="2:2" ht="14.25" customHeight="1" x14ac:dyDescent="0.6">
      <c r="B708" s="27"/>
    </row>
    <row r="709" spans="2:2" ht="14.25" customHeight="1" x14ac:dyDescent="0.6">
      <c r="B709" s="27"/>
    </row>
    <row r="710" spans="2:2" ht="14.25" customHeight="1" x14ac:dyDescent="0.6">
      <c r="B710" s="27"/>
    </row>
    <row r="711" spans="2:2" ht="14.25" customHeight="1" x14ac:dyDescent="0.6">
      <c r="B711" s="27"/>
    </row>
    <row r="712" spans="2:2" ht="14.25" customHeight="1" x14ac:dyDescent="0.6">
      <c r="B712" s="27"/>
    </row>
    <row r="713" spans="2:2" ht="14.25" customHeight="1" x14ac:dyDescent="0.6">
      <c r="B713" s="27"/>
    </row>
    <row r="714" spans="2:2" ht="14.25" customHeight="1" x14ac:dyDescent="0.6">
      <c r="B714" s="27"/>
    </row>
    <row r="715" spans="2:2" ht="14.25" customHeight="1" x14ac:dyDescent="0.6">
      <c r="B715" s="27"/>
    </row>
    <row r="716" spans="2:2" ht="14.25" customHeight="1" x14ac:dyDescent="0.6">
      <c r="B716" s="27"/>
    </row>
    <row r="717" spans="2:2" ht="14.25" customHeight="1" x14ac:dyDescent="0.6">
      <c r="B717" s="27"/>
    </row>
    <row r="718" spans="2:2" ht="14.25" customHeight="1" x14ac:dyDescent="0.6">
      <c r="B718" s="27"/>
    </row>
    <row r="719" spans="2:2" ht="14.25" customHeight="1" x14ac:dyDescent="0.6">
      <c r="B719" s="27"/>
    </row>
    <row r="720" spans="2:2" ht="14.25" customHeight="1" x14ac:dyDescent="0.6">
      <c r="B720" s="27"/>
    </row>
    <row r="721" spans="2:2" ht="14.25" customHeight="1" x14ac:dyDescent="0.6">
      <c r="B721" s="27"/>
    </row>
    <row r="722" spans="2:2" ht="14.25" customHeight="1" x14ac:dyDescent="0.6">
      <c r="B722" s="27"/>
    </row>
    <row r="723" spans="2:2" ht="14.25" customHeight="1" x14ac:dyDescent="0.6">
      <c r="B723" s="27"/>
    </row>
    <row r="724" spans="2:2" ht="14.25" customHeight="1" x14ac:dyDescent="0.6">
      <c r="B724" s="27"/>
    </row>
    <row r="725" spans="2:2" ht="14.25" customHeight="1" x14ac:dyDescent="0.6">
      <c r="B725" s="27"/>
    </row>
    <row r="726" spans="2:2" ht="14.25" customHeight="1" x14ac:dyDescent="0.6">
      <c r="B726" s="27"/>
    </row>
    <row r="727" spans="2:2" ht="14.25" customHeight="1" x14ac:dyDescent="0.6">
      <c r="B727" s="27"/>
    </row>
    <row r="728" spans="2:2" ht="14.25" customHeight="1" x14ac:dyDescent="0.6">
      <c r="B728" s="27"/>
    </row>
    <row r="729" spans="2:2" ht="14.25" customHeight="1" x14ac:dyDescent="0.6">
      <c r="B729" s="27"/>
    </row>
    <row r="730" spans="2:2" ht="14.25" customHeight="1" x14ac:dyDescent="0.6">
      <c r="B730" s="27"/>
    </row>
    <row r="731" spans="2:2" ht="14.25" customHeight="1" x14ac:dyDescent="0.6">
      <c r="B731" s="27"/>
    </row>
    <row r="732" spans="2:2" ht="14.25" customHeight="1" x14ac:dyDescent="0.6">
      <c r="B732" s="27"/>
    </row>
    <row r="733" spans="2:2" ht="14.25" customHeight="1" x14ac:dyDescent="0.6">
      <c r="B733" s="27"/>
    </row>
    <row r="734" spans="2:2" ht="14.25" customHeight="1" x14ac:dyDescent="0.6">
      <c r="B734" s="27"/>
    </row>
    <row r="735" spans="2:2" ht="14.25" customHeight="1" x14ac:dyDescent="0.6">
      <c r="B735" s="27"/>
    </row>
    <row r="736" spans="2:2" ht="14.25" customHeight="1" x14ac:dyDescent="0.6">
      <c r="B736" s="27"/>
    </row>
    <row r="737" spans="2:2" ht="14.25" customHeight="1" x14ac:dyDescent="0.6">
      <c r="B737" s="27"/>
    </row>
    <row r="738" spans="2:2" ht="14.25" customHeight="1" x14ac:dyDescent="0.6">
      <c r="B738" s="27"/>
    </row>
    <row r="739" spans="2:2" ht="14.25" customHeight="1" x14ac:dyDescent="0.6">
      <c r="B739" s="27"/>
    </row>
    <row r="740" spans="2:2" ht="14.25" customHeight="1" x14ac:dyDescent="0.6">
      <c r="B740" s="27"/>
    </row>
    <row r="741" spans="2:2" ht="14.25" customHeight="1" x14ac:dyDescent="0.6">
      <c r="B741" s="27"/>
    </row>
    <row r="742" spans="2:2" ht="14.25" customHeight="1" x14ac:dyDescent="0.6">
      <c r="B742" s="27"/>
    </row>
    <row r="743" spans="2:2" ht="14.25" customHeight="1" x14ac:dyDescent="0.6">
      <c r="B743" s="27"/>
    </row>
    <row r="744" spans="2:2" ht="14.25" customHeight="1" x14ac:dyDescent="0.6">
      <c r="B744" s="27"/>
    </row>
    <row r="745" spans="2:2" ht="14.25" customHeight="1" x14ac:dyDescent="0.6">
      <c r="B745" s="27"/>
    </row>
    <row r="746" spans="2:2" ht="14.25" customHeight="1" x14ac:dyDescent="0.6">
      <c r="B746" s="27"/>
    </row>
    <row r="747" spans="2:2" ht="14.25" customHeight="1" x14ac:dyDescent="0.6">
      <c r="B747" s="27"/>
    </row>
    <row r="748" spans="2:2" ht="14.25" customHeight="1" x14ac:dyDescent="0.6">
      <c r="B748" s="27"/>
    </row>
    <row r="749" spans="2:2" ht="14.25" customHeight="1" x14ac:dyDescent="0.6">
      <c r="B749" s="27"/>
    </row>
    <row r="750" spans="2:2" ht="14.25" customHeight="1" x14ac:dyDescent="0.6">
      <c r="B750" s="27"/>
    </row>
    <row r="751" spans="2:2" ht="14.25" customHeight="1" x14ac:dyDescent="0.6">
      <c r="B751" s="27"/>
    </row>
    <row r="752" spans="2:2" ht="14.25" customHeight="1" x14ac:dyDescent="0.6">
      <c r="B752" s="27"/>
    </row>
    <row r="753" spans="2:2" ht="14.25" customHeight="1" x14ac:dyDescent="0.6">
      <c r="B753" s="27"/>
    </row>
    <row r="754" spans="2:2" ht="14.25" customHeight="1" x14ac:dyDescent="0.6">
      <c r="B754" s="27"/>
    </row>
    <row r="755" spans="2:2" ht="14.25" customHeight="1" x14ac:dyDescent="0.6">
      <c r="B755" s="27"/>
    </row>
    <row r="756" spans="2:2" ht="14.25" customHeight="1" x14ac:dyDescent="0.6">
      <c r="B756" s="27"/>
    </row>
    <row r="757" spans="2:2" ht="14.25" customHeight="1" x14ac:dyDescent="0.6">
      <c r="B757" s="27"/>
    </row>
    <row r="758" spans="2:2" ht="14.25" customHeight="1" x14ac:dyDescent="0.6">
      <c r="B758" s="27"/>
    </row>
    <row r="759" spans="2:2" ht="14.25" customHeight="1" x14ac:dyDescent="0.6">
      <c r="B759" s="27"/>
    </row>
    <row r="760" spans="2:2" ht="14.25" customHeight="1" x14ac:dyDescent="0.6">
      <c r="B760" s="27"/>
    </row>
    <row r="761" spans="2:2" ht="14.25" customHeight="1" x14ac:dyDescent="0.6">
      <c r="B761" s="27"/>
    </row>
    <row r="762" spans="2:2" ht="14.25" customHeight="1" x14ac:dyDescent="0.6">
      <c r="B762" s="27"/>
    </row>
    <row r="763" spans="2:2" ht="14.25" customHeight="1" x14ac:dyDescent="0.6">
      <c r="B763" s="27"/>
    </row>
    <row r="764" spans="2:2" ht="14.25" customHeight="1" x14ac:dyDescent="0.6">
      <c r="B764" s="27"/>
    </row>
    <row r="765" spans="2:2" ht="14.25" customHeight="1" x14ac:dyDescent="0.6">
      <c r="B765" s="27"/>
    </row>
    <row r="766" spans="2:2" ht="14.25" customHeight="1" x14ac:dyDescent="0.6">
      <c r="B766" s="27"/>
    </row>
    <row r="767" spans="2:2" ht="14.25" customHeight="1" x14ac:dyDescent="0.6">
      <c r="B767" s="27"/>
    </row>
    <row r="768" spans="2:2" ht="14.25" customHeight="1" x14ac:dyDescent="0.6">
      <c r="B768" s="27"/>
    </row>
    <row r="769" spans="2:2" ht="14.25" customHeight="1" x14ac:dyDescent="0.6">
      <c r="B769" s="27"/>
    </row>
    <row r="770" spans="2:2" ht="14.25" customHeight="1" x14ac:dyDescent="0.6">
      <c r="B770" s="27"/>
    </row>
    <row r="771" spans="2:2" ht="14.25" customHeight="1" x14ac:dyDescent="0.6">
      <c r="B771" s="27"/>
    </row>
    <row r="772" spans="2:2" ht="14.25" customHeight="1" x14ac:dyDescent="0.6">
      <c r="B772" s="27"/>
    </row>
    <row r="773" spans="2:2" ht="14.25" customHeight="1" x14ac:dyDescent="0.6">
      <c r="B773" s="27"/>
    </row>
    <row r="774" spans="2:2" ht="14.25" customHeight="1" x14ac:dyDescent="0.6">
      <c r="B774" s="27"/>
    </row>
    <row r="775" spans="2:2" ht="14.25" customHeight="1" x14ac:dyDescent="0.6">
      <c r="B775" s="27"/>
    </row>
    <row r="776" spans="2:2" ht="14.25" customHeight="1" x14ac:dyDescent="0.6">
      <c r="B776" s="27"/>
    </row>
    <row r="777" spans="2:2" ht="14.25" customHeight="1" x14ac:dyDescent="0.6">
      <c r="B777" s="27"/>
    </row>
    <row r="778" spans="2:2" ht="14.25" customHeight="1" x14ac:dyDescent="0.6">
      <c r="B778" s="27"/>
    </row>
    <row r="779" spans="2:2" ht="14.25" customHeight="1" x14ac:dyDescent="0.6">
      <c r="B779" s="27"/>
    </row>
    <row r="780" spans="2:2" ht="14.25" customHeight="1" x14ac:dyDescent="0.6">
      <c r="B780" s="27"/>
    </row>
    <row r="781" spans="2:2" ht="14.25" customHeight="1" x14ac:dyDescent="0.6">
      <c r="B781" s="27"/>
    </row>
    <row r="782" spans="2:2" ht="14.25" customHeight="1" x14ac:dyDescent="0.6">
      <c r="B782" s="27"/>
    </row>
    <row r="783" spans="2:2" ht="14.25" customHeight="1" x14ac:dyDescent="0.6">
      <c r="B783" s="27"/>
    </row>
    <row r="784" spans="2:2" ht="14.25" customHeight="1" x14ac:dyDescent="0.6">
      <c r="B784" s="27"/>
    </row>
    <row r="785" spans="2:2" ht="14.25" customHeight="1" x14ac:dyDescent="0.6">
      <c r="B785" s="27"/>
    </row>
    <row r="786" spans="2:2" ht="14.25" customHeight="1" x14ac:dyDescent="0.6">
      <c r="B786" s="27"/>
    </row>
    <row r="787" spans="2:2" ht="14.25" customHeight="1" x14ac:dyDescent="0.6">
      <c r="B787" s="27"/>
    </row>
    <row r="788" spans="2:2" ht="14.25" customHeight="1" x14ac:dyDescent="0.6">
      <c r="B788" s="27"/>
    </row>
    <row r="789" spans="2:2" ht="14.25" customHeight="1" x14ac:dyDescent="0.6">
      <c r="B789" s="27"/>
    </row>
    <row r="790" spans="2:2" ht="14.25" customHeight="1" x14ac:dyDescent="0.6">
      <c r="B790" s="27"/>
    </row>
    <row r="791" spans="2:2" ht="14.25" customHeight="1" x14ac:dyDescent="0.6">
      <c r="B791" s="27"/>
    </row>
    <row r="792" spans="2:2" ht="14.25" customHeight="1" x14ac:dyDescent="0.6">
      <c r="B792" s="27"/>
    </row>
    <row r="793" spans="2:2" ht="14.25" customHeight="1" x14ac:dyDescent="0.6">
      <c r="B793" s="27"/>
    </row>
    <row r="794" spans="2:2" ht="14.25" customHeight="1" x14ac:dyDescent="0.6">
      <c r="B794" s="27"/>
    </row>
    <row r="795" spans="2:2" ht="14.25" customHeight="1" x14ac:dyDescent="0.6">
      <c r="B795" s="27"/>
    </row>
    <row r="796" spans="2:2" ht="14.25" customHeight="1" x14ac:dyDescent="0.6">
      <c r="B796" s="27"/>
    </row>
    <row r="797" spans="2:2" ht="14.25" customHeight="1" x14ac:dyDescent="0.6">
      <c r="B797" s="27"/>
    </row>
    <row r="798" spans="2:2" ht="14.25" customHeight="1" x14ac:dyDescent="0.6">
      <c r="B798" s="27"/>
    </row>
    <row r="799" spans="2:2" ht="14.25" customHeight="1" x14ac:dyDescent="0.6">
      <c r="B799" s="27"/>
    </row>
    <row r="800" spans="2:2" ht="14.25" customHeight="1" x14ac:dyDescent="0.6">
      <c r="B800" s="27"/>
    </row>
    <row r="801" spans="2:2" ht="14.25" customHeight="1" x14ac:dyDescent="0.6">
      <c r="B801" s="27"/>
    </row>
    <row r="802" spans="2:2" ht="14.25" customHeight="1" x14ac:dyDescent="0.6">
      <c r="B802" s="27"/>
    </row>
    <row r="803" spans="2:2" ht="14.25" customHeight="1" x14ac:dyDescent="0.6">
      <c r="B803" s="27"/>
    </row>
    <row r="804" spans="2:2" ht="14.25" customHeight="1" x14ac:dyDescent="0.6">
      <c r="B804" s="27"/>
    </row>
    <row r="805" spans="2:2" ht="14.25" customHeight="1" x14ac:dyDescent="0.6">
      <c r="B805" s="27"/>
    </row>
    <row r="806" spans="2:2" ht="14.25" customHeight="1" x14ac:dyDescent="0.6">
      <c r="B806" s="27"/>
    </row>
    <row r="807" spans="2:2" ht="14.25" customHeight="1" x14ac:dyDescent="0.6">
      <c r="B807" s="27"/>
    </row>
    <row r="808" spans="2:2" ht="14.25" customHeight="1" x14ac:dyDescent="0.6">
      <c r="B808" s="27"/>
    </row>
    <row r="809" spans="2:2" ht="14.25" customHeight="1" x14ac:dyDescent="0.6">
      <c r="B809" s="27"/>
    </row>
    <row r="810" spans="2:2" ht="14.25" customHeight="1" x14ac:dyDescent="0.6">
      <c r="B810" s="27"/>
    </row>
    <row r="811" spans="2:2" ht="14.25" customHeight="1" x14ac:dyDescent="0.6">
      <c r="B811" s="27"/>
    </row>
    <row r="812" spans="2:2" ht="14.25" customHeight="1" x14ac:dyDescent="0.6">
      <c r="B812" s="27"/>
    </row>
    <row r="813" spans="2:2" ht="14.25" customHeight="1" x14ac:dyDescent="0.6">
      <c r="B813" s="27"/>
    </row>
    <row r="814" spans="2:2" ht="14.25" customHeight="1" x14ac:dyDescent="0.6">
      <c r="B814" s="27"/>
    </row>
    <row r="815" spans="2:2" ht="14.25" customHeight="1" x14ac:dyDescent="0.6">
      <c r="B815" s="27"/>
    </row>
    <row r="816" spans="2:2" ht="14.25" customHeight="1" x14ac:dyDescent="0.6">
      <c r="B816" s="27"/>
    </row>
    <row r="817" spans="2:2" ht="14.25" customHeight="1" x14ac:dyDescent="0.6">
      <c r="B817" s="27"/>
    </row>
    <row r="818" spans="2:2" ht="14.25" customHeight="1" x14ac:dyDescent="0.6">
      <c r="B818" s="27"/>
    </row>
    <row r="819" spans="2:2" ht="14.25" customHeight="1" x14ac:dyDescent="0.6">
      <c r="B819" s="27"/>
    </row>
    <row r="820" spans="2:2" ht="14.25" customHeight="1" x14ac:dyDescent="0.6">
      <c r="B820" s="27"/>
    </row>
    <row r="821" spans="2:2" ht="14.25" customHeight="1" x14ac:dyDescent="0.6">
      <c r="B821" s="27"/>
    </row>
    <row r="822" spans="2:2" ht="14.25" customHeight="1" x14ac:dyDescent="0.6">
      <c r="B822" s="27"/>
    </row>
    <row r="823" spans="2:2" ht="14.25" customHeight="1" x14ac:dyDescent="0.6">
      <c r="B823" s="27"/>
    </row>
    <row r="824" spans="2:2" ht="14.25" customHeight="1" x14ac:dyDescent="0.6">
      <c r="B824" s="27"/>
    </row>
    <row r="825" spans="2:2" ht="14.25" customHeight="1" x14ac:dyDescent="0.6">
      <c r="B825" s="27"/>
    </row>
    <row r="826" spans="2:2" ht="14.25" customHeight="1" x14ac:dyDescent="0.6">
      <c r="B826" s="27"/>
    </row>
    <row r="827" spans="2:2" ht="14.25" customHeight="1" x14ac:dyDescent="0.6">
      <c r="B827" s="27"/>
    </row>
    <row r="828" spans="2:2" ht="14.25" customHeight="1" x14ac:dyDescent="0.6">
      <c r="B828" s="27"/>
    </row>
    <row r="829" spans="2:2" ht="14.25" customHeight="1" x14ac:dyDescent="0.6">
      <c r="B829" s="27"/>
    </row>
    <row r="830" spans="2:2" ht="14.25" customHeight="1" x14ac:dyDescent="0.6">
      <c r="B830" s="27"/>
    </row>
    <row r="831" spans="2:2" ht="14.25" customHeight="1" x14ac:dyDescent="0.6">
      <c r="B831" s="27"/>
    </row>
    <row r="832" spans="2:2" ht="14.25" customHeight="1" x14ac:dyDescent="0.6">
      <c r="B832" s="27"/>
    </row>
    <row r="833" spans="2:2" ht="14.25" customHeight="1" x14ac:dyDescent="0.6">
      <c r="B833" s="27"/>
    </row>
    <row r="834" spans="2:2" ht="14.25" customHeight="1" x14ac:dyDescent="0.6">
      <c r="B834" s="27"/>
    </row>
    <row r="835" spans="2:2" ht="14.25" customHeight="1" x14ac:dyDescent="0.6">
      <c r="B835" s="27"/>
    </row>
    <row r="836" spans="2:2" ht="14.25" customHeight="1" x14ac:dyDescent="0.6">
      <c r="B836" s="27"/>
    </row>
    <row r="837" spans="2:2" ht="14.25" customHeight="1" x14ac:dyDescent="0.6">
      <c r="B837" s="27"/>
    </row>
    <row r="838" spans="2:2" ht="14.25" customHeight="1" x14ac:dyDescent="0.6">
      <c r="B838" s="27"/>
    </row>
    <row r="839" spans="2:2" ht="14.25" customHeight="1" x14ac:dyDescent="0.6">
      <c r="B839" s="27"/>
    </row>
    <row r="840" spans="2:2" ht="14.25" customHeight="1" x14ac:dyDescent="0.6">
      <c r="B840" s="27"/>
    </row>
    <row r="841" spans="2:2" ht="14.25" customHeight="1" x14ac:dyDescent="0.6">
      <c r="B841" s="27"/>
    </row>
    <row r="842" spans="2:2" ht="14.25" customHeight="1" x14ac:dyDescent="0.6">
      <c r="B842" s="27"/>
    </row>
    <row r="843" spans="2:2" ht="14.25" customHeight="1" x14ac:dyDescent="0.6">
      <c r="B843" s="27"/>
    </row>
    <row r="844" spans="2:2" ht="14.25" customHeight="1" x14ac:dyDescent="0.6">
      <c r="B844" s="27"/>
    </row>
    <row r="845" spans="2:2" ht="14.25" customHeight="1" x14ac:dyDescent="0.6">
      <c r="B845" s="27"/>
    </row>
    <row r="846" spans="2:2" ht="14.25" customHeight="1" x14ac:dyDescent="0.6">
      <c r="B846" s="27"/>
    </row>
    <row r="847" spans="2:2" ht="14.25" customHeight="1" x14ac:dyDescent="0.6">
      <c r="B847" s="27"/>
    </row>
    <row r="848" spans="2:2" ht="14.25" customHeight="1" x14ac:dyDescent="0.6">
      <c r="B848" s="27"/>
    </row>
    <row r="849" spans="2:2" ht="14.25" customHeight="1" x14ac:dyDescent="0.6">
      <c r="B849" s="27"/>
    </row>
    <row r="850" spans="2:2" ht="14.25" customHeight="1" x14ac:dyDescent="0.6">
      <c r="B850" s="27"/>
    </row>
    <row r="851" spans="2:2" ht="14.25" customHeight="1" x14ac:dyDescent="0.6">
      <c r="B851" s="27"/>
    </row>
    <row r="852" spans="2:2" ht="14.25" customHeight="1" x14ac:dyDescent="0.6">
      <c r="B852" s="27"/>
    </row>
    <row r="853" spans="2:2" ht="14.25" customHeight="1" x14ac:dyDescent="0.6">
      <c r="B853" s="27"/>
    </row>
    <row r="854" spans="2:2" ht="14.25" customHeight="1" x14ac:dyDescent="0.6">
      <c r="B854" s="27"/>
    </row>
    <row r="855" spans="2:2" ht="14.25" customHeight="1" x14ac:dyDescent="0.6">
      <c r="B855" s="27"/>
    </row>
    <row r="856" spans="2:2" ht="14.25" customHeight="1" x14ac:dyDescent="0.6">
      <c r="B856" s="27"/>
    </row>
    <row r="857" spans="2:2" ht="14.25" customHeight="1" x14ac:dyDescent="0.6">
      <c r="B857" s="27"/>
    </row>
    <row r="858" spans="2:2" ht="14.25" customHeight="1" x14ac:dyDescent="0.6">
      <c r="B858" s="27"/>
    </row>
    <row r="859" spans="2:2" ht="14.25" customHeight="1" x14ac:dyDescent="0.6">
      <c r="B859" s="27"/>
    </row>
    <row r="860" spans="2:2" ht="14.25" customHeight="1" x14ac:dyDescent="0.6">
      <c r="B860" s="27"/>
    </row>
    <row r="861" spans="2:2" ht="14.25" customHeight="1" x14ac:dyDescent="0.6">
      <c r="B861" s="27"/>
    </row>
    <row r="862" spans="2:2" ht="14.25" customHeight="1" x14ac:dyDescent="0.6">
      <c r="B862" s="27"/>
    </row>
    <row r="863" spans="2:2" ht="14.25" customHeight="1" x14ac:dyDescent="0.6">
      <c r="B863" s="27"/>
    </row>
    <row r="864" spans="2:2" ht="14.25" customHeight="1" x14ac:dyDescent="0.6">
      <c r="B864" s="27"/>
    </row>
    <row r="865" spans="2:2" ht="14.25" customHeight="1" x14ac:dyDescent="0.6">
      <c r="B865" s="27"/>
    </row>
    <row r="866" spans="2:2" ht="14.25" customHeight="1" x14ac:dyDescent="0.6">
      <c r="B866" s="27"/>
    </row>
    <row r="867" spans="2:2" ht="14.25" customHeight="1" x14ac:dyDescent="0.6">
      <c r="B867" s="27"/>
    </row>
    <row r="868" spans="2:2" ht="14.25" customHeight="1" x14ac:dyDescent="0.6">
      <c r="B868" s="27"/>
    </row>
    <row r="869" spans="2:2" ht="14.25" customHeight="1" x14ac:dyDescent="0.6">
      <c r="B869" s="27"/>
    </row>
    <row r="870" spans="2:2" ht="14.25" customHeight="1" x14ac:dyDescent="0.6">
      <c r="B870" s="27"/>
    </row>
    <row r="871" spans="2:2" ht="14.25" customHeight="1" x14ac:dyDescent="0.6">
      <c r="B871" s="27"/>
    </row>
    <row r="872" spans="2:2" ht="14.25" customHeight="1" x14ac:dyDescent="0.6">
      <c r="B872" s="27"/>
    </row>
    <row r="873" spans="2:2" ht="14.25" customHeight="1" x14ac:dyDescent="0.6">
      <c r="B873" s="27"/>
    </row>
    <row r="874" spans="2:2" ht="14.25" customHeight="1" x14ac:dyDescent="0.6">
      <c r="B874" s="27"/>
    </row>
    <row r="875" spans="2:2" ht="14.25" customHeight="1" x14ac:dyDescent="0.6">
      <c r="B875" s="27"/>
    </row>
    <row r="876" spans="2:2" ht="14.25" customHeight="1" x14ac:dyDescent="0.6">
      <c r="B876" s="27"/>
    </row>
    <row r="877" spans="2:2" ht="14.25" customHeight="1" x14ac:dyDescent="0.6">
      <c r="B877" s="27"/>
    </row>
    <row r="878" spans="2:2" ht="14.25" customHeight="1" x14ac:dyDescent="0.6">
      <c r="B878" s="27"/>
    </row>
    <row r="879" spans="2:2" ht="14.25" customHeight="1" x14ac:dyDescent="0.6">
      <c r="B879" s="27"/>
    </row>
    <row r="880" spans="2:2" ht="14.25" customHeight="1" x14ac:dyDescent="0.6">
      <c r="B880" s="27"/>
    </row>
    <row r="881" spans="2:2" ht="14.25" customHeight="1" x14ac:dyDescent="0.6">
      <c r="B881" s="27"/>
    </row>
    <row r="882" spans="2:2" ht="14.25" customHeight="1" x14ac:dyDescent="0.6">
      <c r="B882" s="27"/>
    </row>
    <row r="883" spans="2:2" ht="14.25" customHeight="1" x14ac:dyDescent="0.6">
      <c r="B883" s="27"/>
    </row>
    <row r="884" spans="2:2" ht="14.25" customHeight="1" x14ac:dyDescent="0.6">
      <c r="B884" s="27"/>
    </row>
    <row r="885" spans="2:2" ht="14.25" customHeight="1" x14ac:dyDescent="0.6">
      <c r="B885" s="27"/>
    </row>
    <row r="886" spans="2:2" ht="14.25" customHeight="1" x14ac:dyDescent="0.6">
      <c r="B886" s="27"/>
    </row>
    <row r="887" spans="2:2" ht="14.25" customHeight="1" x14ac:dyDescent="0.6">
      <c r="B887" s="27"/>
    </row>
    <row r="888" spans="2:2" ht="14.25" customHeight="1" x14ac:dyDescent="0.6">
      <c r="B888" s="27"/>
    </row>
    <row r="889" spans="2:2" ht="14.25" customHeight="1" x14ac:dyDescent="0.6">
      <c r="B889" s="27"/>
    </row>
    <row r="890" spans="2:2" ht="14.25" customHeight="1" x14ac:dyDescent="0.6">
      <c r="B890" s="27"/>
    </row>
    <row r="891" spans="2:2" ht="14.25" customHeight="1" x14ac:dyDescent="0.6">
      <c r="B891" s="27"/>
    </row>
    <row r="892" spans="2:2" ht="14.25" customHeight="1" x14ac:dyDescent="0.6">
      <c r="B892" s="27"/>
    </row>
    <row r="893" spans="2:2" ht="14.25" customHeight="1" x14ac:dyDescent="0.6">
      <c r="B893" s="27"/>
    </row>
    <row r="894" spans="2:2" ht="14.25" customHeight="1" x14ac:dyDescent="0.6">
      <c r="B894" s="27"/>
    </row>
    <row r="895" spans="2:2" ht="14.25" customHeight="1" x14ac:dyDescent="0.6">
      <c r="B895" s="27"/>
    </row>
    <row r="896" spans="2:2" ht="14.25" customHeight="1" x14ac:dyDescent="0.6">
      <c r="B896" s="27"/>
    </row>
    <row r="897" spans="2:2" ht="14.25" customHeight="1" x14ac:dyDescent="0.6">
      <c r="B897" s="27"/>
    </row>
    <row r="898" spans="2:2" ht="14.25" customHeight="1" x14ac:dyDescent="0.6">
      <c r="B898" s="27"/>
    </row>
    <row r="899" spans="2:2" ht="14.25" customHeight="1" x14ac:dyDescent="0.6">
      <c r="B899" s="27"/>
    </row>
    <row r="900" spans="2:2" ht="14.25" customHeight="1" x14ac:dyDescent="0.6">
      <c r="B900" s="27"/>
    </row>
    <row r="901" spans="2:2" ht="14.25" customHeight="1" x14ac:dyDescent="0.6">
      <c r="B901" s="27"/>
    </row>
    <row r="902" spans="2:2" ht="14.25" customHeight="1" x14ac:dyDescent="0.6">
      <c r="B902" s="27"/>
    </row>
    <row r="903" spans="2:2" ht="14.25" customHeight="1" x14ac:dyDescent="0.6">
      <c r="B903" s="27"/>
    </row>
    <row r="904" spans="2:2" ht="14.25" customHeight="1" x14ac:dyDescent="0.6">
      <c r="B904" s="27"/>
    </row>
    <row r="905" spans="2:2" ht="14.25" customHeight="1" x14ac:dyDescent="0.6">
      <c r="B905" s="27"/>
    </row>
    <row r="906" spans="2:2" ht="14.25" customHeight="1" x14ac:dyDescent="0.6">
      <c r="B906" s="27"/>
    </row>
    <row r="907" spans="2:2" ht="14.25" customHeight="1" x14ac:dyDescent="0.6">
      <c r="B907" s="27"/>
    </row>
    <row r="908" spans="2:2" ht="14.25" customHeight="1" x14ac:dyDescent="0.6">
      <c r="B908" s="27"/>
    </row>
    <row r="909" spans="2:2" ht="14.25" customHeight="1" x14ac:dyDescent="0.6">
      <c r="B909" s="27"/>
    </row>
    <row r="910" spans="2:2" ht="14.25" customHeight="1" x14ac:dyDescent="0.6">
      <c r="B910" s="27"/>
    </row>
    <row r="911" spans="2:2" ht="14.25" customHeight="1" x14ac:dyDescent="0.6">
      <c r="B911" s="27"/>
    </row>
    <row r="912" spans="2:2" ht="14.25" customHeight="1" x14ac:dyDescent="0.6">
      <c r="B912" s="27"/>
    </row>
    <row r="913" spans="2:2" ht="14.25" customHeight="1" x14ac:dyDescent="0.6">
      <c r="B913" s="27"/>
    </row>
    <row r="914" spans="2:2" ht="14.25" customHeight="1" x14ac:dyDescent="0.6">
      <c r="B914" s="27"/>
    </row>
    <row r="915" spans="2:2" ht="14.25" customHeight="1" x14ac:dyDescent="0.6">
      <c r="B915" s="27"/>
    </row>
    <row r="916" spans="2:2" ht="14.25" customHeight="1" x14ac:dyDescent="0.6">
      <c r="B916" s="27"/>
    </row>
    <row r="917" spans="2:2" ht="14.25" customHeight="1" x14ac:dyDescent="0.6">
      <c r="B917" s="27"/>
    </row>
    <row r="918" spans="2:2" ht="14.25" customHeight="1" x14ac:dyDescent="0.6">
      <c r="B918" s="27"/>
    </row>
    <row r="919" spans="2:2" ht="14.25" customHeight="1" x14ac:dyDescent="0.6">
      <c r="B919" s="27"/>
    </row>
    <row r="920" spans="2:2" ht="14.25" customHeight="1" x14ac:dyDescent="0.6">
      <c r="B920" s="27"/>
    </row>
    <row r="921" spans="2:2" ht="14.25" customHeight="1" x14ac:dyDescent="0.6">
      <c r="B921" s="27"/>
    </row>
    <row r="922" spans="2:2" ht="14.25" customHeight="1" x14ac:dyDescent="0.6">
      <c r="B922" s="27"/>
    </row>
    <row r="923" spans="2:2" ht="14.25" customHeight="1" x14ac:dyDescent="0.6">
      <c r="B923" s="27"/>
    </row>
    <row r="924" spans="2:2" ht="14.25" customHeight="1" x14ac:dyDescent="0.6">
      <c r="B924" s="27"/>
    </row>
    <row r="925" spans="2:2" ht="14.25" customHeight="1" x14ac:dyDescent="0.6">
      <c r="B925" s="27"/>
    </row>
    <row r="926" spans="2:2" ht="14.25" customHeight="1" x14ac:dyDescent="0.6">
      <c r="B926" s="27"/>
    </row>
    <row r="927" spans="2:2" ht="14.25" customHeight="1" x14ac:dyDescent="0.6">
      <c r="B927" s="27"/>
    </row>
    <row r="928" spans="2:2" ht="14.25" customHeight="1" x14ac:dyDescent="0.6">
      <c r="B928" s="27"/>
    </row>
    <row r="929" spans="2:2" ht="14.25" customHeight="1" x14ac:dyDescent="0.6">
      <c r="B929" s="27"/>
    </row>
    <row r="930" spans="2:2" ht="14.25" customHeight="1" x14ac:dyDescent="0.6">
      <c r="B930" s="27"/>
    </row>
    <row r="931" spans="2:2" ht="14.25" customHeight="1" x14ac:dyDescent="0.6">
      <c r="B931" s="27"/>
    </row>
    <row r="932" spans="2:2" ht="14.25" customHeight="1" x14ac:dyDescent="0.6">
      <c r="B932" s="27"/>
    </row>
    <row r="933" spans="2:2" ht="14.25" customHeight="1" x14ac:dyDescent="0.6">
      <c r="B933" s="27"/>
    </row>
    <row r="934" spans="2:2" ht="14.25" customHeight="1" x14ac:dyDescent="0.6">
      <c r="B934" s="27"/>
    </row>
    <row r="935" spans="2:2" ht="14.25" customHeight="1" x14ac:dyDescent="0.6">
      <c r="B935" s="27"/>
    </row>
    <row r="936" spans="2:2" ht="14.25" customHeight="1" x14ac:dyDescent="0.6">
      <c r="B936" s="27"/>
    </row>
    <row r="937" spans="2:2" ht="14.25" customHeight="1" x14ac:dyDescent="0.6">
      <c r="B937" s="27"/>
    </row>
    <row r="938" spans="2:2" ht="14.25" customHeight="1" x14ac:dyDescent="0.6">
      <c r="B938" s="27"/>
    </row>
    <row r="939" spans="2:2" ht="14.25" customHeight="1" x14ac:dyDescent="0.6">
      <c r="B939" s="27"/>
    </row>
    <row r="940" spans="2:2" ht="14.25" customHeight="1" x14ac:dyDescent="0.6">
      <c r="B940" s="27"/>
    </row>
    <row r="941" spans="2:2" ht="14.25" customHeight="1" x14ac:dyDescent="0.6">
      <c r="B941" s="27"/>
    </row>
    <row r="942" spans="2:2" ht="14.25" customHeight="1" x14ac:dyDescent="0.6">
      <c r="B942" s="27"/>
    </row>
    <row r="943" spans="2:2" ht="14.25" customHeight="1" x14ac:dyDescent="0.6">
      <c r="B943" s="27"/>
    </row>
    <row r="944" spans="2:2" ht="14.25" customHeight="1" x14ac:dyDescent="0.6">
      <c r="B944" s="27"/>
    </row>
    <row r="945" spans="2:2" ht="14.25" customHeight="1" x14ac:dyDescent="0.6">
      <c r="B945" s="27"/>
    </row>
    <row r="946" spans="2:2" ht="14.25" customHeight="1" x14ac:dyDescent="0.6">
      <c r="B946" s="27"/>
    </row>
    <row r="947" spans="2:2" ht="14.25" customHeight="1" x14ac:dyDescent="0.6">
      <c r="B947" s="27"/>
    </row>
    <row r="948" spans="2:2" ht="14.25" customHeight="1" x14ac:dyDescent="0.6">
      <c r="B948" s="27"/>
    </row>
    <row r="949" spans="2:2" ht="14.25" customHeight="1" x14ac:dyDescent="0.6">
      <c r="B949" s="27"/>
    </row>
    <row r="950" spans="2:2" ht="14.25" customHeight="1" x14ac:dyDescent="0.6">
      <c r="B950" s="27"/>
    </row>
    <row r="951" spans="2:2" ht="14.25" customHeight="1" x14ac:dyDescent="0.6">
      <c r="B951" s="27"/>
    </row>
    <row r="952" spans="2:2" ht="14.25" customHeight="1" x14ac:dyDescent="0.6">
      <c r="B952" s="27"/>
    </row>
    <row r="953" spans="2:2" ht="14.25" customHeight="1" x14ac:dyDescent="0.6">
      <c r="B953" s="27"/>
    </row>
    <row r="954" spans="2:2" ht="14.25" customHeight="1" x14ac:dyDescent="0.6">
      <c r="B954" s="27"/>
    </row>
    <row r="955" spans="2:2" ht="14.25" customHeight="1" x14ac:dyDescent="0.6">
      <c r="B955" s="27"/>
    </row>
    <row r="956" spans="2:2" ht="14.25" customHeight="1" x14ac:dyDescent="0.6">
      <c r="B956" s="27"/>
    </row>
    <row r="957" spans="2:2" ht="14.25" customHeight="1" x14ac:dyDescent="0.6">
      <c r="B957" s="27"/>
    </row>
    <row r="958" spans="2:2" ht="14.25" customHeight="1" x14ac:dyDescent="0.6">
      <c r="B958" s="27"/>
    </row>
    <row r="959" spans="2:2" ht="14.25" customHeight="1" x14ac:dyDescent="0.6">
      <c r="B959" s="27"/>
    </row>
    <row r="960" spans="2:2" ht="14.25" customHeight="1" x14ac:dyDescent="0.6">
      <c r="B960" s="27"/>
    </row>
    <row r="961" spans="2:2" ht="14.25" customHeight="1" x14ac:dyDescent="0.6">
      <c r="B961" s="27"/>
    </row>
    <row r="962" spans="2:2" ht="14.25" customHeight="1" x14ac:dyDescent="0.6">
      <c r="B962" s="27"/>
    </row>
    <row r="963" spans="2:2" ht="14.25" customHeight="1" x14ac:dyDescent="0.6">
      <c r="B963" s="27"/>
    </row>
    <row r="964" spans="2:2" ht="14.25" customHeight="1" x14ac:dyDescent="0.6">
      <c r="B964" s="27"/>
    </row>
    <row r="965" spans="2:2" ht="14.25" customHeight="1" x14ac:dyDescent="0.6">
      <c r="B965" s="27"/>
    </row>
    <row r="966" spans="2:2" ht="14.25" customHeight="1" x14ac:dyDescent="0.6">
      <c r="B966" s="27"/>
    </row>
    <row r="967" spans="2:2" ht="14.25" customHeight="1" x14ac:dyDescent="0.6">
      <c r="B967" s="27"/>
    </row>
    <row r="968" spans="2:2" ht="14.25" customHeight="1" x14ac:dyDescent="0.6">
      <c r="B968" s="27"/>
    </row>
    <row r="969" spans="2:2" ht="14.25" customHeight="1" x14ac:dyDescent="0.6">
      <c r="B969" s="27"/>
    </row>
    <row r="970" spans="2:2" ht="14.25" customHeight="1" x14ac:dyDescent="0.6">
      <c r="B970" s="27"/>
    </row>
    <row r="971" spans="2:2" ht="14.25" customHeight="1" x14ac:dyDescent="0.6">
      <c r="B971" s="27"/>
    </row>
    <row r="972" spans="2:2" ht="14.25" customHeight="1" x14ac:dyDescent="0.6">
      <c r="B972" s="27"/>
    </row>
    <row r="973" spans="2:2" ht="14.25" customHeight="1" x14ac:dyDescent="0.6">
      <c r="B973" s="27"/>
    </row>
    <row r="974" spans="2:2" ht="14.25" customHeight="1" x14ac:dyDescent="0.6">
      <c r="B974" s="27"/>
    </row>
    <row r="975" spans="2:2" ht="14.25" customHeight="1" x14ac:dyDescent="0.6">
      <c r="B975" s="27"/>
    </row>
    <row r="976" spans="2:2" ht="14.25" customHeight="1" x14ac:dyDescent="0.6">
      <c r="B976" s="27"/>
    </row>
    <row r="977" spans="2:2" ht="14.25" customHeight="1" x14ac:dyDescent="0.6">
      <c r="B977" s="27"/>
    </row>
    <row r="978" spans="2:2" ht="14.25" customHeight="1" x14ac:dyDescent="0.6">
      <c r="B978" s="27"/>
    </row>
    <row r="979" spans="2:2" ht="14.25" customHeight="1" x14ac:dyDescent="0.6">
      <c r="B979" s="27"/>
    </row>
    <row r="980" spans="2:2" ht="14.25" customHeight="1" x14ac:dyDescent="0.6">
      <c r="B980" s="27"/>
    </row>
    <row r="981" spans="2:2" ht="14.25" customHeight="1" x14ac:dyDescent="0.6">
      <c r="B981" s="27"/>
    </row>
    <row r="982" spans="2:2" ht="14.25" customHeight="1" x14ac:dyDescent="0.6">
      <c r="B982" s="27"/>
    </row>
    <row r="983" spans="2:2" ht="14.25" customHeight="1" x14ac:dyDescent="0.6">
      <c r="B983" s="27"/>
    </row>
    <row r="984" spans="2:2" ht="14.25" customHeight="1" x14ac:dyDescent="0.6">
      <c r="B984" s="27"/>
    </row>
    <row r="985" spans="2:2" ht="14.25" customHeight="1" x14ac:dyDescent="0.6">
      <c r="B985" s="27"/>
    </row>
    <row r="986" spans="2:2" ht="14.25" customHeight="1" x14ac:dyDescent="0.6">
      <c r="B986" s="27"/>
    </row>
    <row r="987" spans="2:2" ht="14.25" customHeight="1" x14ac:dyDescent="0.6">
      <c r="B987" s="27"/>
    </row>
    <row r="988" spans="2:2" ht="14.25" customHeight="1" x14ac:dyDescent="0.6">
      <c r="B988" s="27"/>
    </row>
    <row r="989" spans="2:2" ht="14.25" customHeight="1" x14ac:dyDescent="0.6">
      <c r="B989" s="27"/>
    </row>
    <row r="990" spans="2:2" ht="14.25" customHeight="1" x14ac:dyDescent="0.6">
      <c r="B990" s="27"/>
    </row>
    <row r="991" spans="2:2" ht="14.25" customHeight="1" x14ac:dyDescent="0.6">
      <c r="B991" s="27"/>
    </row>
    <row r="992" spans="2:2" ht="14.25" customHeight="1" x14ac:dyDescent="0.6">
      <c r="B992" s="27"/>
    </row>
    <row r="993" spans="2:2" ht="14.25" customHeight="1" x14ac:dyDescent="0.6">
      <c r="B993" s="27"/>
    </row>
    <row r="994" spans="2:2" ht="14.25" customHeight="1" x14ac:dyDescent="0.6">
      <c r="B994" s="27"/>
    </row>
    <row r="995" spans="2:2" ht="14.25" customHeight="1" x14ac:dyDescent="0.6">
      <c r="B995" s="27"/>
    </row>
    <row r="996" spans="2:2" ht="14.25" customHeight="1" x14ac:dyDescent="0.6">
      <c r="B996" s="27"/>
    </row>
    <row r="997" spans="2:2" ht="14.25" customHeight="1" x14ac:dyDescent="0.6">
      <c r="B997" s="27"/>
    </row>
    <row r="998" spans="2:2" ht="14.25" customHeight="1" x14ac:dyDescent="0.6">
      <c r="B998" s="27"/>
    </row>
    <row r="999" spans="2:2" ht="14.25" customHeight="1" x14ac:dyDescent="0.6">
      <c r="B999" s="27"/>
    </row>
    <row r="1000" spans="2:2" ht="14.25" customHeight="1" x14ac:dyDescent="0.6">
      <c r="B1000" s="27"/>
    </row>
    <row r="1001" spans="2:2" ht="14.25" customHeight="1" x14ac:dyDescent="0.6">
      <c r="B1001" s="27"/>
    </row>
    <row r="1002" spans="2:2" ht="14.25" customHeight="1" x14ac:dyDescent="0.6">
      <c r="B1002" s="27"/>
    </row>
    <row r="1003" spans="2:2" ht="14.25" customHeight="1" x14ac:dyDescent="0.6">
      <c r="B1003" s="27"/>
    </row>
    <row r="1004" spans="2:2" ht="14.25" customHeight="1" x14ac:dyDescent="0.6">
      <c r="B1004" s="27"/>
    </row>
    <row r="1005" spans="2:2" ht="14.25" customHeight="1" x14ac:dyDescent="0.6">
      <c r="B1005" s="27"/>
    </row>
    <row r="1006" spans="2:2" ht="14.25" customHeight="1" x14ac:dyDescent="0.6">
      <c r="B1006" s="27"/>
    </row>
    <row r="1007" spans="2:2" ht="14.25" customHeight="1" x14ac:dyDescent="0.6">
      <c r="B1007" s="27"/>
    </row>
  </sheetData>
  <mergeCells count="8">
    <mergeCell ref="A33:E33"/>
    <mergeCell ref="A52:E52"/>
    <mergeCell ref="A53:E53"/>
    <mergeCell ref="A1:E1"/>
    <mergeCell ref="A2:E2"/>
    <mergeCell ref="A4:E4"/>
    <mergeCell ref="A5:E5"/>
    <mergeCell ref="A32:E32"/>
  </mergeCells>
  <pageMargins left="0.75" right="0.75" top="1" bottom="1"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00"/>
  <sheetViews>
    <sheetView workbookViewId="0">
      <selection activeCell="G7" sqref="G7"/>
    </sheetView>
  </sheetViews>
  <sheetFormatPr defaultColWidth="14.41796875" defaultRowHeight="15" customHeight="1" x14ac:dyDescent="0.6"/>
  <cols>
    <col min="1" max="1" width="51.3125" style="16" customWidth="1"/>
    <col min="2" max="2" width="26.89453125" style="16" customWidth="1"/>
    <col min="3" max="3" width="26.1015625" style="16" customWidth="1"/>
    <col min="4" max="4" width="18" style="16" customWidth="1"/>
    <col min="5" max="5" width="22" style="16" customWidth="1"/>
    <col min="6" max="6" width="8.68359375" style="16" customWidth="1"/>
    <col min="7" max="16384" width="14.41796875" style="16"/>
  </cols>
  <sheetData>
    <row r="1" spans="1:3" ht="27.75" customHeight="1" x14ac:dyDescent="0.6">
      <c r="A1" s="95" t="s">
        <v>8</v>
      </c>
      <c r="B1" s="96"/>
      <c r="C1" s="97"/>
    </row>
    <row r="2" spans="1:3" ht="53.25" customHeight="1" x14ac:dyDescent="0.6">
      <c r="A2" s="111" t="s">
        <v>131</v>
      </c>
      <c r="B2" s="119"/>
      <c r="C2" s="119"/>
    </row>
    <row r="3" spans="1:3" x14ac:dyDescent="0.6">
      <c r="B3" s="27"/>
    </row>
    <row r="4" spans="1:3" ht="45.75" customHeight="1" x14ac:dyDescent="0.6">
      <c r="A4" s="44"/>
      <c r="B4" s="44" t="s">
        <v>132</v>
      </c>
      <c r="C4" s="44" t="s">
        <v>27</v>
      </c>
    </row>
    <row r="5" spans="1:3" ht="66" customHeight="1" x14ac:dyDescent="0.6">
      <c r="A5" s="36" t="s">
        <v>133</v>
      </c>
      <c r="B5" s="76"/>
      <c r="C5" s="76"/>
    </row>
    <row r="6" spans="1:3" ht="51" customHeight="1" x14ac:dyDescent="0.6">
      <c r="A6" s="36" t="s">
        <v>134</v>
      </c>
      <c r="B6" s="76"/>
      <c r="C6" s="76"/>
    </row>
    <row r="7" spans="1:3" x14ac:dyDescent="0.6">
      <c r="B7" s="27"/>
    </row>
    <row r="8" spans="1:3" ht="24" customHeight="1" x14ac:dyDescent="0.6">
      <c r="B8" s="27"/>
    </row>
    <row r="9" spans="1:3" x14ac:dyDescent="0.6">
      <c r="B9" s="27"/>
    </row>
    <row r="10" spans="1:3" x14ac:dyDescent="0.6">
      <c r="B10" s="27"/>
    </row>
    <row r="11" spans="1:3" x14ac:dyDescent="0.6">
      <c r="B11" s="27"/>
    </row>
    <row r="12" spans="1:3" x14ac:dyDescent="0.6">
      <c r="B12" s="27"/>
    </row>
    <row r="13" spans="1:3" x14ac:dyDescent="0.6">
      <c r="B13" s="27"/>
    </row>
    <row r="14" spans="1:3" ht="15.75" customHeight="1" x14ac:dyDescent="0.6">
      <c r="B14" s="27"/>
    </row>
    <row r="15" spans="1:3" ht="15.75" customHeight="1" x14ac:dyDescent="0.6">
      <c r="B15" s="27"/>
    </row>
    <row r="16" spans="1:3" ht="15.75" customHeight="1" x14ac:dyDescent="0.6">
      <c r="B16" s="27"/>
    </row>
    <row r="17" spans="2:2" ht="15.75" customHeight="1" x14ac:dyDescent="0.6">
      <c r="B17" s="27"/>
    </row>
    <row r="18" spans="2:2" ht="15.75" customHeight="1" x14ac:dyDescent="0.6">
      <c r="B18" s="27"/>
    </row>
    <row r="19" spans="2:2" ht="15.75" customHeight="1" x14ac:dyDescent="0.6">
      <c r="B19" s="27"/>
    </row>
    <row r="20" spans="2:2" ht="15.75" customHeight="1" x14ac:dyDescent="0.6">
      <c r="B20" s="27"/>
    </row>
    <row r="21" spans="2:2" ht="15.75" customHeight="1" x14ac:dyDescent="0.6">
      <c r="B21" s="27"/>
    </row>
    <row r="22" spans="2:2" ht="15.75" customHeight="1" x14ac:dyDescent="0.6">
      <c r="B22" s="27"/>
    </row>
    <row r="23" spans="2:2" ht="15.75" customHeight="1" x14ac:dyDescent="0.6">
      <c r="B23" s="27"/>
    </row>
    <row r="24" spans="2:2" ht="15.75" customHeight="1" x14ac:dyDescent="0.6">
      <c r="B24" s="27"/>
    </row>
    <row r="25" spans="2:2" ht="15.75" customHeight="1" x14ac:dyDescent="0.6">
      <c r="B25" s="27"/>
    </row>
    <row r="26" spans="2:2" ht="15.75" customHeight="1" x14ac:dyDescent="0.6">
      <c r="B26" s="27"/>
    </row>
    <row r="27" spans="2:2" ht="15.75" customHeight="1" x14ac:dyDescent="0.6">
      <c r="B27" s="27"/>
    </row>
    <row r="28" spans="2:2" ht="15.75" customHeight="1" x14ac:dyDescent="0.6">
      <c r="B28" s="27"/>
    </row>
    <row r="29" spans="2:2" ht="15.75" customHeight="1" x14ac:dyDescent="0.6">
      <c r="B29" s="27"/>
    </row>
    <row r="30" spans="2:2" ht="15.75" customHeight="1" x14ac:dyDescent="0.6">
      <c r="B30" s="27"/>
    </row>
    <row r="31" spans="2:2" ht="15.75" customHeight="1" x14ac:dyDescent="0.6">
      <c r="B31" s="27"/>
    </row>
    <row r="32" spans="2:2" ht="15.75" customHeight="1" x14ac:dyDescent="0.6">
      <c r="B32" s="27"/>
    </row>
    <row r="33" spans="2:2" ht="15.75" customHeight="1" x14ac:dyDescent="0.6">
      <c r="B33" s="27"/>
    </row>
    <row r="34" spans="2:2" ht="15.75" customHeight="1" x14ac:dyDescent="0.6">
      <c r="B34" s="27"/>
    </row>
    <row r="35" spans="2:2" ht="15.75" customHeight="1" x14ac:dyDescent="0.6">
      <c r="B35" s="27"/>
    </row>
    <row r="36" spans="2:2" ht="15.75" customHeight="1" x14ac:dyDescent="0.6">
      <c r="B36" s="27"/>
    </row>
    <row r="37" spans="2:2" ht="15.75" customHeight="1" x14ac:dyDescent="0.6">
      <c r="B37" s="27"/>
    </row>
    <row r="38" spans="2:2" ht="15.75" customHeight="1" x14ac:dyDescent="0.6">
      <c r="B38" s="27"/>
    </row>
    <row r="39" spans="2:2" ht="15.75" customHeight="1" x14ac:dyDescent="0.6">
      <c r="B39" s="27"/>
    </row>
    <row r="40" spans="2:2" ht="15.75" customHeight="1" x14ac:dyDescent="0.6">
      <c r="B40" s="27"/>
    </row>
    <row r="41" spans="2:2" ht="15.75" customHeight="1" x14ac:dyDescent="0.6">
      <c r="B41" s="27"/>
    </row>
    <row r="42" spans="2:2" ht="15.75" customHeight="1" x14ac:dyDescent="0.6">
      <c r="B42" s="27"/>
    </row>
    <row r="43" spans="2:2" ht="15.75" customHeight="1" x14ac:dyDescent="0.6">
      <c r="B43" s="27"/>
    </row>
    <row r="44" spans="2:2" ht="15.75" customHeight="1" x14ac:dyDescent="0.6">
      <c r="B44" s="27"/>
    </row>
    <row r="45" spans="2:2" ht="15.75" customHeight="1" x14ac:dyDescent="0.6">
      <c r="B45" s="27"/>
    </row>
    <row r="46" spans="2:2" ht="15.75" customHeight="1" x14ac:dyDescent="0.6">
      <c r="B46" s="27"/>
    </row>
    <row r="47" spans="2:2" ht="15.75" customHeight="1" x14ac:dyDescent="0.6">
      <c r="B47" s="27"/>
    </row>
    <row r="48" spans="2:2" ht="15.75" customHeight="1" x14ac:dyDescent="0.6">
      <c r="B48" s="27"/>
    </row>
    <row r="49" spans="2:2" ht="15.75" customHeight="1" x14ac:dyDescent="0.6">
      <c r="B49" s="27"/>
    </row>
    <row r="50" spans="2:2" ht="15.75" customHeight="1" x14ac:dyDescent="0.6">
      <c r="B50" s="27"/>
    </row>
    <row r="51" spans="2:2" ht="15.75" customHeight="1" x14ac:dyDescent="0.6">
      <c r="B51" s="27"/>
    </row>
    <row r="52" spans="2:2" ht="15.75" customHeight="1" x14ac:dyDescent="0.6">
      <c r="B52" s="27"/>
    </row>
    <row r="53" spans="2:2" ht="15.75" customHeight="1" x14ac:dyDescent="0.6">
      <c r="B53" s="27"/>
    </row>
    <row r="54" spans="2:2" ht="15.75" customHeight="1" x14ac:dyDescent="0.6">
      <c r="B54" s="27"/>
    </row>
    <row r="55" spans="2:2" ht="15.75" customHeight="1" x14ac:dyDescent="0.6">
      <c r="B55" s="27"/>
    </row>
    <row r="56" spans="2:2" ht="15.75" customHeight="1" x14ac:dyDescent="0.6">
      <c r="B56" s="27"/>
    </row>
    <row r="57" spans="2:2" ht="15.75" customHeight="1" x14ac:dyDescent="0.6">
      <c r="B57" s="27"/>
    </row>
    <row r="58" spans="2:2" ht="15.75" customHeight="1" x14ac:dyDescent="0.6">
      <c r="B58" s="27"/>
    </row>
    <row r="59" spans="2:2" ht="15.75" customHeight="1" x14ac:dyDescent="0.6">
      <c r="B59" s="27"/>
    </row>
    <row r="60" spans="2:2" ht="15.75" customHeight="1" x14ac:dyDescent="0.6">
      <c r="B60" s="27"/>
    </row>
    <row r="61" spans="2:2" ht="15.75" customHeight="1" x14ac:dyDescent="0.6">
      <c r="B61" s="27"/>
    </row>
    <row r="62" spans="2:2" ht="15.75" customHeight="1" x14ac:dyDescent="0.6">
      <c r="B62" s="27"/>
    </row>
    <row r="63" spans="2:2" ht="15.75" customHeight="1" x14ac:dyDescent="0.6">
      <c r="B63" s="27"/>
    </row>
    <row r="64" spans="2:2" ht="15.75" customHeight="1" x14ac:dyDescent="0.6">
      <c r="B64" s="27"/>
    </row>
    <row r="65" spans="2:2" ht="15.75" customHeight="1" x14ac:dyDescent="0.6">
      <c r="B65" s="27"/>
    </row>
    <row r="66" spans="2:2" ht="15.75" customHeight="1" x14ac:dyDescent="0.6">
      <c r="B66" s="27"/>
    </row>
    <row r="67" spans="2:2" ht="15.75" customHeight="1" x14ac:dyDescent="0.6">
      <c r="B67" s="27"/>
    </row>
    <row r="68" spans="2:2" ht="15.75" customHeight="1" x14ac:dyDescent="0.6">
      <c r="B68" s="27"/>
    </row>
    <row r="69" spans="2:2" ht="15.75" customHeight="1" x14ac:dyDescent="0.6">
      <c r="B69" s="27"/>
    </row>
    <row r="70" spans="2:2" ht="15.75" customHeight="1" x14ac:dyDescent="0.6">
      <c r="B70" s="27"/>
    </row>
    <row r="71" spans="2:2" ht="15.75" customHeight="1" x14ac:dyDescent="0.6">
      <c r="B71" s="27"/>
    </row>
    <row r="72" spans="2:2" ht="15.75" customHeight="1" x14ac:dyDescent="0.6">
      <c r="B72" s="27"/>
    </row>
    <row r="73" spans="2:2" ht="15.75" customHeight="1" x14ac:dyDescent="0.6">
      <c r="B73" s="27"/>
    </row>
    <row r="74" spans="2:2" ht="15.75" customHeight="1" x14ac:dyDescent="0.6">
      <c r="B74" s="27"/>
    </row>
    <row r="75" spans="2:2" ht="15.75" customHeight="1" x14ac:dyDescent="0.6">
      <c r="B75" s="27"/>
    </row>
    <row r="76" spans="2:2" ht="15.75" customHeight="1" x14ac:dyDescent="0.6">
      <c r="B76" s="27"/>
    </row>
    <row r="77" spans="2:2" ht="15.75" customHeight="1" x14ac:dyDescent="0.6">
      <c r="B77" s="27"/>
    </row>
    <row r="78" spans="2:2" ht="15.75" customHeight="1" x14ac:dyDescent="0.6">
      <c r="B78" s="27"/>
    </row>
    <row r="79" spans="2:2" ht="15.75" customHeight="1" x14ac:dyDescent="0.6">
      <c r="B79" s="27"/>
    </row>
    <row r="80" spans="2:2" ht="15.75" customHeight="1" x14ac:dyDescent="0.6">
      <c r="B80" s="27"/>
    </row>
    <row r="81" spans="2:2" ht="15.75" customHeight="1" x14ac:dyDescent="0.6">
      <c r="B81" s="27"/>
    </row>
    <row r="82" spans="2:2" ht="15.75" customHeight="1" x14ac:dyDescent="0.6">
      <c r="B82" s="27"/>
    </row>
    <row r="83" spans="2:2" ht="15.75" customHeight="1" x14ac:dyDescent="0.6">
      <c r="B83" s="27"/>
    </row>
    <row r="84" spans="2:2" ht="15.75" customHeight="1" x14ac:dyDescent="0.6">
      <c r="B84" s="27"/>
    </row>
    <row r="85" spans="2:2" ht="15.75" customHeight="1" x14ac:dyDescent="0.6">
      <c r="B85" s="27"/>
    </row>
    <row r="86" spans="2:2" ht="15.75" customHeight="1" x14ac:dyDescent="0.6">
      <c r="B86" s="27"/>
    </row>
    <row r="87" spans="2:2" ht="15.75" customHeight="1" x14ac:dyDescent="0.6">
      <c r="B87" s="27"/>
    </row>
    <row r="88" spans="2:2" ht="15.75" customHeight="1" x14ac:dyDescent="0.6">
      <c r="B88" s="27"/>
    </row>
    <row r="89" spans="2:2" ht="15.75" customHeight="1" x14ac:dyDescent="0.6">
      <c r="B89" s="27"/>
    </row>
    <row r="90" spans="2:2" ht="15.75" customHeight="1" x14ac:dyDescent="0.6">
      <c r="B90" s="27"/>
    </row>
    <row r="91" spans="2:2" ht="15.75" customHeight="1" x14ac:dyDescent="0.6">
      <c r="B91" s="27"/>
    </row>
    <row r="92" spans="2:2" ht="15.75" customHeight="1" x14ac:dyDescent="0.6">
      <c r="B92" s="27"/>
    </row>
    <row r="93" spans="2:2" ht="15.75" customHeight="1" x14ac:dyDescent="0.6">
      <c r="B93" s="27"/>
    </row>
    <row r="94" spans="2:2" ht="15.75" customHeight="1" x14ac:dyDescent="0.6">
      <c r="B94" s="27"/>
    </row>
    <row r="95" spans="2:2" ht="15.75" customHeight="1" x14ac:dyDescent="0.6">
      <c r="B95" s="27"/>
    </row>
    <row r="96" spans="2:2" ht="15.75" customHeight="1" x14ac:dyDescent="0.6">
      <c r="B96" s="27"/>
    </row>
    <row r="97" spans="2:2" ht="15.75" customHeight="1" x14ac:dyDescent="0.6">
      <c r="B97" s="27"/>
    </row>
    <row r="98" spans="2:2" ht="15.75" customHeight="1" x14ac:dyDescent="0.6">
      <c r="B98" s="27"/>
    </row>
    <row r="99" spans="2:2" ht="15.75" customHeight="1" x14ac:dyDescent="0.6">
      <c r="B99" s="27"/>
    </row>
    <row r="100" spans="2:2" ht="15.75" customHeight="1" x14ac:dyDescent="0.6">
      <c r="B100" s="27"/>
    </row>
    <row r="101" spans="2:2" ht="15.75" customHeight="1" x14ac:dyDescent="0.6">
      <c r="B101" s="27"/>
    </row>
    <row r="102" spans="2:2" ht="15.75" customHeight="1" x14ac:dyDescent="0.6">
      <c r="B102" s="27"/>
    </row>
    <row r="103" spans="2:2" ht="15.75" customHeight="1" x14ac:dyDescent="0.6">
      <c r="B103" s="27"/>
    </row>
    <row r="104" spans="2:2" ht="15.75" customHeight="1" x14ac:dyDescent="0.6">
      <c r="B104" s="27"/>
    </row>
    <row r="105" spans="2:2" ht="15.75" customHeight="1" x14ac:dyDescent="0.6">
      <c r="B105" s="27"/>
    </row>
    <row r="106" spans="2:2" ht="15.75" customHeight="1" x14ac:dyDescent="0.6">
      <c r="B106" s="27"/>
    </row>
    <row r="107" spans="2:2" ht="15.75" customHeight="1" x14ac:dyDescent="0.6">
      <c r="B107" s="27"/>
    </row>
    <row r="108" spans="2:2" ht="15.75" customHeight="1" x14ac:dyDescent="0.6">
      <c r="B108" s="27"/>
    </row>
    <row r="109" spans="2:2" ht="15.75" customHeight="1" x14ac:dyDescent="0.6">
      <c r="B109" s="27"/>
    </row>
    <row r="110" spans="2:2" ht="15.75" customHeight="1" x14ac:dyDescent="0.6">
      <c r="B110" s="27"/>
    </row>
    <row r="111" spans="2:2" ht="15.75" customHeight="1" x14ac:dyDescent="0.6">
      <c r="B111" s="27"/>
    </row>
    <row r="112" spans="2:2" ht="15.75" customHeight="1" x14ac:dyDescent="0.6">
      <c r="B112" s="27"/>
    </row>
    <row r="113" spans="2:2" ht="15.75" customHeight="1" x14ac:dyDescent="0.6">
      <c r="B113" s="27"/>
    </row>
    <row r="114" spans="2:2" ht="15.75" customHeight="1" x14ac:dyDescent="0.6">
      <c r="B114" s="27"/>
    </row>
    <row r="115" spans="2:2" ht="15.75" customHeight="1" x14ac:dyDescent="0.6">
      <c r="B115" s="27"/>
    </row>
    <row r="116" spans="2:2" ht="15.75" customHeight="1" x14ac:dyDescent="0.6">
      <c r="B116" s="27"/>
    </row>
    <row r="117" spans="2:2" ht="15.75" customHeight="1" x14ac:dyDescent="0.6">
      <c r="B117" s="27"/>
    </row>
    <row r="118" spans="2:2" ht="15.75" customHeight="1" x14ac:dyDescent="0.6">
      <c r="B118" s="27"/>
    </row>
    <row r="119" spans="2:2" ht="15.75" customHeight="1" x14ac:dyDescent="0.6">
      <c r="B119" s="27"/>
    </row>
    <row r="120" spans="2:2" ht="15.75" customHeight="1" x14ac:dyDescent="0.6">
      <c r="B120" s="27"/>
    </row>
    <row r="121" spans="2:2" ht="15.75" customHeight="1" x14ac:dyDescent="0.6">
      <c r="B121" s="27"/>
    </row>
    <row r="122" spans="2:2" ht="15.75" customHeight="1" x14ac:dyDescent="0.6">
      <c r="B122" s="27"/>
    </row>
    <row r="123" spans="2:2" ht="15.75" customHeight="1" x14ac:dyDescent="0.6">
      <c r="B123" s="27"/>
    </row>
    <row r="124" spans="2:2" ht="15.75" customHeight="1" x14ac:dyDescent="0.6">
      <c r="B124" s="27"/>
    </row>
    <row r="125" spans="2:2" ht="15.75" customHeight="1" x14ac:dyDescent="0.6">
      <c r="B125" s="27"/>
    </row>
    <row r="126" spans="2:2" ht="15.75" customHeight="1" x14ac:dyDescent="0.6">
      <c r="B126" s="27"/>
    </row>
    <row r="127" spans="2:2" ht="15.75" customHeight="1" x14ac:dyDescent="0.6">
      <c r="B127" s="27"/>
    </row>
    <row r="128" spans="2:2" ht="15.75" customHeight="1" x14ac:dyDescent="0.6">
      <c r="B128" s="27"/>
    </row>
    <row r="129" spans="2:2" ht="15.75" customHeight="1" x14ac:dyDescent="0.6">
      <c r="B129" s="27"/>
    </row>
    <row r="130" spans="2:2" ht="15.75" customHeight="1" x14ac:dyDescent="0.6">
      <c r="B130" s="27"/>
    </row>
    <row r="131" spans="2:2" ht="15.75" customHeight="1" x14ac:dyDescent="0.6">
      <c r="B131" s="27"/>
    </row>
    <row r="132" spans="2:2" ht="15.75" customHeight="1" x14ac:dyDescent="0.6">
      <c r="B132" s="27"/>
    </row>
    <row r="133" spans="2:2" ht="15.75" customHeight="1" x14ac:dyDescent="0.6">
      <c r="B133" s="27"/>
    </row>
    <row r="134" spans="2:2" ht="15.75" customHeight="1" x14ac:dyDescent="0.6">
      <c r="B134" s="27"/>
    </row>
    <row r="135" spans="2:2" ht="15.75" customHeight="1" x14ac:dyDescent="0.6">
      <c r="B135" s="27"/>
    </row>
    <row r="136" spans="2:2" ht="15.75" customHeight="1" x14ac:dyDescent="0.6">
      <c r="B136" s="27"/>
    </row>
    <row r="137" spans="2:2" ht="15.75" customHeight="1" x14ac:dyDescent="0.6">
      <c r="B137" s="27"/>
    </row>
    <row r="138" spans="2:2" ht="15.75" customHeight="1" x14ac:dyDescent="0.6">
      <c r="B138" s="27"/>
    </row>
    <row r="139" spans="2:2" ht="15.75" customHeight="1" x14ac:dyDescent="0.6">
      <c r="B139" s="27"/>
    </row>
    <row r="140" spans="2:2" ht="15.75" customHeight="1" x14ac:dyDescent="0.6">
      <c r="B140" s="27"/>
    </row>
    <row r="141" spans="2:2" ht="15.75" customHeight="1" x14ac:dyDescent="0.6">
      <c r="B141" s="27"/>
    </row>
    <row r="142" spans="2:2" ht="15.75" customHeight="1" x14ac:dyDescent="0.6">
      <c r="B142" s="27"/>
    </row>
    <row r="143" spans="2:2" ht="15.75" customHeight="1" x14ac:dyDescent="0.6">
      <c r="B143" s="27"/>
    </row>
    <row r="144" spans="2:2" ht="15.75" customHeight="1" x14ac:dyDescent="0.6">
      <c r="B144" s="27"/>
    </row>
    <row r="145" spans="2:2" ht="15.75" customHeight="1" x14ac:dyDescent="0.6">
      <c r="B145" s="27"/>
    </row>
    <row r="146" spans="2:2" ht="15.75" customHeight="1" x14ac:dyDescent="0.6">
      <c r="B146" s="27"/>
    </row>
    <row r="147" spans="2:2" ht="15.75" customHeight="1" x14ac:dyDescent="0.6">
      <c r="B147" s="27"/>
    </row>
    <row r="148" spans="2:2" ht="15.75" customHeight="1" x14ac:dyDescent="0.6">
      <c r="B148" s="27"/>
    </row>
    <row r="149" spans="2:2" ht="15.75" customHeight="1" x14ac:dyDescent="0.6">
      <c r="B149" s="27"/>
    </row>
    <row r="150" spans="2:2" ht="15.75" customHeight="1" x14ac:dyDescent="0.6">
      <c r="B150" s="27"/>
    </row>
    <row r="151" spans="2:2" ht="15.75" customHeight="1" x14ac:dyDescent="0.6">
      <c r="B151" s="27"/>
    </row>
    <row r="152" spans="2:2" ht="15.75" customHeight="1" x14ac:dyDescent="0.6">
      <c r="B152" s="27"/>
    </row>
    <row r="153" spans="2:2" ht="15.75" customHeight="1" x14ac:dyDescent="0.6">
      <c r="B153" s="27"/>
    </row>
    <row r="154" spans="2:2" ht="15.75" customHeight="1" x14ac:dyDescent="0.6">
      <c r="B154" s="27"/>
    </row>
    <row r="155" spans="2:2" ht="15.75" customHeight="1" x14ac:dyDescent="0.6">
      <c r="B155" s="27"/>
    </row>
    <row r="156" spans="2:2" ht="15.75" customHeight="1" x14ac:dyDescent="0.6">
      <c r="B156" s="27"/>
    </row>
    <row r="157" spans="2:2" ht="15.75" customHeight="1" x14ac:dyDescent="0.6">
      <c r="B157" s="27"/>
    </row>
    <row r="158" spans="2:2" ht="15.75" customHeight="1" x14ac:dyDescent="0.6">
      <c r="B158" s="27"/>
    </row>
    <row r="159" spans="2:2" ht="15.75" customHeight="1" x14ac:dyDescent="0.6">
      <c r="B159" s="27"/>
    </row>
    <row r="160" spans="2:2" ht="15.75" customHeight="1" x14ac:dyDescent="0.6">
      <c r="B160" s="27"/>
    </row>
    <row r="161" spans="2:2" ht="15.75" customHeight="1" x14ac:dyDescent="0.6">
      <c r="B161" s="27"/>
    </row>
    <row r="162" spans="2:2" ht="15.75" customHeight="1" x14ac:dyDescent="0.6">
      <c r="B162" s="27"/>
    </row>
    <row r="163" spans="2:2" ht="15.75" customHeight="1" x14ac:dyDescent="0.6">
      <c r="B163" s="27"/>
    </row>
    <row r="164" spans="2:2" ht="15.75" customHeight="1" x14ac:dyDescent="0.6">
      <c r="B164" s="27"/>
    </row>
    <row r="165" spans="2:2" ht="15.75" customHeight="1" x14ac:dyDescent="0.6">
      <c r="B165" s="27"/>
    </row>
    <row r="166" spans="2:2" ht="15.75" customHeight="1" x14ac:dyDescent="0.6">
      <c r="B166" s="27"/>
    </row>
    <row r="167" spans="2:2" ht="15.75" customHeight="1" x14ac:dyDescent="0.6">
      <c r="B167" s="27"/>
    </row>
    <row r="168" spans="2:2" ht="15.75" customHeight="1" x14ac:dyDescent="0.6">
      <c r="B168" s="27"/>
    </row>
    <row r="169" spans="2:2" ht="15.75" customHeight="1" x14ac:dyDescent="0.6">
      <c r="B169" s="27"/>
    </row>
    <row r="170" spans="2:2" ht="15.75" customHeight="1" x14ac:dyDescent="0.6">
      <c r="B170" s="27"/>
    </row>
    <row r="171" spans="2:2" ht="15.75" customHeight="1" x14ac:dyDescent="0.6">
      <c r="B171" s="27"/>
    </row>
    <row r="172" spans="2:2" ht="15.75" customHeight="1" x14ac:dyDescent="0.6">
      <c r="B172" s="27"/>
    </row>
    <row r="173" spans="2:2" ht="15.75" customHeight="1" x14ac:dyDescent="0.6">
      <c r="B173" s="27"/>
    </row>
    <row r="174" spans="2:2" ht="15.75" customHeight="1" x14ac:dyDescent="0.6">
      <c r="B174" s="27"/>
    </row>
    <row r="175" spans="2:2" ht="15.75" customHeight="1" x14ac:dyDescent="0.6">
      <c r="B175" s="27"/>
    </row>
    <row r="176" spans="2:2" ht="15.75" customHeight="1" x14ac:dyDescent="0.6">
      <c r="B176" s="27"/>
    </row>
    <row r="177" spans="2:2" ht="15.75" customHeight="1" x14ac:dyDescent="0.6">
      <c r="B177" s="27"/>
    </row>
    <row r="178" spans="2:2" ht="15.75" customHeight="1" x14ac:dyDescent="0.6">
      <c r="B178" s="27"/>
    </row>
    <row r="179" spans="2:2" ht="15.75" customHeight="1" x14ac:dyDescent="0.6">
      <c r="B179" s="27"/>
    </row>
    <row r="180" spans="2:2" ht="15.75" customHeight="1" x14ac:dyDescent="0.6">
      <c r="B180" s="27"/>
    </row>
    <row r="181" spans="2:2" ht="15.75" customHeight="1" x14ac:dyDescent="0.6">
      <c r="B181" s="27"/>
    </row>
    <row r="182" spans="2:2" ht="15.75" customHeight="1" x14ac:dyDescent="0.6">
      <c r="B182" s="27"/>
    </row>
    <row r="183" spans="2:2" ht="15.75" customHeight="1" x14ac:dyDescent="0.6">
      <c r="B183" s="27"/>
    </row>
    <row r="184" spans="2:2" ht="15.75" customHeight="1" x14ac:dyDescent="0.6">
      <c r="B184" s="27"/>
    </row>
    <row r="185" spans="2:2" ht="15.75" customHeight="1" x14ac:dyDescent="0.6">
      <c r="B185" s="27"/>
    </row>
    <row r="186" spans="2:2" ht="15.75" customHeight="1" x14ac:dyDescent="0.6">
      <c r="B186" s="27"/>
    </row>
    <row r="187" spans="2:2" ht="15.75" customHeight="1" x14ac:dyDescent="0.6">
      <c r="B187" s="27"/>
    </row>
    <row r="188" spans="2:2" ht="15.75" customHeight="1" x14ac:dyDescent="0.6">
      <c r="B188" s="27"/>
    </row>
    <row r="189" spans="2:2" ht="15.75" customHeight="1" x14ac:dyDescent="0.6">
      <c r="B189" s="27"/>
    </row>
    <row r="190" spans="2:2" ht="15.75" customHeight="1" x14ac:dyDescent="0.6">
      <c r="B190" s="27"/>
    </row>
    <row r="191" spans="2:2" ht="15.75" customHeight="1" x14ac:dyDescent="0.6">
      <c r="B191" s="27"/>
    </row>
    <row r="192" spans="2:2" ht="15.75" customHeight="1" x14ac:dyDescent="0.6">
      <c r="B192" s="27"/>
    </row>
    <row r="193" spans="2:2" ht="15.75" customHeight="1" x14ac:dyDescent="0.6">
      <c r="B193" s="27"/>
    </row>
    <row r="194" spans="2:2" ht="15.75" customHeight="1" x14ac:dyDescent="0.6">
      <c r="B194" s="27"/>
    </row>
    <row r="195" spans="2:2" ht="15.75" customHeight="1" x14ac:dyDescent="0.6">
      <c r="B195" s="27"/>
    </row>
    <row r="196" spans="2:2" ht="15.75" customHeight="1" x14ac:dyDescent="0.6">
      <c r="B196" s="27"/>
    </row>
    <row r="197" spans="2:2" ht="15.75" customHeight="1" x14ac:dyDescent="0.6">
      <c r="B197" s="27"/>
    </row>
    <row r="198" spans="2:2" ht="15.75" customHeight="1" x14ac:dyDescent="0.6">
      <c r="B198" s="27"/>
    </row>
    <row r="199" spans="2:2" ht="15.75" customHeight="1" x14ac:dyDescent="0.6">
      <c r="B199" s="27"/>
    </row>
    <row r="200" spans="2:2" ht="15.75" customHeight="1" x14ac:dyDescent="0.6">
      <c r="B200" s="27"/>
    </row>
    <row r="201" spans="2:2" ht="15.75" customHeight="1" x14ac:dyDescent="0.6">
      <c r="B201" s="27"/>
    </row>
    <row r="202" spans="2:2" ht="15.75" customHeight="1" x14ac:dyDescent="0.6">
      <c r="B202" s="27"/>
    </row>
    <row r="203" spans="2:2" ht="15.75" customHeight="1" x14ac:dyDescent="0.6">
      <c r="B203" s="27"/>
    </row>
    <row r="204" spans="2:2" ht="15.75" customHeight="1" x14ac:dyDescent="0.6">
      <c r="B204" s="27"/>
    </row>
    <row r="205" spans="2:2" ht="15.75" customHeight="1" x14ac:dyDescent="0.6">
      <c r="B205" s="27"/>
    </row>
    <row r="206" spans="2:2" ht="15.75" customHeight="1" x14ac:dyDescent="0.6">
      <c r="B206" s="27"/>
    </row>
    <row r="207" spans="2:2" ht="15.75" customHeight="1" x14ac:dyDescent="0.6">
      <c r="B207" s="27"/>
    </row>
    <row r="208" spans="2:2" ht="15.75" customHeight="1" x14ac:dyDescent="0.6">
      <c r="B208" s="27"/>
    </row>
    <row r="209" spans="2:2" ht="15.75" customHeight="1" x14ac:dyDescent="0.6">
      <c r="B209" s="27"/>
    </row>
    <row r="210" spans="2:2" ht="15.75" customHeight="1" x14ac:dyDescent="0.6">
      <c r="B210" s="27"/>
    </row>
    <row r="211" spans="2:2" ht="15.75" customHeight="1" x14ac:dyDescent="0.6">
      <c r="B211" s="27"/>
    </row>
    <row r="212" spans="2:2" ht="15.75" customHeight="1" x14ac:dyDescent="0.6">
      <c r="B212" s="27"/>
    </row>
    <row r="213" spans="2:2" ht="15.75" customHeight="1" x14ac:dyDescent="0.6">
      <c r="B213" s="27"/>
    </row>
    <row r="214" spans="2:2" ht="15.75" customHeight="1" x14ac:dyDescent="0.6">
      <c r="B214" s="27"/>
    </row>
    <row r="215" spans="2:2" ht="15.75" customHeight="1" x14ac:dyDescent="0.6">
      <c r="B215" s="27"/>
    </row>
    <row r="216" spans="2:2" ht="15.75" customHeight="1" x14ac:dyDescent="0.6">
      <c r="B216" s="27"/>
    </row>
    <row r="217" spans="2:2" ht="15.75" customHeight="1" x14ac:dyDescent="0.6">
      <c r="B217" s="27"/>
    </row>
    <row r="218" spans="2:2" ht="15.75" customHeight="1" x14ac:dyDescent="0.6">
      <c r="B218" s="27"/>
    </row>
    <row r="219" spans="2:2" ht="15.75" customHeight="1" x14ac:dyDescent="0.6">
      <c r="B219" s="27"/>
    </row>
    <row r="220" spans="2:2" ht="15.75" customHeight="1" x14ac:dyDescent="0.6">
      <c r="B220" s="27"/>
    </row>
    <row r="221" spans="2:2" ht="15.75" customHeight="1" x14ac:dyDescent="0.6">
      <c r="B221" s="27"/>
    </row>
    <row r="222" spans="2:2" ht="15.75" customHeight="1" x14ac:dyDescent="0.6">
      <c r="B222" s="27"/>
    </row>
    <row r="223" spans="2:2" ht="15.75" customHeight="1" x14ac:dyDescent="0.6">
      <c r="B223" s="27"/>
    </row>
    <row r="224" spans="2:2" ht="15.75" customHeight="1" x14ac:dyDescent="0.6">
      <c r="B224" s="27"/>
    </row>
    <row r="225" spans="2:2" ht="15.75" customHeight="1" x14ac:dyDescent="0.6">
      <c r="B225" s="27"/>
    </row>
    <row r="226" spans="2:2" ht="15.75" customHeight="1" x14ac:dyDescent="0.6">
      <c r="B226" s="27"/>
    </row>
    <row r="227" spans="2:2" ht="15.75" customHeight="1" x14ac:dyDescent="0.6">
      <c r="B227" s="27"/>
    </row>
    <row r="228" spans="2:2" ht="15.75" customHeight="1" x14ac:dyDescent="0.6">
      <c r="B228" s="27"/>
    </row>
    <row r="229" spans="2:2" ht="15.75" customHeight="1" x14ac:dyDescent="0.6">
      <c r="B229" s="27"/>
    </row>
    <row r="230" spans="2:2" ht="15.75" customHeight="1" x14ac:dyDescent="0.6">
      <c r="B230" s="27"/>
    </row>
    <row r="231" spans="2:2" ht="15.75" customHeight="1" x14ac:dyDescent="0.6">
      <c r="B231" s="27"/>
    </row>
    <row r="232" spans="2:2" ht="15.75" customHeight="1" x14ac:dyDescent="0.6">
      <c r="B232" s="27"/>
    </row>
    <row r="233" spans="2:2" ht="15.75" customHeight="1" x14ac:dyDescent="0.6">
      <c r="B233" s="27"/>
    </row>
    <row r="234" spans="2:2" ht="15.75" customHeight="1" x14ac:dyDescent="0.6">
      <c r="B234" s="27"/>
    </row>
    <row r="235" spans="2:2" ht="15.75" customHeight="1" x14ac:dyDescent="0.6">
      <c r="B235" s="27"/>
    </row>
    <row r="236" spans="2:2" ht="15.75" customHeight="1" x14ac:dyDescent="0.6">
      <c r="B236" s="27"/>
    </row>
    <row r="237" spans="2:2" ht="15.75" customHeight="1" x14ac:dyDescent="0.6">
      <c r="B237" s="27"/>
    </row>
    <row r="238" spans="2:2" ht="15.75" customHeight="1" x14ac:dyDescent="0.6">
      <c r="B238" s="27"/>
    </row>
    <row r="239" spans="2:2" ht="15.75" customHeight="1" x14ac:dyDescent="0.6">
      <c r="B239" s="27"/>
    </row>
    <row r="240" spans="2:2" ht="15.75" customHeight="1" x14ac:dyDescent="0.6">
      <c r="B240" s="27"/>
    </row>
    <row r="241" spans="2:2" ht="15.75" customHeight="1" x14ac:dyDescent="0.6">
      <c r="B241" s="27"/>
    </row>
    <row r="242" spans="2:2" ht="15.75" customHeight="1" x14ac:dyDescent="0.6">
      <c r="B242" s="27"/>
    </row>
    <row r="243" spans="2:2" ht="15.75" customHeight="1" x14ac:dyDescent="0.6">
      <c r="B243" s="27"/>
    </row>
    <row r="244" spans="2:2" ht="15.75" customHeight="1" x14ac:dyDescent="0.6">
      <c r="B244" s="27"/>
    </row>
    <row r="245" spans="2:2" ht="15.75" customHeight="1" x14ac:dyDescent="0.6">
      <c r="B245" s="27"/>
    </row>
    <row r="246" spans="2:2" ht="15.75" customHeight="1" x14ac:dyDescent="0.6">
      <c r="B246" s="27"/>
    </row>
    <row r="247" spans="2:2" ht="15.75" customHeight="1" x14ac:dyDescent="0.6">
      <c r="B247" s="27"/>
    </row>
    <row r="248" spans="2:2" ht="15.75" customHeight="1" x14ac:dyDescent="0.6">
      <c r="B248" s="27"/>
    </row>
    <row r="249" spans="2:2" ht="15.75" customHeight="1" x14ac:dyDescent="0.6">
      <c r="B249" s="27"/>
    </row>
    <row r="250" spans="2:2" ht="15.75" customHeight="1" x14ac:dyDescent="0.6">
      <c r="B250" s="27"/>
    </row>
    <row r="251" spans="2:2" ht="15.75" customHeight="1" x14ac:dyDescent="0.6">
      <c r="B251" s="27"/>
    </row>
    <row r="252" spans="2:2" ht="15.75" customHeight="1" x14ac:dyDescent="0.6">
      <c r="B252" s="27"/>
    </row>
    <row r="253" spans="2:2" ht="15.75" customHeight="1" x14ac:dyDescent="0.6">
      <c r="B253" s="27"/>
    </row>
    <row r="254" spans="2:2" ht="15.75" customHeight="1" x14ac:dyDescent="0.6">
      <c r="B254" s="27"/>
    </row>
    <row r="255" spans="2:2" ht="15.75" customHeight="1" x14ac:dyDescent="0.6">
      <c r="B255" s="27"/>
    </row>
    <row r="256" spans="2:2" ht="15.75" customHeight="1" x14ac:dyDescent="0.6">
      <c r="B256" s="27"/>
    </row>
    <row r="257" spans="2:2" ht="15.75" customHeight="1" x14ac:dyDescent="0.6">
      <c r="B257" s="27"/>
    </row>
    <row r="258" spans="2:2" ht="15.75" customHeight="1" x14ac:dyDescent="0.6">
      <c r="B258" s="27"/>
    </row>
    <row r="259" spans="2:2" ht="15.75" customHeight="1" x14ac:dyDescent="0.6">
      <c r="B259" s="27"/>
    </row>
    <row r="260" spans="2:2" ht="15.75" customHeight="1" x14ac:dyDescent="0.6">
      <c r="B260" s="27"/>
    </row>
    <row r="261" spans="2:2" ht="15.75" customHeight="1" x14ac:dyDescent="0.6">
      <c r="B261" s="27"/>
    </row>
    <row r="262" spans="2:2" ht="15.75" customHeight="1" x14ac:dyDescent="0.6">
      <c r="B262" s="27"/>
    </row>
    <row r="263" spans="2:2" ht="15.75" customHeight="1" x14ac:dyDescent="0.6">
      <c r="B263" s="27"/>
    </row>
    <row r="264" spans="2:2" ht="15.75" customHeight="1" x14ac:dyDescent="0.6">
      <c r="B264" s="27"/>
    </row>
    <row r="265" spans="2:2" ht="15.75" customHeight="1" x14ac:dyDescent="0.6">
      <c r="B265" s="27"/>
    </row>
    <row r="266" spans="2:2" ht="15.75" customHeight="1" x14ac:dyDescent="0.6">
      <c r="B266" s="27"/>
    </row>
    <row r="267" spans="2:2" ht="15.75" customHeight="1" x14ac:dyDescent="0.6">
      <c r="B267" s="27"/>
    </row>
    <row r="268" spans="2:2" ht="15.75" customHeight="1" x14ac:dyDescent="0.6">
      <c r="B268" s="27"/>
    </row>
    <row r="269" spans="2:2" ht="15.75" customHeight="1" x14ac:dyDescent="0.6">
      <c r="B269" s="27"/>
    </row>
    <row r="270" spans="2:2" ht="15.75" customHeight="1" x14ac:dyDescent="0.6">
      <c r="B270" s="27"/>
    </row>
    <row r="271" spans="2:2" ht="15.75" customHeight="1" x14ac:dyDescent="0.6">
      <c r="B271" s="27"/>
    </row>
    <row r="272" spans="2:2" ht="15.75" customHeight="1" x14ac:dyDescent="0.6">
      <c r="B272" s="27"/>
    </row>
    <row r="273" spans="2:2" ht="15.75" customHeight="1" x14ac:dyDescent="0.6">
      <c r="B273" s="27"/>
    </row>
    <row r="274" spans="2:2" ht="15.75" customHeight="1" x14ac:dyDescent="0.6">
      <c r="B274" s="27"/>
    </row>
    <row r="275" spans="2:2" ht="15.75" customHeight="1" x14ac:dyDescent="0.6">
      <c r="B275" s="27"/>
    </row>
    <row r="276" spans="2:2" ht="15.75" customHeight="1" x14ac:dyDescent="0.6">
      <c r="B276" s="27"/>
    </row>
    <row r="277" spans="2:2" ht="15.75" customHeight="1" x14ac:dyDescent="0.6">
      <c r="B277" s="27"/>
    </row>
    <row r="278" spans="2:2" ht="15.75" customHeight="1" x14ac:dyDescent="0.6">
      <c r="B278" s="27"/>
    </row>
    <row r="279" spans="2:2" ht="15.75" customHeight="1" x14ac:dyDescent="0.6">
      <c r="B279" s="27"/>
    </row>
    <row r="280" spans="2:2" ht="15.75" customHeight="1" x14ac:dyDescent="0.6">
      <c r="B280" s="27"/>
    </row>
    <row r="281" spans="2:2" ht="15.75" customHeight="1" x14ac:dyDescent="0.6">
      <c r="B281" s="27"/>
    </row>
    <row r="282" spans="2:2" ht="15.75" customHeight="1" x14ac:dyDescent="0.6">
      <c r="B282" s="27"/>
    </row>
    <row r="283" spans="2:2" ht="15.75" customHeight="1" x14ac:dyDescent="0.6">
      <c r="B283" s="27"/>
    </row>
    <row r="284" spans="2:2" ht="15.75" customHeight="1" x14ac:dyDescent="0.6">
      <c r="B284" s="27"/>
    </row>
    <row r="285" spans="2:2" ht="15.75" customHeight="1" x14ac:dyDescent="0.6">
      <c r="B285" s="27"/>
    </row>
    <row r="286" spans="2:2" ht="15.75" customHeight="1" x14ac:dyDescent="0.6">
      <c r="B286" s="27"/>
    </row>
    <row r="287" spans="2:2" ht="15.75" customHeight="1" x14ac:dyDescent="0.6">
      <c r="B287" s="27"/>
    </row>
    <row r="288" spans="2:2" ht="15.75" customHeight="1" x14ac:dyDescent="0.6">
      <c r="B288" s="27"/>
    </row>
    <row r="289" spans="2:2" ht="15.75" customHeight="1" x14ac:dyDescent="0.6">
      <c r="B289" s="27"/>
    </row>
    <row r="290" spans="2:2" ht="15.75" customHeight="1" x14ac:dyDescent="0.6">
      <c r="B290" s="27"/>
    </row>
    <row r="291" spans="2:2" ht="15.75" customHeight="1" x14ac:dyDescent="0.6">
      <c r="B291" s="27"/>
    </row>
    <row r="292" spans="2:2" ht="15.75" customHeight="1" x14ac:dyDescent="0.6">
      <c r="B292" s="27"/>
    </row>
    <row r="293" spans="2:2" ht="15.75" customHeight="1" x14ac:dyDescent="0.6">
      <c r="B293" s="27"/>
    </row>
    <row r="294" spans="2:2" ht="15.75" customHeight="1" x14ac:dyDescent="0.6">
      <c r="B294" s="27"/>
    </row>
    <row r="295" spans="2:2" ht="15.75" customHeight="1" x14ac:dyDescent="0.6">
      <c r="B295" s="27"/>
    </row>
    <row r="296" spans="2:2" ht="15.75" customHeight="1" x14ac:dyDescent="0.6">
      <c r="B296" s="27"/>
    </row>
    <row r="297" spans="2:2" ht="15.75" customHeight="1" x14ac:dyDescent="0.6">
      <c r="B297" s="27"/>
    </row>
    <row r="298" spans="2:2" ht="15.75" customHeight="1" x14ac:dyDescent="0.6">
      <c r="B298" s="27"/>
    </row>
    <row r="299" spans="2:2" ht="15.75" customHeight="1" x14ac:dyDescent="0.6">
      <c r="B299" s="27"/>
    </row>
    <row r="300" spans="2:2" ht="15.75" customHeight="1" x14ac:dyDescent="0.6">
      <c r="B300" s="27"/>
    </row>
    <row r="301" spans="2:2" ht="15.75" customHeight="1" x14ac:dyDescent="0.6">
      <c r="B301" s="27"/>
    </row>
    <row r="302" spans="2:2" ht="15.75" customHeight="1" x14ac:dyDescent="0.6">
      <c r="B302" s="27"/>
    </row>
    <row r="303" spans="2:2" ht="15.75" customHeight="1" x14ac:dyDescent="0.6">
      <c r="B303" s="27"/>
    </row>
    <row r="304" spans="2:2" ht="15.75" customHeight="1" x14ac:dyDescent="0.6">
      <c r="B304" s="27"/>
    </row>
    <row r="305" spans="2:2" ht="15.75" customHeight="1" x14ac:dyDescent="0.6">
      <c r="B305" s="27"/>
    </row>
    <row r="306" spans="2:2" ht="15.75" customHeight="1" x14ac:dyDescent="0.6">
      <c r="B306" s="27"/>
    </row>
    <row r="307" spans="2:2" ht="15.75" customHeight="1" x14ac:dyDescent="0.6">
      <c r="B307" s="27"/>
    </row>
    <row r="308" spans="2:2" ht="15.75" customHeight="1" x14ac:dyDescent="0.6">
      <c r="B308" s="27"/>
    </row>
    <row r="309" spans="2:2" ht="15.75" customHeight="1" x14ac:dyDescent="0.6">
      <c r="B309" s="27"/>
    </row>
    <row r="310" spans="2:2" ht="15.75" customHeight="1" x14ac:dyDescent="0.6">
      <c r="B310" s="27"/>
    </row>
    <row r="311" spans="2:2" ht="15.75" customHeight="1" x14ac:dyDescent="0.6">
      <c r="B311" s="27"/>
    </row>
    <row r="312" spans="2:2" ht="15.75" customHeight="1" x14ac:dyDescent="0.6">
      <c r="B312" s="27"/>
    </row>
    <row r="313" spans="2:2" ht="15.75" customHeight="1" x14ac:dyDescent="0.6">
      <c r="B313" s="27"/>
    </row>
    <row r="314" spans="2:2" ht="15.75" customHeight="1" x14ac:dyDescent="0.6">
      <c r="B314" s="27"/>
    </row>
    <row r="315" spans="2:2" ht="15.75" customHeight="1" x14ac:dyDescent="0.6">
      <c r="B315" s="27"/>
    </row>
    <row r="316" spans="2:2" ht="15.75" customHeight="1" x14ac:dyDescent="0.6">
      <c r="B316" s="27"/>
    </row>
    <row r="317" spans="2:2" ht="15.75" customHeight="1" x14ac:dyDescent="0.6">
      <c r="B317" s="27"/>
    </row>
    <row r="318" spans="2:2" ht="15.75" customHeight="1" x14ac:dyDescent="0.6">
      <c r="B318" s="27"/>
    </row>
    <row r="319" spans="2:2" ht="15.75" customHeight="1" x14ac:dyDescent="0.6">
      <c r="B319" s="27"/>
    </row>
    <row r="320" spans="2:2" ht="15.75" customHeight="1" x14ac:dyDescent="0.6">
      <c r="B320" s="27"/>
    </row>
    <row r="321" spans="2:2" ht="15.75" customHeight="1" x14ac:dyDescent="0.6">
      <c r="B321" s="27"/>
    </row>
    <row r="322" spans="2:2" ht="15.75" customHeight="1" x14ac:dyDescent="0.6">
      <c r="B322" s="27"/>
    </row>
    <row r="323" spans="2:2" ht="15.75" customHeight="1" x14ac:dyDescent="0.6">
      <c r="B323" s="27"/>
    </row>
    <row r="324" spans="2:2" ht="15.75" customHeight="1" x14ac:dyDescent="0.6">
      <c r="B324" s="27"/>
    </row>
    <row r="325" spans="2:2" ht="15.75" customHeight="1" x14ac:dyDescent="0.6">
      <c r="B325" s="27"/>
    </row>
    <row r="326" spans="2:2" ht="15.75" customHeight="1" x14ac:dyDescent="0.6">
      <c r="B326" s="27"/>
    </row>
    <row r="327" spans="2:2" ht="15.75" customHeight="1" x14ac:dyDescent="0.6">
      <c r="B327" s="27"/>
    </row>
    <row r="328" spans="2:2" ht="15.75" customHeight="1" x14ac:dyDescent="0.6">
      <c r="B328" s="27"/>
    </row>
    <row r="329" spans="2:2" ht="15.75" customHeight="1" x14ac:dyDescent="0.6">
      <c r="B329" s="27"/>
    </row>
    <row r="330" spans="2:2" ht="15.75" customHeight="1" x14ac:dyDescent="0.6">
      <c r="B330" s="27"/>
    </row>
    <row r="331" spans="2:2" ht="15.75" customHeight="1" x14ac:dyDescent="0.6">
      <c r="B331" s="27"/>
    </row>
    <row r="332" spans="2:2" ht="15.75" customHeight="1" x14ac:dyDescent="0.6">
      <c r="B332" s="27"/>
    </row>
    <row r="333" spans="2:2" ht="15.75" customHeight="1" x14ac:dyDescent="0.6">
      <c r="B333" s="27"/>
    </row>
    <row r="334" spans="2:2" ht="15.75" customHeight="1" x14ac:dyDescent="0.6">
      <c r="B334" s="27"/>
    </row>
    <row r="335" spans="2:2" ht="15.75" customHeight="1" x14ac:dyDescent="0.6">
      <c r="B335" s="27"/>
    </row>
    <row r="336" spans="2:2" ht="15.75" customHeight="1" x14ac:dyDescent="0.6">
      <c r="B336" s="27"/>
    </row>
    <row r="337" spans="2:2" ht="15.75" customHeight="1" x14ac:dyDescent="0.6">
      <c r="B337" s="27"/>
    </row>
    <row r="338" spans="2:2" ht="15.75" customHeight="1" x14ac:dyDescent="0.6">
      <c r="B338" s="27"/>
    </row>
    <row r="339" spans="2:2" ht="15.75" customHeight="1" x14ac:dyDescent="0.6">
      <c r="B339" s="27"/>
    </row>
    <row r="340" spans="2:2" ht="15.75" customHeight="1" x14ac:dyDescent="0.6">
      <c r="B340" s="27"/>
    </row>
    <row r="341" spans="2:2" ht="15.75" customHeight="1" x14ac:dyDescent="0.6">
      <c r="B341" s="27"/>
    </row>
    <row r="342" spans="2:2" ht="15.75" customHeight="1" x14ac:dyDescent="0.6">
      <c r="B342" s="27"/>
    </row>
    <row r="343" spans="2:2" ht="15.75" customHeight="1" x14ac:dyDescent="0.6">
      <c r="B343" s="27"/>
    </row>
    <row r="344" spans="2:2" ht="15.75" customHeight="1" x14ac:dyDescent="0.6">
      <c r="B344" s="27"/>
    </row>
    <row r="345" spans="2:2" ht="15.75" customHeight="1" x14ac:dyDescent="0.6">
      <c r="B345" s="27"/>
    </row>
    <row r="346" spans="2:2" ht="15.75" customHeight="1" x14ac:dyDescent="0.6">
      <c r="B346" s="27"/>
    </row>
    <row r="347" spans="2:2" ht="15.75" customHeight="1" x14ac:dyDescent="0.6">
      <c r="B347" s="27"/>
    </row>
    <row r="348" spans="2:2" ht="15.75" customHeight="1" x14ac:dyDescent="0.6">
      <c r="B348" s="27"/>
    </row>
    <row r="349" spans="2:2" ht="15.75" customHeight="1" x14ac:dyDescent="0.6">
      <c r="B349" s="27"/>
    </row>
    <row r="350" spans="2:2" ht="15.75" customHeight="1" x14ac:dyDescent="0.6">
      <c r="B350" s="27"/>
    </row>
    <row r="351" spans="2:2" ht="15.75" customHeight="1" x14ac:dyDescent="0.6">
      <c r="B351" s="27"/>
    </row>
    <row r="352" spans="2:2" ht="15.75" customHeight="1" x14ac:dyDescent="0.6">
      <c r="B352" s="27"/>
    </row>
    <row r="353" spans="2:2" ht="15.75" customHeight="1" x14ac:dyDescent="0.6">
      <c r="B353" s="27"/>
    </row>
    <row r="354" spans="2:2" ht="15.75" customHeight="1" x14ac:dyDescent="0.6">
      <c r="B354" s="27"/>
    </row>
    <row r="355" spans="2:2" ht="15.75" customHeight="1" x14ac:dyDescent="0.6">
      <c r="B355" s="27"/>
    </row>
    <row r="356" spans="2:2" ht="15.75" customHeight="1" x14ac:dyDescent="0.6">
      <c r="B356" s="27"/>
    </row>
    <row r="357" spans="2:2" ht="15.75" customHeight="1" x14ac:dyDescent="0.6">
      <c r="B357" s="27"/>
    </row>
    <row r="358" spans="2:2" ht="15.75" customHeight="1" x14ac:dyDescent="0.6">
      <c r="B358" s="27"/>
    </row>
    <row r="359" spans="2:2" ht="15.75" customHeight="1" x14ac:dyDescent="0.6">
      <c r="B359" s="27"/>
    </row>
    <row r="360" spans="2:2" ht="15.75" customHeight="1" x14ac:dyDescent="0.6">
      <c r="B360" s="27"/>
    </row>
    <row r="361" spans="2:2" ht="15.75" customHeight="1" x14ac:dyDescent="0.6">
      <c r="B361" s="27"/>
    </row>
    <row r="362" spans="2:2" ht="15.75" customHeight="1" x14ac:dyDescent="0.6">
      <c r="B362" s="27"/>
    </row>
    <row r="363" spans="2:2" ht="15.75" customHeight="1" x14ac:dyDescent="0.6">
      <c r="B363" s="27"/>
    </row>
    <row r="364" spans="2:2" ht="15.75" customHeight="1" x14ac:dyDescent="0.6">
      <c r="B364" s="27"/>
    </row>
    <row r="365" spans="2:2" ht="15.75" customHeight="1" x14ac:dyDescent="0.6">
      <c r="B365" s="27"/>
    </row>
    <row r="366" spans="2:2" ht="15.75" customHeight="1" x14ac:dyDescent="0.6">
      <c r="B366" s="27"/>
    </row>
    <row r="367" spans="2:2" ht="15.75" customHeight="1" x14ac:dyDescent="0.6">
      <c r="B367" s="27"/>
    </row>
    <row r="368" spans="2:2" ht="15.75" customHeight="1" x14ac:dyDescent="0.6">
      <c r="B368" s="27"/>
    </row>
    <row r="369" spans="2:2" ht="15.75" customHeight="1" x14ac:dyDescent="0.6">
      <c r="B369" s="27"/>
    </row>
    <row r="370" spans="2:2" ht="15.75" customHeight="1" x14ac:dyDescent="0.6">
      <c r="B370" s="27"/>
    </row>
    <row r="371" spans="2:2" ht="15.75" customHeight="1" x14ac:dyDescent="0.6">
      <c r="B371" s="27"/>
    </row>
    <row r="372" spans="2:2" ht="15.75" customHeight="1" x14ac:dyDescent="0.6">
      <c r="B372" s="27"/>
    </row>
    <row r="373" spans="2:2" ht="15.75" customHeight="1" x14ac:dyDescent="0.6">
      <c r="B373" s="27"/>
    </row>
    <row r="374" spans="2:2" ht="15.75" customHeight="1" x14ac:dyDescent="0.6">
      <c r="B374" s="27"/>
    </row>
    <row r="375" spans="2:2" ht="15.75" customHeight="1" x14ac:dyDescent="0.6">
      <c r="B375" s="27"/>
    </row>
    <row r="376" spans="2:2" ht="15.75" customHeight="1" x14ac:dyDescent="0.6">
      <c r="B376" s="27"/>
    </row>
    <row r="377" spans="2:2" ht="15.75" customHeight="1" x14ac:dyDescent="0.6">
      <c r="B377" s="27"/>
    </row>
    <row r="378" spans="2:2" ht="15.75" customHeight="1" x14ac:dyDescent="0.6">
      <c r="B378" s="27"/>
    </row>
    <row r="379" spans="2:2" ht="15.75" customHeight="1" x14ac:dyDescent="0.6">
      <c r="B379" s="27"/>
    </row>
    <row r="380" spans="2:2" ht="15.75" customHeight="1" x14ac:dyDescent="0.6">
      <c r="B380" s="27"/>
    </row>
    <row r="381" spans="2:2" ht="15.75" customHeight="1" x14ac:dyDescent="0.6">
      <c r="B381" s="27"/>
    </row>
    <row r="382" spans="2:2" ht="15.75" customHeight="1" x14ac:dyDescent="0.6">
      <c r="B382" s="27"/>
    </row>
    <row r="383" spans="2:2" ht="15.75" customHeight="1" x14ac:dyDescent="0.6">
      <c r="B383" s="27"/>
    </row>
    <row r="384" spans="2:2" ht="15.75" customHeight="1" x14ac:dyDescent="0.6">
      <c r="B384" s="27"/>
    </row>
    <row r="385" spans="2:2" ht="15.75" customHeight="1" x14ac:dyDescent="0.6">
      <c r="B385" s="27"/>
    </row>
    <row r="386" spans="2:2" ht="15.75" customHeight="1" x14ac:dyDescent="0.6">
      <c r="B386" s="27"/>
    </row>
    <row r="387" spans="2:2" ht="15.75" customHeight="1" x14ac:dyDescent="0.6">
      <c r="B387" s="27"/>
    </row>
    <row r="388" spans="2:2" ht="15.75" customHeight="1" x14ac:dyDescent="0.6">
      <c r="B388" s="27"/>
    </row>
    <row r="389" spans="2:2" ht="15.75" customHeight="1" x14ac:dyDescent="0.6">
      <c r="B389" s="27"/>
    </row>
    <row r="390" spans="2:2" ht="15.75" customHeight="1" x14ac:dyDescent="0.6">
      <c r="B390" s="27"/>
    </row>
    <row r="391" spans="2:2" ht="15.75" customHeight="1" x14ac:dyDescent="0.6">
      <c r="B391" s="27"/>
    </row>
    <row r="392" spans="2:2" ht="15.75" customHeight="1" x14ac:dyDescent="0.6">
      <c r="B392" s="27"/>
    </row>
    <row r="393" spans="2:2" ht="15.75" customHeight="1" x14ac:dyDescent="0.6">
      <c r="B393" s="27"/>
    </row>
    <row r="394" spans="2:2" ht="15.75" customHeight="1" x14ac:dyDescent="0.6">
      <c r="B394" s="27"/>
    </row>
    <row r="395" spans="2:2" ht="15.75" customHeight="1" x14ac:dyDescent="0.6">
      <c r="B395" s="27"/>
    </row>
    <row r="396" spans="2:2" ht="15.75" customHeight="1" x14ac:dyDescent="0.6">
      <c r="B396" s="27"/>
    </row>
    <row r="397" spans="2:2" ht="15.75" customHeight="1" x14ac:dyDescent="0.6">
      <c r="B397" s="27"/>
    </row>
    <row r="398" spans="2:2" ht="15.75" customHeight="1" x14ac:dyDescent="0.6">
      <c r="B398" s="27"/>
    </row>
    <row r="399" spans="2:2" ht="15.75" customHeight="1" x14ac:dyDescent="0.6">
      <c r="B399" s="27"/>
    </row>
    <row r="400" spans="2:2" ht="15.75" customHeight="1" x14ac:dyDescent="0.6">
      <c r="B400" s="27"/>
    </row>
    <row r="401" spans="2:2" ht="15.75" customHeight="1" x14ac:dyDescent="0.6">
      <c r="B401" s="27"/>
    </row>
    <row r="402" spans="2:2" ht="15.75" customHeight="1" x14ac:dyDescent="0.6">
      <c r="B402" s="27"/>
    </row>
    <row r="403" spans="2:2" ht="15.75" customHeight="1" x14ac:dyDescent="0.6">
      <c r="B403" s="27"/>
    </row>
    <row r="404" spans="2:2" ht="15.75" customHeight="1" x14ac:dyDescent="0.6">
      <c r="B404" s="27"/>
    </row>
    <row r="405" spans="2:2" ht="15.75" customHeight="1" x14ac:dyDescent="0.6">
      <c r="B405" s="27"/>
    </row>
    <row r="406" spans="2:2" ht="15.75" customHeight="1" x14ac:dyDescent="0.6">
      <c r="B406" s="27"/>
    </row>
    <row r="407" spans="2:2" ht="15.75" customHeight="1" x14ac:dyDescent="0.6">
      <c r="B407" s="27"/>
    </row>
    <row r="408" spans="2:2" ht="15.75" customHeight="1" x14ac:dyDescent="0.6">
      <c r="B408" s="27"/>
    </row>
    <row r="409" spans="2:2" ht="15.75" customHeight="1" x14ac:dyDescent="0.6">
      <c r="B409" s="27"/>
    </row>
    <row r="410" spans="2:2" ht="15.75" customHeight="1" x14ac:dyDescent="0.6">
      <c r="B410" s="27"/>
    </row>
    <row r="411" spans="2:2" ht="15.75" customHeight="1" x14ac:dyDescent="0.6">
      <c r="B411" s="27"/>
    </row>
    <row r="412" spans="2:2" ht="15.75" customHeight="1" x14ac:dyDescent="0.6">
      <c r="B412" s="27"/>
    </row>
    <row r="413" spans="2:2" ht="15.75" customHeight="1" x14ac:dyDescent="0.6">
      <c r="B413" s="27"/>
    </row>
    <row r="414" spans="2:2" ht="15.75" customHeight="1" x14ac:dyDescent="0.6">
      <c r="B414" s="27"/>
    </row>
    <row r="415" spans="2:2" ht="15.75" customHeight="1" x14ac:dyDescent="0.6">
      <c r="B415" s="27"/>
    </row>
    <row r="416" spans="2:2" ht="15.75" customHeight="1" x14ac:dyDescent="0.6">
      <c r="B416" s="27"/>
    </row>
    <row r="417" spans="2:2" ht="15.75" customHeight="1" x14ac:dyDescent="0.6">
      <c r="B417" s="27"/>
    </row>
    <row r="418" spans="2:2" ht="15.75" customHeight="1" x14ac:dyDescent="0.6">
      <c r="B418" s="27"/>
    </row>
    <row r="419" spans="2:2" ht="15.75" customHeight="1" x14ac:dyDescent="0.6">
      <c r="B419" s="27"/>
    </row>
    <row r="420" spans="2:2" ht="15.75" customHeight="1" x14ac:dyDescent="0.6">
      <c r="B420" s="27"/>
    </row>
    <row r="421" spans="2:2" ht="15.75" customHeight="1" x14ac:dyDescent="0.6">
      <c r="B421" s="27"/>
    </row>
    <row r="422" spans="2:2" ht="15.75" customHeight="1" x14ac:dyDescent="0.6">
      <c r="B422" s="27"/>
    </row>
    <row r="423" spans="2:2" ht="15.75" customHeight="1" x14ac:dyDescent="0.6">
      <c r="B423" s="27"/>
    </row>
    <row r="424" spans="2:2" ht="15.75" customHeight="1" x14ac:dyDescent="0.6">
      <c r="B424" s="27"/>
    </row>
    <row r="425" spans="2:2" ht="15.75" customHeight="1" x14ac:dyDescent="0.6">
      <c r="B425" s="27"/>
    </row>
    <row r="426" spans="2:2" ht="15.75" customHeight="1" x14ac:dyDescent="0.6">
      <c r="B426" s="27"/>
    </row>
    <row r="427" spans="2:2" ht="15.75" customHeight="1" x14ac:dyDescent="0.6">
      <c r="B427" s="27"/>
    </row>
    <row r="428" spans="2:2" ht="15.75" customHeight="1" x14ac:dyDescent="0.6">
      <c r="B428" s="27"/>
    </row>
    <row r="429" spans="2:2" ht="15.75" customHeight="1" x14ac:dyDescent="0.6">
      <c r="B429" s="27"/>
    </row>
    <row r="430" spans="2:2" ht="15.75" customHeight="1" x14ac:dyDescent="0.6">
      <c r="B430" s="27"/>
    </row>
    <row r="431" spans="2:2" ht="15.75" customHeight="1" x14ac:dyDescent="0.6">
      <c r="B431" s="27"/>
    </row>
    <row r="432" spans="2:2" ht="15.75" customHeight="1" x14ac:dyDescent="0.6">
      <c r="B432" s="27"/>
    </row>
    <row r="433" spans="2:2" ht="15.75" customHeight="1" x14ac:dyDescent="0.6">
      <c r="B433" s="27"/>
    </row>
    <row r="434" spans="2:2" ht="15.75" customHeight="1" x14ac:dyDescent="0.6">
      <c r="B434" s="27"/>
    </row>
    <row r="435" spans="2:2" ht="15.75" customHeight="1" x14ac:dyDescent="0.6">
      <c r="B435" s="27"/>
    </row>
    <row r="436" spans="2:2" ht="15.75" customHeight="1" x14ac:dyDescent="0.6">
      <c r="B436" s="27"/>
    </row>
    <row r="437" spans="2:2" ht="15.75" customHeight="1" x14ac:dyDescent="0.6">
      <c r="B437" s="27"/>
    </row>
    <row r="438" spans="2:2" ht="15.75" customHeight="1" x14ac:dyDescent="0.6">
      <c r="B438" s="27"/>
    </row>
    <row r="439" spans="2:2" ht="15.75" customHeight="1" x14ac:dyDescent="0.6">
      <c r="B439" s="27"/>
    </row>
    <row r="440" spans="2:2" ht="15.75" customHeight="1" x14ac:dyDescent="0.6">
      <c r="B440" s="27"/>
    </row>
    <row r="441" spans="2:2" ht="15.75" customHeight="1" x14ac:dyDescent="0.6">
      <c r="B441" s="27"/>
    </row>
    <row r="442" spans="2:2" ht="15.75" customHeight="1" x14ac:dyDescent="0.6">
      <c r="B442" s="27"/>
    </row>
    <row r="443" spans="2:2" ht="15.75" customHeight="1" x14ac:dyDescent="0.6">
      <c r="B443" s="27"/>
    </row>
    <row r="444" spans="2:2" ht="15.75" customHeight="1" x14ac:dyDescent="0.6">
      <c r="B444" s="27"/>
    </row>
    <row r="445" spans="2:2" ht="15.75" customHeight="1" x14ac:dyDescent="0.6">
      <c r="B445" s="27"/>
    </row>
    <row r="446" spans="2:2" ht="15.75" customHeight="1" x14ac:dyDescent="0.6">
      <c r="B446" s="27"/>
    </row>
    <row r="447" spans="2:2" ht="15.75" customHeight="1" x14ac:dyDescent="0.6">
      <c r="B447" s="27"/>
    </row>
    <row r="448" spans="2:2" ht="15.75" customHeight="1" x14ac:dyDescent="0.6">
      <c r="B448" s="27"/>
    </row>
    <row r="449" spans="2:2" ht="15.75" customHeight="1" x14ac:dyDescent="0.6">
      <c r="B449" s="27"/>
    </row>
    <row r="450" spans="2:2" ht="15.75" customHeight="1" x14ac:dyDescent="0.6">
      <c r="B450" s="27"/>
    </row>
    <row r="451" spans="2:2" ht="15.75" customHeight="1" x14ac:dyDescent="0.6">
      <c r="B451" s="27"/>
    </row>
    <row r="452" spans="2:2" ht="15.75" customHeight="1" x14ac:dyDescent="0.6">
      <c r="B452" s="27"/>
    </row>
    <row r="453" spans="2:2" ht="15.75" customHeight="1" x14ac:dyDescent="0.6">
      <c r="B453" s="27"/>
    </row>
    <row r="454" spans="2:2" ht="15.75" customHeight="1" x14ac:dyDescent="0.6">
      <c r="B454" s="27"/>
    </row>
    <row r="455" spans="2:2" ht="15.75" customHeight="1" x14ac:dyDescent="0.6">
      <c r="B455" s="27"/>
    </row>
    <row r="456" spans="2:2" ht="15.75" customHeight="1" x14ac:dyDescent="0.6">
      <c r="B456" s="27"/>
    </row>
    <row r="457" spans="2:2" ht="15.75" customHeight="1" x14ac:dyDescent="0.6">
      <c r="B457" s="27"/>
    </row>
    <row r="458" spans="2:2" ht="15.75" customHeight="1" x14ac:dyDescent="0.6">
      <c r="B458" s="27"/>
    </row>
    <row r="459" spans="2:2" ht="15.75" customHeight="1" x14ac:dyDescent="0.6">
      <c r="B459" s="27"/>
    </row>
    <row r="460" spans="2:2" ht="15.75" customHeight="1" x14ac:dyDescent="0.6">
      <c r="B460" s="27"/>
    </row>
    <row r="461" spans="2:2" ht="15.75" customHeight="1" x14ac:dyDescent="0.6">
      <c r="B461" s="27"/>
    </row>
    <row r="462" spans="2:2" ht="15.75" customHeight="1" x14ac:dyDescent="0.6">
      <c r="B462" s="27"/>
    </row>
    <row r="463" spans="2:2" ht="15.75" customHeight="1" x14ac:dyDescent="0.6">
      <c r="B463" s="27"/>
    </row>
    <row r="464" spans="2:2" ht="15.75" customHeight="1" x14ac:dyDescent="0.6">
      <c r="B464" s="27"/>
    </row>
    <row r="465" spans="2:2" ht="15.75" customHeight="1" x14ac:dyDescent="0.6">
      <c r="B465" s="27"/>
    </row>
    <row r="466" spans="2:2" ht="15.75" customHeight="1" x14ac:dyDescent="0.6">
      <c r="B466" s="27"/>
    </row>
    <row r="467" spans="2:2" ht="15.75" customHeight="1" x14ac:dyDescent="0.6">
      <c r="B467" s="27"/>
    </row>
    <row r="468" spans="2:2" ht="15.75" customHeight="1" x14ac:dyDescent="0.6">
      <c r="B468" s="27"/>
    </row>
    <row r="469" spans="2:2" ht="15.75" customHeight="1" x14ac:dyDescent="0.6">
      <c r="B469" s="27"/>
    </row>
    <row r="470" spans="2:2" ht="15.75" customHeight="1" x14ac:dyDescent="0.6">
      <c r="B470" s="27"/>
    </row>
    <row r="471" spans="2:2" ht="15.75" customHeight="1" x14ac:dyDescent="0.6">
      <c r="B471" s="27"/>
    </row>
    <row r="472" spans="2:2" ht="15.75" customHeight="1" x14ac:dyDescent="0.6">
      <c r="B472" s="27"/>
    </row>
    <row r="473" spans="2:2" ht="15.75" customHeight="1" x14ac:dyDescent="0.6">
      <c r="B473" s="27"/>
    </row>
    <row r="474" spans="2:2" ht="15.75" customHeight="1" x14ac:dyDescent="0.6">
      <c r="B474" s="27"/>
    </row>
    <row r="475" spans="2:2" ht="15.75" customHeight="1" x14ac:dyDescent="0.6">
      <c r="B475" s="27"/>
    </row>
    <row r="476" spans="2:2" ht="15.75" customHeight="1" x14ac:dyDescent="0.6">
      <c r="B476" s="27"/>
    </row>
    <row r="477" spans="2:2" ht="15.75" customHeight="1" x14ac:dyDescent="0.6">
      <c r="B477" s="27"/>
    </row>
    <row r="478" spans="2:2" ht="15.75" customHeight="1" x14ac:dyDescent="0.6">
      <c r="B478" s="27"/>
    </row>
    <row r="479" spans="2:2" ht="15.75" customHeight="1" x14ac:dyDescent="0.6">
      <c r="B479" s="27"/>
    </row>
    <row r="480" spans="2:2" ht="15.75" customHeight="1" x14ac:dyDescent="0.6">
      <c r="B480" s="27"/>
    </row>
    <row r="481" spans="2:2" ht="15.75" customHeight="1" x14ac:dyDescent="0.6">
      <c r="B481" s="27"/>
    </row>
    <row r="482" spans="2:2" ht="15.75" customHeight="1" x14ac:dyDescent="0.6">
      <c r="B482" s="27"/>
    </row>
    <row r="483" spans="2:2" ht="15.75" customHeight="1" x14ac:dyDescent="0.6">
      <c r="B483" s="27"/>
    </row>
    <row r="484" spans="2:2" ht="15.75" customHeight="1" x14ac:dyDescent="0.6">
      <c r="B484" s="27"/>
    </row>
    <row r="485" spans="2:2" ht="15.75" customHeight="1" x14ac:dyDescent="0.6">
      <c r="B485" s="27"/>
    </row>
    <row r="486" spans="2:2" ht="15.75" customHeight="1" x14ac:dyDescent="0.6">
      <c r="B486" s="27"/>
    </row>
    <row r="487" spans="2:2" ht="15.75" customHeight="1" x14ac:dyDescent="0.6">
      <c r="B487" s="27"/>
    </row>
    <row r="488" spans="2:2" ht="15.75" customHeight="1" x14ac:dyDescent="0.6">
      <c r="B488" s="27"/>
    </row>
    <row r="489" spans="2:2" ht="15.75" customHeight="1" x14ac:dyDescent="0.6">
      <c r="B489" s="27"/>
    </row>
    <row r="490" spans="2:2" ht="15.75" customHeight="1" x14ac:dyDescent="0.6">
      <c r="B490" s="27"/>
    </row>
    <row r="491" spans="2:2" ht="15.75" customHeight="1" x14ac:dyDescent="0.6">
      <c r="B491" s="27"/>
    </row>
    <row r="492" spans="2:2" ht="15.75" customHeight="1" x14ac:dyDescent="0.6">
      <c r="B492" s="27"/>
    </row>
    <row r="493" spans="2:2" ht="15.75" customHeight="1" x14ac:dyDescent="0.6">
      <c r="B493" s="27"/>
    </row>
    <row r="494" spans="2:2" ht="15.75" customHeight="1" x14ac:dyDescent="0.6">
      <c r="B494" s="27"/>
    </row>
    <row r="495" spans="2:2" ht="15.75" customHeight="1" x14ac:dyDescent="0.6">
      <c r="B495" s="27"/>
    </row>
    <row r="496" spans="2:2" ht="15.75" customHeight="1" x14ac:dyDescent="0.6">
      <c r="B496" s="27"/>
    </row>
    <row r="497" spans="2:2" ht="15.75" customHeight="1" x14ac:dyDescent="0.6">
      <c r="B497" s="27"/>
    </row>
    <row r="498" spans="2:2" ht="15.75" customHeight="1" x14ac:dyDescent="0.6">
      <c r="B498" s="27"/>
    </row>
    <row r="499" spans="2:2" ht="15.75" customHeight="1" x14ac:dyDescent="0.6">
      <c r="B499" s="27"/>
    </row>
    <row r="500" spans="2:2" ht="15.75" customHeight="1" x14ac:dyDescent="0.6">
      <c r="B500" s="27"/>
    </row>
    <row r="501" spans="2:2" ht="15.75" customHeight="1" x14ac:dyDescent="0.6">
      <c r="B501" s="27"/>
    </row>
    <row r="502" spans="2:2" ht="15.75" customHeight="1" x14ac:dyDescent="0.6">
      <c r="B502" s="27"/>
    </row>
    <row r="503" spans="2:2" ht="15.75" customHeight="1" x14ac:dyDescent="0.6">
      <c r="B503" s="27"/>
    </row>
    <row r="504" spans="2:2" ht="15.75" customHeight="1" x14ac:dyDescent="0.6">
      <c r="B504" s="27"/>
    </row>
    <row r="505" spans="2:2" ht="15.75" customHeight="1" x14ac:dyDescent="0.6">
      <c r="B505" s="27"/>
    </row>
    <row r="506" spans="2:2" ht="15.75" customHeight="1" x14ac:dyDescent="0.6">
      <c r="B506" s="27"/>
    </row>
    <row r="507" spans="2:2" ht="15.75" customHeight="1" x14ac:dyDescent="0.6">
      <c r="B507" s="27"/>
    </row>
    <row r="508" spans="2:2" ht="15.75" customHeight="1" x14ac:dyDescent="0.6">
      <c r="B508" s="27"/>
    </row>
    <row r="509" spans="2:2" ht="15.75" customHeight="1" x14ac:dyDescent="0.6">
      <c r="B509" s="27"/>
    </row>
    <row r="510" spans="2:2" ht="15.75" customHeight="1" x14ac:dyDescent="0.6">
      <c r="B510" s="27"/>
    </row>
    <row r="511" spans="2:2" ht="15.75" customHeight="1" x14ac:dyDescent="0.6">
      <c r="B511" s="27"/>
    </row>
    <row r="512" spans="2:2" ht="15.75" customHeight="1" x14ac:dyDescent="0.6">
      <c r="B512" s="27"/>
    </row>
    <row r="513" spans="2:2" ht="15.75" customHeight="1" x14ac:dyDescent="0.6">
      <c r="B513" s="27"/>
    </row>
    <row r="514" spans="2:2" ht="15.75" customHeight="1" x14ac:dyDescent="0.6">
      <c r="B514" s="27"/>
    </row>
    <row r="515" spans="2:2" ht="15.75" customHeight="1" x14ac:dyDescent="0.6">
      <c r="B515" s="27"/>
    </row>
    <row r="516" spans="2:2" ht="15.75" customHeight="1" x14ac:dyDescent="0.6">
      <c r="B516" s="27"/>
    </row>
    <row r="517" spans="2:2" ht="15.75" customHeight="1" x14ac:dyDescent="0.6">
      <c r="B517" s="27"/>
    </row>
    <row r="518" spans="2:2" ht="15.75" customHeight="1" x14ac:dyDescent="0.6">
      <c r="B518" s="27"/>
    </row>
    <row r="519" spans="2:2" ht="15.75" customHeight="1" x14ac:dyDescent="0.6">
      <c r="B519" s="27"/>
    </row>
    <row r="520" spans="2:2" ht="15.75" customHeight="1" x14ac:dyDescent="0.6">
      <c r="B520" s="27"/>
    </row>
    <row r="521" spans="2:2" ht="15.75" customHeight="1" x14ac:dyDescent="0.6">
      <c r="B521" s="27"/>
    </row>
    <row r="522" spans="2:2" ht="15.75" customHeight="1" x14ac:dyDescent="0.6">
      <c r="B522" s="27"/>
    </row>
    <row r="523" spans="2:2" ht="15.75" customHeight="1" x14ac:dyDescent="0.6">
      <c r="B523" s="27"/>
    </row>
    <row r="524" spans="2:2" ht="15.75" customHeight="1" x14ac:dyDescent="0.6">
      <c r="B524" s="27"/>
    </row>
    <row r="525" spans="2:2" ht="15.75" customHeight="1" x14ac:dyDescent="0.6">
      <c r="B525" s="27"/>
    </row>
    <row r="526" spans="2:2" ht="15.75" customHeight="1" x14ac:dyDescent="0.6">
      <c r="B526" s="27"/>
    </row>
    <row r="527" spans="2:2" ht="15.75" customHeight="1" x14ac:dyDescent="0.6">
      <c r="B527" s="27"/>
    </row>
    <row r="528" spans="2:2" ht="15.75" customHeight="1" x14ac:dyDescent="0.6">
      <c r="B528" s="27"/>
    </row>
    <row r="529" spans="2:2" ht="15.75" customHeight="1" x14ac:dyDescent="0.6">
      <c r="B529" s="27"/>
    </row>
    <row r="530" spans="2:2" ht="15.75" customHeight="1" x14ac:dyDescent="0.6">
      <c r="B530" s="27"/>
    </row>
    <row r="531" spans="2:2" ht="15.75" customHeight="1" x14ac:dyDescent="0.6">
      <c r="B531" s="27"/>
    </row>
    <row r="532" spans="2:2" ht="15.75" customHeight="1" x14ac:dyDescent="0.6">
      <c r="B532" s="27"/>
    </row>
    <row r="533" spans="2:2" ht="15.75" customHeight="1" x14ac:dyDescent="0.6">
      <c r="B533" s="27"/>
    </row>
    <row r="534" spans="2:2" ht="15.75" customHeight="1" x14ac:dyDescent="0.6">
      <c r="B534" s="27"/>
    </row>
    <row r="535" spans="2:2" ht="15.75" customHeight="1" x14ac:dyDescent="0.6">
      <c r="B535" s="27"/>
    </row>
    <row r="536" spans="2:2" ht="15.75" customHeight="1" x14ac:dyDescent="0.6">
      <c r="B536" s="27"/>
    </row>
    <row r="537" spans="2:2" ht="15.75" customHeight="1" x14ac:dyDescent="0.6">
      <c r="B537" s="27"/>
    </row>
    <row r="538" spans="2:2" ht="15.75" customHeight="1" x14ac:dyDescent="0.6">
      <c r="B538" s="27"/>
    </row>
    <row r="539" spans="2:2" ht="15.75" customHeight="1" x14ac:dyDescent="0.6">
      <c r="B539" s="27"/>
    </row>
    <row r="540" spans="2:2" ht="15.75" customHeight="1" x14ac:dyDescent="0.6">
      <c r="B540" s="27"/>
    </row>
    <row r="541" spans="2:2" ht="15.75" customHeight="1" x14ac:dyDescent="0.6">
      <c r="B541" s="27"/>
    </row>
    <row r="542" spans="2:2" ht="15.75" customHeight="1" x14ac:dyDescent="0.6">
      <c r="B542" s="27"/>
    </row>
    <row r="543" spans="2:2" ht="15.75" customHeight="1" x14ac:dyDescent="0.6">
      <c r="B543" s="27"/>
    </row>
    <row r="544" spans="2:2" ht="15.75" customHeight="1" x14ac:dyDescent="0.6">
      <c r="B544" s="27"/>
    </row>
    <row r="545" spans="2:2" ht="15.75" customHeight="1" x14ac:dyDescent="0.6">
      <c r="B545" s="27"/>
    </row>
    <row r="546" spans="2:2" ht="15.75" customHeight="1" x14ac:dyDescent="0.6">
      <c r="B546" s="27"/>
    </row>
    <row r="547" spans="2:2" ht="15.75" customHeight="1" x14ac:dyDescent="0.6">
      <c r="B547" s="27"/>
    </row>
    <row r="548" spans="2:2" ht="15.75" customHeight="1" x14ac:dyDescent="0.6">
      <c r="B548" s="27"/>
    </row>
    <row r="549" spans="2:2" ht="15.75" customHeight="1" x14ac:dyDescent="0.6">
      <c r="B549" s="27"/>
    </row>
    <row r="550" spans="2:2" ht="15.75" customHeight="1" x14ac:dyDescent="0.6">
      <c r="B550" s="27"/>
    </row>
    <row r="551" spans="2:2" ht="15.75" customHeight="1" x14ac:dyDescent="0.6">
      <c r="B551" s="27"/>
    </row>
    <row r="552" spans="2:2" ht="15.75" customHeight="1" x14ac:dyDescent="0.6">
      <c r="B552" s="27"/>
    </row>
    <row r="553" spans="2:2" ht="15.75" customHeight="1" x14ac:dyDescent="0.6">
      <c r="B553" s="27"/>
    </row>
    <row r="554" spans="2:2" ht="15.75" customHeight="1" x14ac:dyDescent="0.6">
      <c r="B554" s="27"/>
    </row>
    <row r="555" spans="2:2" ht="15.75" customHeight="1" x14ac:dyDescent="0.6">
      <c r="B555" s="27"/>
    </row>
    <row r="556" spans="2:2" ht="15.75" customHeight="1" x14ac:dyDescent="0.6">
      <c r="B556" s="27"/>
    </row>
    <row r="557" spans="2:2" ht="15.75" customHeight="1" x14ac:dyDescent="0.6">
      <c r="B557" s="27"/>
    </row>
    <row r="558" spans="2:2" ht="15.75" customHeight="1" x14ac:dyDescent="0.6">
      <c r="B558" s="27"/>
    </row>
    <row r="559" spans="2:2" ht="15.75" customHeight="1" x14ac:dyDescent="0.6">
      <c r="B559" s="27"/>
    </row>
    <row r="560" spans="2:2" ht="15.75" customHeight="1" x14ac:dyDescent="0.6">
      <c r="B560" s="27"/>
    </row>
    <row r="561" spans="2:2" ht="15.75" customHeight="1" x14ac:dyDescent="0.6">
      <c r="B561" s="27"/>
    </row>
    <row r="562" spans="2:2" ht="15.75" customHeight="1" x14ac:dyDescent="0.6">
      <c r="B562" s="27"/>
    </row>
    <row r="563" spans="2:2" ht="15.75" customHeight="1" x14ac:dyDescent="0.6">
      <c r="B563" s="27"/>
    </row>
    <row r="564" spans="2:2" ht="15.75" customHeight="1" x14ac:dyDescent="0.6">
      <c r="B564" s="27"/>
    </row>
    <row r="565" spans="2:2" ht="15.75" customHeight="1" x14ac:dyDescent="0.6">
      <c r="B565" s="27"/>
    </row>
    <row r="566" spans="2:2" ht="15.75" customHeight="1" x14ac:dyDescent="0.6">
      <c r="B566" s="27"/>
    </row>
    <row r="567" spans="2:2" ht="15.75" customHeight="1" x14ac:dyDescent="0.6">
      <c r="B567" s="27"/>
    </row>
    <row r="568" spans="2:2" ht="15.75" customHeight="1" x14ac:dyDescent="0.6">
      <c r="B568" s="27"/>
    </row>
    <row r="569" spans="2:2" ht="15.75" customHeight="1" x14ac:dyDescent="0.6">
      <c r="B569" s="27"/>
    </row>
    <row r="570" spans="2:2" ht="15.75" customHeight="1" x14ac:dyDescent="0.6">
      <c r="B570" s="27"/>
    </row>
    <row r="571" spans="2:2" ht="15.75" customHeight="1" x14ac:dyDescent="0.6">
      <c r="B571" s="27"/>
    </row>
    <row r="572" spans="2:2" ht="15.75" customHeight="1" x14ac:dyDescent="0.6">
      <c r="B572" s="27"/>
    </row>
    <row r="573" spans="2:2" ht="15.75" customHeight="1" x14ac:dyDescent="0.6">
      <c r="B573" s="27"/>
    </row>
    <row r="574" spans="2:2" ht="15.75" customHeight="1" x14ac:dyDescent="0.6">
      <c r="B574" s="27"/>
    </row>
    <row r="575" spans="2:2" ht="15.75" customHeight="1" x14ac:dyDescent="0.6">
      <c r="B575" s="27"/>
    </row>
    <row r="576" spans="2:2" ht="15.75" customHeight="1" x14ac:dyDescent="0.6">
      <c r="B576" s="27"/>
    </row>
    <row r="577" spans="2:2" ht="15.75" customHeight="1" x14ac:dyDescent="0.6">
      <c r="B577" s="27"/>
    </row>
    <row r="578" spans="2:2" ht="15.75" customHeight="1" x14ac:dyDescent="0.6">
      <c r="B578" s="27"/>
    </row>
    <row r="579" spans="2:2" ht="15.75" customHeight="1" x14ac:dyDescent="0.6">
      <c r="B579" s="27"/>
    </row>
    <row r="580" spans="2:2" ht="15.75" customHeight="1" x14ac:dyDescent="0.6">
      <c r="B580" s="27"/>
    </row>
    <row r="581" spans="2:2" ht="15.75" customHeight="1" x14ac:dyDescent="0.6">
      <c r="B581" s="27"/>
    </row>
    <row r="582" spans="2:2" ht="15.75" customHeight="1" x14ac:dyDescent="0.6">
      <c r="B582" s="27"/>
    </row>
    <row r="583" spans="2:2" ht="15.75" customHeight="1" x14ac:dyDescent="0.6">
      <c r="B583" s="27"/>
    </row>
    <row r="584" spans="2:2" ht="15.75" customHeight="1" x14ac:dyDescent="0.6">
      <c r="B584" s="27"/>
    </row>
    <row r="585" spans="2:2" ht="15.75" customHeight="1" x14ac:dyDescent="0.6">
      <c r="B585" s="27"/>
    </row>
    <row r="586" spans="2:2" ht="15.75" customHeight="1" x14ac:dyDescent="0.6">
      <c r="B586" s="27"/>
    </row>
    <row r="587" spans="2:2" ht="15.75" customHeight="1" x14ac:dyDescent="0.6">
      <c r="B587" s="27"/>
    </row>
    <row r="588" spans="2:2" ht="15.75" customHeight="1" x14ac:dyDescent="0.6">
      <c r="B588" s="27"/>
    </row>
    <row r="589" spans="2:2" ht="15.75" customHeight="1" x14ac:dyDescent="0.6">
      <c r="B589" s="27"/>
    </row>
    <row r="590" spans="2:2" ht="15.75" customHeight="1" x14ac:dyDescent="0.6">
      <c r="B590" s="27"/>
    </row>
    <row r="591" spans="2:2" ht="15.75" customHeight="1" x14ac:dyDescent="0.6">
      <c r="B591" s="27"/>
    </row>
    <row r="592" spans="2:2" ht="15.75" customHeight="1" x14ac:dyDescent="0.6">
      <c r="B592" s="27"/>
    </row>
    <row r="593" spans="2:2" ht="15.75" customHeight="1" x14ac:dyDescent="0.6">
      <c r="B593" s="27"/>
    </row>
    <row r="594" spans="2:2" ht="15.75" customHeight="1" x14ac:dyDescent="0.6">
      <c r="B594" s="27"/>
    </row>
    <row r="595" spans="2:2" ht="15.75" customHeight="1" x14ac:dyDescent="0.6">
      <c r="B595" s="27"/>
    </row>
    <row r="596" spans="2:2" ht="15.75" customHeight="1" x14ac:dyDescent="0.6">
      <c r="B596" s="27"/>
    </row>
    <row r="597" spans="2:2" ht="15.75" customHeight="1" x14ac:dyDescent="0.6">
      <c r="B597" s="27"/>
    </row>
    <row r="598" spans="2:2" ht="15.75" customHeight="1" x14ac:dyDescent="0.6">
      <c r="B598" s="27"/>
    </row>
    <row r="599" spans="2:2" ht="15.75" customHeight="1" x14ac:dyDescent="0.6">
      <c r="B599" s="27"/>
    </row>
    <row r="600" spans="2:2" ht="15.75" customHeight="1" x14ac:dyDescent="0.6">
      <c r="B600" s="27"/>
    </row>
    <row r="601" spans="2:2" ht="15.75" customHeight="1" x14ac:dyDescent="0.6">
      <c r="B601" s="27"/>
    </row>
    <row r="602" spans="2:2" ht="15.75" customHeight="1" x14ac:dyDescent="0.6">
      <c r="B602" s="27"/>
    </row>
    <row r="603" spans="2:2" ht="15.75" customHeight="1" x14ac:dyDescent="0.6">
      <c r="B603" s="27"/>
    </row>
    <row r="604" spans="2:2" ht="15.75" customHeight="1" x14ac:dyDescent="0.6">
      <c r="B604" s="27"/>
    </row>
    <row r="605" spans="2:2" ht="15.75" customHeight="1" x14ac:dyDescent="0.6">
      <c r="B605" s="27"/>
    </row>
    <row r="606" spans="2:2" ht="15.75" customHeight="1" x14ac:dyDescent="0.6">
      <c r="B606" s="27"/>
    </row>
    <row r="607" spans="2:2" ht="15.75" customHeight="1" x14ac:dyDescent="0.6">
      <c r="B607" s="27"/>
    </row>
    <row r="608" spans="2:2" ht="15.75" customHeight="1" x14ac:dyDescent="0.6">
      <c r="B608" s="27"/>
    </row>
    <row r="609" spans="2:2" ht="15.75" customHeight="1" x14ac:dyDescent="0.6">
      <c r="B609" s="27"/>
    </row>
    <row r="610" spans="2:2" ht="15.75" customHeight="1" x14ac:dyDescent="0.6">
      <c r="B610" s="27"/>
    </row>
    <row r="611" spans="2:2" ht="15.75" customHeight="1" x14ac:dyDescent="0.6">
      <c r="B611" s="27"/>
    </row>
    <row r="612" spans="2:2" ht="15.75" customHeight="1" x14ac:dyDescent="0.6">
      <c r="B612" s="27"/>
    </row>
    <row r="613" spans="2:2" ht="15.75" customHeight="1" x14ac:dyDescent="0.6">
      <c r="B613" s="27"/>
    </row>
    <row r="614" spans="2:2" ht="15.75" customHeight="1" x14ac:dyDescent="0.6">
      <c r="B614" s="27"/>
    </row>
    <row r="615" spans="2:2" ht="15.75" customHeight="1" x14ac:dyDescent="0.6">
      <c r="B615" s="27"/>
    </row>
    <row r="616" spans="2:2" ht="15.75" customHeight="1" x14ac:dyDescent="0.6">
      <c r="B616" s="27"/>
    </row>
    <row r="617" spans="2:2" ht="15.75" customHeight="1" x14ac:dyDescent="0.6">
      <c r="B617" s="27"/>
    </row>
    <row r="618" spans="2:2" ht="15.75" customHeight="1" x14ac:dyDescent="0.6">
      <c r="B618" s="27"/>
    </row>
    <row r="619" spans="2:2" ht="15.75" customHeight="1" x14ac:dyDescent="0.6">
      <c r="B619" s="27"/>
    </row>
    <row r="620" spans="2:2" ht="15.75" customHeight="1" x14ac:dyDescent="0.6">
      <c r="B620" s="27"/>
    </row>
    <row r="621" spans="2:2" ht="15.75" customHeight="1" x14ac:dyDescent="0.6">
      <c r="B621" s="27"/>
    </row>
    <row r="622" spans="2:2" ht="15.75" customHeight="1" x14ac:dyDescent="0.6">
      <c r="B622" s="27"/>
    </row>
    <row r="623" spans="2:2" ht="15.75" customHeight="1" x14ac:dyDescent="0.6">
      <c r="B623" s="27"/>
    </row>
    <row r="624" spans="2:2" ht="15.75" customHeight="1" x14ac:dyDescent="0.6">
      <c r="B624" s="27"/>
    </row>
    <row r="625" spans="2:2" ht="15.75" customHeight="1" x14ac:dyDescent="0.6">
      <c r="B625" s="27"/>
    </row>
    <row r="626" spans="2:2" ht="15.75" customHeight="1" x14ac:dyDescent="0.6">
      <c r="B626" s="27"/>
    </row>
    <row r="627" spans="2:2" ht="15.75" customHeight="1" x14ac:dyDescent="0.6">
      <c r="B627" s="27"/>
    </row>
    <row r="628" spans="2:2" ht="15.75" customHeight="1" x14ac:dyDescent="0.6">
      <c r="B628" s="27"/>
    </row>
    <row r="629" spans="2:2" ht="15.75" customHeight="1" x14ac:dyDescent="0.6">
      <c r="B629" s="27"/>
    </row>
    <row r="630" spans="2:2" ht="15.75" customHeight="1" x14ac:dyDescent="0.6">
      <c r="B630" s="27"/>
    </row>
    <row r="631" spans="2:2" ht="15.75" customHeight="1" x14ac:dyDescent="0.6">
      <c r="B631" s="27"/>
    </row>
    <row r="632" spans="2:2" ht="15.75" customHeight="1" x14ac:dyDescent="0.6">
      <c r="B632" s="27"/>
    </row>
    <row r="633" spans="2:2" ht="15.75" customHeight="1" x14ac:dyDescent="0.6">
      <c r="B633" s="27"/>
    </row>
    <row r="634" spans="2:2" ht="15.75" customHeight="1" x14ac:dyDescent="0.6">
      <c r="B634" s="27"/>
    </row>
    <row r="635" spans="2:2" ht="15.75" customHeight="1" x14ac:dyDescent="0.6">
      <c r="B635" s="27"/>
    </row>
    <row r="636" spans="2:2" ht="15.75" customHeight="1" x14ac:dyDescent="0.6">
      <c r="B636" s="27"/>
    </row>
    <row r="637" spans="2:2" ht="15.75" customHeight="1" x14ac:dyDescent="0.6">
      <c r="B637" s="27"/>
    </row>
    <row r="638" spans="2:2" ht="15.75" customHeight="1" x14ac:dyDescent="0.6">
      <c r="B638" s="27"/>
    </row>
    <row r="639" spans="2:2" ht="15.75" customHeight="1" x14ac:dyDescent="0.6">
      <c r="B639" s="27"/>
    </row>
    <row r="640" spans="2:2" ht="15.75" customHeight="1" x14ac:dyDescent="0.6">
      <c r="B640" s="27"/>
    </row>
    <row r="641" spans="2:2" ht="15.75" customHeight="1" x14ac:dyDescent="0.6">
      <c r="B641" s="27"/>
    </row>
    <row r="642" spans="2:2" ht="15.75" customHeight="1" x14ac:dyDescent="0.6">
      <c r="B642" s="27"/>
    </row>
    <row r="643" spans="2:2" ht="15.75" customHeight="1" x14ac:dyDescent="0.6">
      <c r="B643" s="27"/>
    </row>
    <row r="644" spans="2:2" ht="15.75" customHeight="1" x14ac:dyDescent="0.6">
      <c r="B644" s="27"/>
    </row>
    <row r="645" spans="2:2" ht="15.75" customHeight="1" x14ac:dyDescent="0.6">
      <c r="B645" s="27"/>
    </row>
    <row r="646" spans="2:2" ht="15.75" customHeight="1" x14ac:dyDescent="0.6">
      <c r="B646" s="27"/>
    </row>
    <row r="647" spans="2:2" ht="15.75" customHeight="1" x14ac:dyDescent="0.6">
      <c r="B647" s="27"/>
    </row>
    <row r="648" spans="2:2" ht="15.75" customHeight="1" x14ac:dyDescent="0.6">
      <c r="B648" s="27"/>
    </row>
    <row r="649" spans="2:2" ht="15.75" customHeight="1" x14ac:dyDescent="0.6">
      <c r="B649" s="27"/>
    </row>
    <row r="650" spans="2:2" ht="15.75" customHeight="1" x14ac:dyDescent="0.6">
      <c r="B650" s="27"/>
    </row>
    <row r="651" spans="2:2" ht="15.75" customHeight="1" x14ac:dyDescent="0.6">
      <c r="B651" s="27"/>
    </row>
    <row r="652" spans="2:2" ht="15.75" customHeight="1" x14ac:dyDescent="0.6">
      <c r="B652" s="27"/>
    </row>
    <row r="653" spans="2:2" ht="15.75" customHeight="1" x14ac:dyDescent="0.6">
      <c r="B653" s="27"/>
    </row>
    <row r="654" spans="2:2" ht="15.75" customHeight="1" x14ac:dyDescent="0.6">
      <c r="B654" s="27"/>
    </row>
    <row r="655" spans="2:2" ht="15.75" customHeight="1" x14ac:dyDescent="0.6">
      <c r="B655" s="27"/>
    </row>
    <row r="656" spans="2:2" ht="15.75" customHeight="1" x14ac:dyDescent="0.6">
      <c r="B656" s="27"/>
    </row>
    <row r="657" spans="2:2" ht="15.75" customHeight="1" x14ac:dyDescent="0.6">
      <c r="B657" s="27"/>
    </row>
    <row r="658" spans="2:2" ht="15.75" customHeight="1" x14ac:dyDescent="0.6">
      <c r="B658" s="27"/>
    </row>
    <row r="659" spans="2:2" ht="15.75" customHeight="1" x14ac:dyDescent="0.6">
      <c r="B659" s="27"/>
    </row>
    <row r="660" spans="2:2" ht="15.75" customHeight="1" x14ac:dyDescent="0.6">
      <c r="B660" s="27"/>
    </row>
    <row r="661" spans="2:2" ht="15.75" customHeight="1" x14ac:dyDescent="0.6">
      <c r="B661" s="27"/>
    </row>
    <row r="662" spans="2:2" ht="15.75" customHeight="1" x14ac:dyDescent="0.6">
      <c r="B662" s="27"/>
    </row>
    <row r="663" spans="2:2" ht="15.75" customHeight="1" x14ac:dyDescent="0.6">
      <c r="B663" s="27"/>
    </row>
    <row r="664" spans="2:2" ht="15.75" customHeight="1" x14ac:dyDescent="0.6">
      <c r="B664" s="27"/>
    </row>
    <row r="665" spans="2:2" ht="15.75" customHeight="1" x14ac:dyDescent="0.6">
      <c r="B665" s="27"/>
    </row>
    <row r="666" spans="2:2" ht="15.75" customHeight="1" x14ac:dyDescent="0.6">
      <c r="B666" s="27"/>
    </row>
    <row r="667" spans="2:2" ht="15.75" customHeight="1" x14ac:dyDescent="0.6">
      <c r="B667" s="27"/>
    </row>
    <row r="668" spans="2:2" ht="15.75" customHeight="1" x14ac:dyDescent="0.6">
      <c r="B668" s="27"/>
    </row>
    <row r="669" spans="2:2" ht="15.75" customHeight="1" x14ac:dyDescent="0.6">
      <c r="B669" s="27"/>
    </row>
    <row r="670" spans="2:2" ht="15.75" customHeight="1" x14ac:dyDescent="0.6">
      <c r="B670" s="27"/>
    </row>
    <row r="671" spans="2:2" ht="15.75" customHeight="1" x14ac:dyDescent="0.6">
      <c r="B671" s="27"/>
    </row>
    <row r="672" spans="2:2" ht="15.75" customHeight="1" x14ac:dyDescent="0.6">
      <c r="B672" s="27"/>
    </row>
    <row r="673" spans="2:2" ht="15.75" customHeight="1" x14ac:dyDescent="0.6">
      <c r="B673" s="27"/>
    </row>
    <row r="674" spans="2:2" ht="15.75" customHeight="1" x14ac:dyDescent="0.6">
      <c r="B674" s="27"/>
    </row>
    <row r="675" spans="2:2" ht="15.75" customHeight="1" x14ac:dyDescent="0.6">
      <c r="B675" s="27"/>
    </row>
    <row r="676" spans="2:2" ht="15.75" customHeight="1" x14ac:dyDescent="0.6">
      <c r="B676" s="27"/>
    </row>
    <row r="677" spans="2:2" ht="15.75" customHeight="1" x14ac:dyDescent="0.6">
      <c r="B677" s="27"/>
    </row>
    <row r="678" spans="2:2" ht="15.75" customHeight="1" x14ac:dyDescent="0.6">
      <c r="B678" s="27"/>
    </row>
    <row r="679" spans="2:2" ht="15.75" customHeight="1" x14ac:dyDescent="0.6">
      <c r="B679" s="27"/>
    </row>
    <row r="680" spans="2:2" ht="15.75" customHeight="1" x14ac:dyDescent="0.6">
      <c r="B680" s="27"/>
    </row>
    <row r="681" spans="2:2" ht="15.75" customHeight="1" x14ac:dyDescent="0.6">
      <c r="B681" s="27"/>
    </row>
    <row r="682" spans="2:2" ht="15.75" customHeight="1" x14ac:dyDescent="0.6">
      <c r="B682" s="27"/>
    </row>
    <row r="683" spans="2:2" ht="15.75" customHeight="1" x14ac:dyDescent="0.6">
      <c r="B683" s="27"/>
    </row>
    <row r="684" spans="2:2" ht="15.75" customHeight="1" x14ac:dyDescent="0.6">
      <c r="B684" s="27"/>
    </row>
    <row r="685" spans="2:2" ht="15.75" customHeight="1" x14ac:dyDescent="0.6">
      <c r="B685" s="27"/>
    </row>
    <row r="686" spans="2:2" ht="15.75" customHeight="1" x14ac:dyDescent="0.6">
      <c r="B686" s="27"/>
    </row>
    <row r="687" spans="2:2" ht="15.75" customHeight="1" x14ac:dyDescent="0.6">
      <c r="B687" s="27"/>
    </row>
    <row r="688" spans="2:2" ht="15.75" customHeight="1" x14ac:dyDescent="0.6">
      <c r="B688" s="27"/>
    </row>
    <row r="689" spans="2:2" ht="15.75" customHeight="1" x14ac:dyDescent="0.6">
      <c r="B689" s="27"/>
    </row>
    <row r="690" spans="2:2" ht="15.75" customHeight="1" x14ac:dyDescent="0.6">
      <c r="B690" s="27"/>
    </row>
    <row r="691" spans="2:2" ht="15.75" customHeight="1" x14ac:dyDescent="0.6">
      <c r="B691" s="27"/>
    </row>
    <row r="692" spans="2:2" ht="15.75" customHeight="1" x14ac:dyDescent="0.6">
      <c r="B692" s="27"/>
    </row>
    <row r="693" spans="2:2" ht="15.75" customHeight="1" x14ac:dyDescent="0.6">
      <c r="B693" s="27"/>
    </row>
    <row r="694" spans="2:2" ht="15.75" customHeight="1" x14ac:dyDescent="0.6">
      <c r="B694" s="27"/>
    </row>
    <row r="695" spans="2:2" ht="15.75" customHeight="1" x14ac:dyDescent="0.6">
      <c r="B695" s="27"/>
    </row>
    <row r="696" spans="2:2" ht="15.75" customHeight="1" x14ac:dyDescent="0.6">
      <c r="B696" s="27"/>
    </row>
    <row r="697" spans="2:2" ht="15.75" customHeight="1" x14ac:dyDescent="0.6">
      <c r="B697" s="27"/>
    </row>
    <row r="698" spans="2:2" ht="15.75" customHeight="1" x14ac:dyDescent="0.6">
      <c r="B698" s="27"/>
    </row>
    <row r="699" spans="2:2" ht="15.75" customHeight="1" x14ac:dyDescent="0.6">
      <c r="B699" s="27"/>
    </row>
    <row r="700" spans="2:2" ht="15.75" customHeight="1" x14ac:dyDescent="0.6">
      <c r="B700" s="27"/>
    </row>
    <row r="701" spans="2:2" ht="15.75" customHeight="1" x14ac:dyDescent="0.6">
      <c r="B701" s="27"/>
    </row>
    <row r="702" spans="2:2" ht="15.75" customHeight="1" x14ac:dyDescent="0.6">
      <c r="B702" s="27"/>
    </row>
    <row r="703" spans="2:2" ht="15.75" customHeight="1" x14ac:dyDescent="0.6">
      <c r="B703" s="27"/>
    </row>
    <row r="704" spans="2:2" ht="15.75" customHeight="1" x14ac:dyDescent="0.6">
      <c r="B704" s="27"/>
    </row>
    <row r="705" spans="2:2" ht="15.75" customHeight="1" x14ac:dyDescent="0.6">
      <c r="B705" s="27"/>
    </row>
    <row r="706" spans="2:2" ht="15.75" customHeight="1" x14ac:dyDescent="0.6">
      <c r="B706" s="27"/>
    </row>
    <row r="707" spans="2:2" ht="15.75" customHeight="1" x14ac:dyDescent="0.6">
      <c r="B707" s="27"/>
    </row>
    <row r="708" spans="2:2" ht="15.75" customHeight="1" x14ac:dyDescent="0.6">
      <c r="B708" s="27"/>
    </row>
    <row r="709" spans="2:2" ht="15.75" customHeight="1" x14ac:dyDescent="0.6">
      <c r="B709" s="27"/>
    </row>
    <row r="710" spans="2:2" ht="15.75" customHeight="1" x14ac:dyDescent="0.6">
      <c r="B710" s="27"/>
    </row>
    <row r="711" spans="2:2" ht="15.75" customHeight="1" x14ac:dyDescent="0.6">
      <c r="B711" s="27"/>
    </row>
    <row r="712" spans="2:2" ht="15.75" customHeight="1" x14ac:dyDescent="0.6">
      <c r="B712" s="27"/>
    </row>
    <row r="713" spans="2:2" ht="15.75" customHeight="1" x14ac:dyDescent="0.6">
      <c r="B713" s="27"/>
    </row>
    <row r="714" spans="2:2" ht="15.75" customHeight="1" x14ac:dyDescent="0.6">
      <c r="B714" s="27"/>
    </row>
    <row r="715" spans="2:2" ht="15.75" customHeight="1" x14ac:dyDescent="0.6">
      <c r="B715" s="27"/>
    </row>
    <row r="716" spans="2:2" ht="15.75" customHeight="1" x14ac:dyDescent="0.6">
      <c r="B716" s="27"/>
    </row>
    <row r="717" spans="2:2" ht="15.75" customHeight="1" x14ac:dyDescent="0.6">
      <c r="B717" s="27"/>
    </row>
    <row r="718" spans="2:2" ht="15.75" customHeight="1" x14ac:dyDescent="0.6">
      <c r="B718" s="27"/>
    </row>
    <row r="719" spans="2:2" ht="15.75" customHeight="1" x14ac:dyDescent="0.6">
      <c r="B719" s="27"/>
    </row>
    <row r="720" spans="2:2" ht="15.75" customHeight="1" x14ac:dyDescent="0.6">
      <c r="B720" s="27"/>
    </row>
    <row r="721" spans="2:2" ht="15.75" customHeight="1" x14ac:dyDescent="0.6">
      <c r="B721" s="27"/>
    </row>
    <row r="722" spans="2:2" ht="15.75" customHeight="1" x14ac:dyDescent="0.6">
      <c r="B722" s="27"/>
    </row>
    <row r="723" spans="2:2" ht="15.75" customHeight="1" x14ac:dyDescent="0.6">
      <c r="B723" s="27"/>
    </row>
    <row r="724" spans="2:2" ht="15.75" customHeight="1" x14ac:dyDescent="0.6">
      <c r="B724" s="27"/>
    </row>
    <row r="725" spans="2:2" ht="15.75" customHeight="1" x14ac:dyDescent="0.6">
      <c r="B725" s="27"/>
    </row>
    <row r="726" spans="2:2" ht="15.75" customHeight="1" x14ac:dyDescent="0.6">
      <c r="B726" s="27"/>
    </row>
    <row r="727" spans="2:2" ht="15.75" customHeight="1" x14ac:dyDescent="0.6">
      <c r="B727" s="27"/>
    </row>
    <row r="728" spans="2:2" ht="15.75" customHeight="1" x14ac:dyDescent="0.6">
      <c r="B728" s="27"/>
    </row>
    <row r="729" spans="2:2" ht="15.75" customHeight="1" x14ac:dyDescent="0.6">
      <c r="B729" s="27"/>
    </row>
    <row r="730" spans="2:2" ht="15.75" customHeight="1" x14ac:dyDescent="0.6">
      <c r="B730" s="27"/>
    </row>
    <row r="731" spans="2:2" ht="15.75" customHeight="1" x14ac:dyDescent="0.6">
      <c r="B731" s="27"/>
    </row>
    <row r="732" spans="2:2" ht="15.75" customHeight="1" x14ac:dyDescent="0.6">
      <c r="B732" s="27"/>
    </row>
    <row r="733" spans="2:2" ht="15.75" customHeight="1" x14ac:dyDescent="0.6">
      <c r="B733" s="27"/>
    </row>
    <row r="734" spans="2:2" ht="15.75" customHeight="1" x14ac:dyDescent="0.6">
      <c r="B734" s="27"/>
    </row>
    <row r="735" spans="2:2" ht="15.75" customHeight="1" x14ac:dyDescent="0.6">
      <c r="B735" s="27"/>
    </row>
    <row r="736" spans="2:2" ht="15.75" customHeight="1" x14ac:dyDescent="0.6">
      <c r="B736" s="27"/>
    </row>
    <row r="737" spans="2:2" ht="15.75" customHeight="1" x14ac:dyDescent="0.6">
      <c r="B737" s="27"/>
    </row>
    <row r="738" spans="2:2" ht="15.75" customHeight="1" x14ac:dyDescent="0.6">
      <c r="B738" s="27"/>
    </row>
    <row r="739" spans="2:2" ht="15.75" customHeight="1" x14ac:dyDescent="0.6">
      <c r="B739" s="27"/>
    </row>
    <row r="740" spans="2:2" ht="15.75" customHeight="1" x14ac:dyDescent="0.6">
      <c r="B740" s="27"/>
    </row>
    <row r="741" spans="2:2" ht="15.75" customHeight="1" x14ac:dyDescent="0.6">
      <c r="B741" s="27"/>
    </row>
    <row r="742" spans="2:2" ht="15.75" customHeight="1" x14ac:dyDescent="0.6">
      <c r="B742" s="27"/>
    </row>
    <row r="743" spans="2:2" ht="15.75" customHeight="1" x14ac:dyDescent="0.6">
      <c r="B743" s="27"/>
    </row>
    <row r="744" spans="2:2" ht="15.75" customHeight="1" x14ac:dyDescent="0.6">
      <c r="B744" s="27"/>
    </row>
    <row r="745" spans="2:2" ht="15.75" customHeight="1" x14ac:dyDescent="0.6">
      <c r="B745" s="27"/>
    </row>
    <row r="746" spans="2:2" ht="15.75" customHeight="1" x14ac:dyDescent="0.6">
      <c r="B746" s="27"/>
    </row>
    <row r="747" spans="2:2" ht="15.75" customHeight="1" x14ac:dyDescent="0.6">
      <c r="B747" s="27"/>
    </row>
    <row r="748" spans="2:2" ht="15.75" customHeight="1" x14ac:dyDescent="0.6">
      <c r="B748" s="27"/>
    </row>
    <row r="749" spans="2:2" ht="15.75" customHeight="1" x14ac:dyDescent="0.6">
      <c r="B749" s="27"/>
    </row>
    <row r="750" spans="2:2" ht="15.75" customHeight="1" x14ac:dyDescent="0.6">
      <c r="B750" s="27"/>
    </row>
    <row r="751" spans="2:2" ht="15.75" customHeight="1" x14ac:dyDescent="0.6">
      <c r="B751" s="27"/>
    </row>
    <row r="752" spans="2:2" ht="15.75" customHeight="1" x14ac:dyDescent="0.6">
      <c r="B752" s="27"/>
    </row>
    <row r="753" spans="2:2" ht="15.75" customHeight="1" x14ac:dyDescent="0.6">
      <c r="B753" s="27"/>
    </row>
    <row r="754" spans="2:2" ht="15.75" customHeight="1" x14ac:dyDescent="0.6">
      <c r="B754" s="27"/>
    </row>
    <row r="755" spans="2:2" ht="15.75" customHeight="1" x14ac:dyDescent="0.6">
      <c r="B755" s="27"/>
    </row>
    <row r="756" spans="2:2" ht="15.75" customHeight="1" x14ac:dyDescent="0.6">
      <c r="B756" s="27"/>
    </row>
    <row r="757" spans="2:2" ht="15.75" customHeight="1" x14ac:dyDescent="0.6">
      <c r="B757" s="27"/>
    </row>
    <row r="758" spans="2:2" ht="15.75" customHeight="1" x14ac:dyDescent="0.6">
      <c r="B758" s="27"/>
    </row>
    <row r="759" spans="2:2" ht="15.75" customHeight="1" x14ac:dyDescent="0.6">
      <c r="B759" s="27"/>
    </row>
    <row r="760" spans="2:2" ht="15.75" customHeight="1" x14ac:dyDescent="0.6">
      <c r="B760" s="27"/>
    </row>
    <row r="761" spans="2:2" ht="15.75" customHeight="1" x14ac:dyDescent="0.6">
      <c r="B761" s="27"/>
    </row>
    <row r="762" spans="2:2" ht="15.75" customHeight="1" x14ac:dyDescent="0.6">
      <c r="B762" s="27"/>
    </row>
    <row r="763" spans="2:2" ht="15.75" customHeight="1" x14ac:dyDescent="0.6">
      <c r="B763" s="27"/>
    </row>
    <row r="764" spans="2:2" ht="15.75" customHeight="1" x14ac:dyDescent="0.6">
      <c r="B764" s="27"/>
    </row>
    <row r="765" spans="2:2" ht="15.75" customHeight="1" x14ac:dyDescent="0.6">
      <c r="B765" s="27"/>
    </row>
    <row r="766" spans="2:2" ht="15.75" customHeight="1" x14ac:dyDescent="0.6">
      <c r="B766" s="27"/>
    </row>
    <row r="767" spans="2:2" ht="15.75" customHeight="1" x14ac:dyDescent="0.6">
      <c r="B767" s="27"/>
    </row>
    <row r="768" spans="2:2" ht="15.75" customHeight="1" x14ac:dyDescent="0.6">
      <c r="B768" s="27"/>
    </row>
    <row r="769" spans="2:2" ht="15.75" customHeight="1" x14ac:dyDescent="0.6">
      <c r="B769" s="27"/>
    </row>
    <row r="770" spans="2:2" ht="15.75" customHeight="1" x14ac:dyDescent="0.6">
      <c r="B770" s="27"/>
    </row>
    <row r="771" spans="2:2" ht="15.75" customHeight="1" x14ac:dyDescent="0.6">
      <c r="B771" s="27"/>
    </row>
    <row r="772" spans="2:2" ht="15.75" customHeight="1" x14ac:dyDescent="0.6">
      <c r="B772" s="27"/>
    </row>
    <row r="773" spans="2:2" ht="15.75" customHeight="1" x14ac:dyDescent="0.6">
      <c r="B773" s="27"/>
    </row>
    <row r="774" spans="2:2" ht="15.75" customHeight="1" x14ac:dyDescent="0.6">
      <c r="B774" s="27"/>
    </row>
    <row r="775" spans="2:2" ht="15.75" customHeight="1" x14ac:dyDescent="0.6">
      <c r="B775" s="27"/>
    </row>
    <row r="776" spans="2:2" ht="15.75" customHeight="1" x14ac:dyDescent="0.6">
      <c r="B776" s="27"/>
    </row>
    <row r="777" spans="2:2" ht="15.75" customHeight="1" x14ac:dyDescent="0.6">
      <c r="B777" s="27"/>
    </row>
    <row r="778" spans="2:2" ht="15.75" customHeight="1" x14ac:dyDescent="0.6">
      <c r="B778" s="27"/>
    </row>
    <row r="779" spans="2:2" ht="15.75" customHeight="1" x14ac:dyDescent="0.6">
      <c r="B779" s="27"/>
    </row>
    <row r="780" spans="2:2" ht="15.75" customHeight="1" x14ac:dyDescent="0.6">
      <c r="B780" s="27"/>
    </row>
    <row r="781" spans="2:2" ht="15.75" customHeight="1" x14ac:dyDescent="0.6">
      <c r="B781" s="27"/>
    </row>
    <row r="782" spans="2:2" ht="15.75" customHeight="1" x14ac:dyDescent="0.6">
      <c r="B782" s="27"/>
    </row>
    <row r="783" spans="2:2" ht="15.75" customHeight="1" x14ac:dyDescent="0.6">
      <c r="B783" s="27"/>
    </row>
    <row r="784" spans="2:2" ht="15.75" customHeight="1" x14ac:dyDescent="0.6">
      <c r="B784" s="27"/>
    </row>
    <row r="785" spans="2:2" ht="15.75" customHeight="1" x14ac:dyDescent="0.6">
      <c r="B785" s="27"/>
    </row>
    <row r="786" spans="2:2" ht="15.75" customHeight="1" x14ac:dyDescent="0.6">
      <c r="B786" s="27"/>
    </row>
    <row r="787" spans="2:2" ht="15.75" customHeight="1" x14ac:dyDescent="0.6">
      <c r="B787" s="27"/>
    </row>
    <row r="788" spans="2:2" ht="15.75" customHeight="1" x14ac:dyDescent="0.6">
      <c r="B788" s="27"/>
    </row>
    <row r="789" spans="2:2" ht="15.75" customHeight="1" x14ac:dyDescent="0.6">
      <c r="B789" s="27"/>
    </row>
    <row r="790" spans="2:2" ht="15.75" customHeight="1" x14ac:dyDescent="0.6">
      <c r="B790" s="27"/>
    </row>
    <row r="791" spans="2:2" ht="15.75" customHeight="1" x14ac:dyDescent="0.6">
      <c r="B791" s="27"/>
    </row>
    <row r="792" spans="2:2" ht="15.75" customHeight="1" x14ac:dyDescent="0.6">
      <c r="B792" s="27"/>
    </row>
    <row r="793" spans="2:2" ht="15.75" customHeight="1" x14ac:dyDescent="0.6">
      <c r="B793" s="27"/>
    </row>
    <row r="794" spans="2:2" ht="15.75" customHeight="1" x14ac:dyDescent="0.6">
      <c r="B794" s="27"/>
    </row>
    <row r="795" spans="2:2" ht="15.75" customHeight="1" x14ac:dyDescent="0.6">
      <c r="B795" s="27"/>
    </row>
    <row r="796" spans="2:2" ht="15.75" customHeight="1" x14ac:dyDescent="0.6">
      <c r="B796" s="27"/>
    </row>
    <row r="797" spans="2:2" ht="15.75" customHeight="1" x14ac:dyDescent="0.6">
      <c r="B797" s="27"/>
    </row>
    <row r="798" spans="2:2" ht="15.75" customHeight="1" x14ac:dyDescent="0.6">
      <c r="B798" s="27"/>
    </row>
    <row r="799" spans="2:2" ht="15.75" customHeight="1" x14ac:dyDescent="0.6">
      <c r="B799" s="27"/>
    </row>
    <row r="800" spans="2:2" ht="15.75" customHeight="1" x14ac:dyDescent="0.6">
      <c r="B800" s="27"/>
    </row>
    <row r="801" spans="2:2" ht="15.75" customHeight="1" x14ac:dyDescent="0.6">
      <c r="B801" s="27"/>
    </row>
    <row r="802" spans="2:2" ht="15.75" customHeight="1" x14ac:dyDescent="0.6">
      <c r="B802" s="27"/>
    </row>
    <row r="803" spans="2:2" ht="15.75" customHeight="1" x14ac:dyDescent="0.6">
      <c r="B803" s="27"/>
    </row>
    <row r="804" spans="2:2" ht="15.75" customHeight="1" x14ac:dyDescent="0.6">
      <c r="B804" s="27"/>
    </row>
    <row r="805" spans="2:2" ht="15.75" customHeight="1" x14ac:dyDescent="0.6">
      <c r="B805" s="27"/>
    </row>
    <row r="806" spans="2:2" ht="15.75" customHeight="1" x14ac:dyDescent="0.6">
      <c r="B806" s="27"/>
    </row>
    <row r="807" spans="2:2" ht="15.75" customHeight="1" x14ac:dyDescent="0.6">
      <c r="B807" s="27"/>
    </row>
    <row r="808" spans="2:2" ht="15.75" customHeight="1" x14ac:dyDescent="0.6">
      <c r="B808" s="27"/>
    </row>
    <row r="809" spans="2:2" ht="15.75" customHeight="1" x14ac:dyDescent="0.6">
      <c r="B809" s="27"/>
    </row>
    <row r="810" spans="2:2" ht="15.75" customHeight="1" x14ac:dyDescent="0.6">
      <c r="B810" s="27"/>
    </row>
    <row r="811" spans="2:2" ht="15.75" customHeight="1" x14ac:dyDescent="0.6">
      <c r="B811" s="27"/>
    </row>
    <row r="812" spans="2:2" ht="15.75" customHeight="1" x14ac:dyDescent="0.6">
      <c r="B812" s="27"/>
    </row>
    <row r="813" spans="2:2" ht="15.75" customHeight="1" x14ac:dyDescent="0.6">
      <c r="B813" s="27"/>
    </row>
    <row r="814" spans="2:2" ht="15.75" customHeight="1" x14ac:dyDescent="0.6">
      <c r="B814" s="27"/>
    </row>
    <row r="815" spans="2:2" ht="15.75" customHeight="1" x14ac:dyDescent="0.6">
      <c r="B815" s="27"/>
    </row>
    <row r="816" spans="2:2" ht="15.75" customHeight="1" x14ac:dyDescent="0.6">
      <c r="B816" s="27"/>
    </row>
    <row r="817" spans="2:2" ht="15.75" customHeight="1" x14ac:dyDescent="0.6">
      <c r="B817" s="27"/>
    </row>
    <row r="818" spans="2:2" ht="15.75" customHeight="1" x14ac:dyDescent="0.6">
      <c r="B818" s="27"/>
    </row>
    <row r="819" spans="2:2" ht="15.75" customHeight="1" x14ac:dyDescent="0.6">
      <c r="B819" s="27"/>
    </row>
    <row r="820" spans="2:2" ht="15.75" customHeight="1" x14ac:dyDescent="0.6">
      <c r="B820" s="27"/>
    </row>
    <row r="821" spans="2:2" ht="15.75" customHeight="1" x14ac:dyDescent="0.6">
      <c r="B821" s="27"/>
    </row>
    <row r="822" spans="2:2" ht="15.75" customHeight="1" x14ac:dyDescent="0.6">
      <c r="B822" s="27"/>
    </row>
    <row r="823" spans="2:2" ht="15.75" customHeight="1" x14ac:dyDescent="0.6">
      <c r="B823" s="27"/>
    </row>
    <row r="824" spans="2:2" ht="15.75" customHeight="1" x14ac:dyDescent="0.6">
      <c r="B824" s="27"/>
    </row>
    <row r="825" spans="2:2" ht="15.75" customHeight="1" x14ac:dyDescent="0.6">
      <c r="B825" s="27"/>
    </row>
    <row r="826" spans="2:2" ht="15.75" customHeight="1" x14ac:dyDescent="0.6">
      <c r="B826" s="27"/>
    </row>
    <row r="827" spans="2:2" ht="15.75" customHeight="1" x14ac:dyDescent="0.6">
      <c r="B827" s="27"/>
    </row>
    <row r="828" spans="2:2" ht="15.75" customHeight="1" x14ac:dyDescent="0.6">
      <c r="B828" s="27"/>
    </row>
    <row r="829" spans="2:2" ht="15.75" customHeight="1" x14ac:dyDescent="0.6">
      <c r="B829" s="27"/>
    </row>
    <row r="830" spans="2:2" ht="15.75" customHeight="1" x14ac:dyDescent="0.6">
      <c r="B830" s="27"/>
    </row>
    <row r="831" spans="2:2" ht="15.75" customHeight="1" x14ac:dyDescent="0.6">
      <c r="B831" s="27"/>
    </row>
    <row r="832" spans="2:2" ht="15.75" customHeight="1" x14ac:dyDescent="0.6">
      <c r="B832" s="27"/>
    </row>
    <row r="833" spans="2:2" ht="15.75" customHeight="1" x14ac:dyDescent="0.6">
      <c r="B833" s="27"/>
    </row>
    <row r="834" spans="2:2" ht="15.75" customHeight="1" x14ac:dyDescent="0.6">
      <c r="B834" s="27"/>
    </row>
    <row r="835" spans="2:2" ht="15.75" customHeight="1" x14ac:dyDescent="0.6">
      <c r="B835" s="27"/>
    </row>
    <row r="836" spans="2:2" ht="15.75" customHeight="1" x14ac:dyDescent="0.6">
      <c r="B836" s="27"/>
    </row>
    <row r="837" spans="2:2" ht="15.75" customHeight="1" x14ac:dyDescent="0.6">
      <c r="B837" s="27"/>
    </row>
    <row r="838" spans="2:2" ht="15.75" customHeight="1" x14ac:dyDescent="0.6">
      <c r="B838" s="27"/>
    </row>
    <row r="839" spans="2:2" ht="15.75" customHeight="1" x14ac:dyDescent="0.6">
      <c r="B839" s="27"/>
    </row>
    <row r="840" spans="2:2" ht="15.75" customHeight="1" x14ac:dyDescent="0.6">
      <c r="B840" s="27"/>
    </row>
    <row r="841" spans="2:2" ht="15.75" customHeight="1" x14ac:dyDescent="0.6">
      <c r="B841" s="27"/>
    </row>
    <row r="842" spans="2:2" ht="15.75" customHeight="1" x14ac:dyDescent="0.6">
      <c r="B842" s="27"/>
    </row>
    <row r="843" spans="2:2" ht="15.75" customHeight="1" x14ac:dyDescent="0.6">
      <c r="B843" s="27"/>
    </row>
    <row r="844" spans="2:2" ht="15.75" customHeight="1" x14ac:dyDescent="0.6">
      <c r="B844" s="27"/>
    </row>
    <row r="845" spans="2:2" ht="15.75" customHeight="1" x14ac:dyDescent="0.6">
      <c r="B845" s="27"/>
    </row>
    <row r="846" spans="2:2" ht="15.75" customHeight="1" x14ac:dyDescent="0.6">
      <c r="B846" s="27"/>
    </row>
    <row r="847" spans="2:2" ht="15.75" customHeight="1" x14ac:dyDescent="0.6">
      <c r="B847" s="27"/>
    </row>
    <row r="848" spans="2:2" ht="15.75" customHeight="1" x14ac:dyDescent="0.6">
      <c r="B848" s="27"/>
    </row>
    <row r="849" spans="2:2" ht="15.75" customHeight="1" x14ac:dyDescent="0.6">
      <c r="B849" s="27"/>
    </row>
    <row r="850" spans="2:2" ht="15.75" customHeight="1" x14ac:dyDescent="0.6">
      <c r="B850" s="27"/>
    </row>
    <row r="851" spans="2:2" ht="15.75" customHeight="1" x14ac:dyDescent="0.6">
      <c r="B851" s="27"/>
    </row>
    <row r="852" spans="2:2" ht="15.75" customHeight="1" x14ac:dyDescent="0.6">
      <c r="B852" s="27"/>
    </row>
    <row r="853" spans="2:2" ht="15.75" customHeight="1" x14ac:dyDescent="0.6">
      <c r="B853" s="27"/>
    </row>
    <row r="854" spans="2:2" ht="15.75" customHeight="1" x14ac:dyDescent="0.6">
      <c r="B854" s="27"/>
    </row>
    <row r="855" spans="2:2" ht="15.75" customHeight="1" x14ac:dyDescent="0.6">
      <c r="B855" s="27"/>
    </row>
    <row r="856" spans="2:2" ht="15.75" customHeight="1" x14ac:dyDescent="0.6">
      <c r="B856" s="27"/>
    </row>
    <row r="857" spans="2:2" ht="15.75" customHeight="1" x14ac:dyDescent="0.6">
      <c r="B857" s="27"/>
    </row>
    <row r="858" spans="2:2" ht="15.75" customHeight="1" x14ac:dyDescent="0.6">
      <c r="B858" s="27"/>
    </row>
    <row r="859" spans="2:2" ht="15.75" customHeight="1" x14ac:dyDescent="0.6">
      <c r="B859" s="27"/>
    </row>
    <row r="860" spans="2:2" ht="15.75" customHeight="1" x14ac:dyDescent="0.6">
      <c r="B860" s="27"/>
    </row>
    <row r="861" spans="2:2" ht="15.75" customHeight="1" x14ac:dyDescent="0.6">
      <c r="B861" s="27"/>
    </row>
    <row r="862" spans="2:2" ht="15.75" customHeight="1" x14ac:dyDescent="0.6">
      <c r="B862" s="27"/>
    </row>
    <row r="863" spans="2:2" ht="15.75" customHeight="1" x14ac:dyDescent="0.6">
      <c r="B863" s="27"/>
    </row>
    <row r="864" spans="2:2" ht="15.75" customHeight="1" x14ac:dyDescent="0.6">
      <c r="B864" s="27"/>
    </row>
    <row r="865" spans="2:2" ht="15.75" customHeight="1" x14ac:dyDescent="0.6">
      <c r="B865" s="27"/>
    </row>
    <row r="866" spans="2:2" ht="15.75" customHeight="1" x14ac:dyDescent="0.6">
      <c r="B866" s="27"/>
    </row>
    <row r="867" spans="2:2" ht="15.75" customHeight="1" x14ac:dyDescent="0.6">
      <c r="B867" s="27"/>
    </row>
    <row r="868" spans="2:2" ht="15.75" customHeight="1" x14ac:dyDescent="0.6">
      <c r="B868" s="27"/>
    </row>
    <row r="869" spans="2:2" ht="15.75" customHeight="1" x14ac:dyDescent="0.6">
      <c r="B869" s="27"/>
    </row>
    <row r="870" spans="2:2" ht="15.75" customHeight="1" x14ac:dyDescent="0.6">
      <c r="B870" s="27"/>
    </row>
    <row r="871" spans="2:2" ht="15.75" customHeight="1" x14ac:dyDescent="0.6">
      <c r="B871" s="27"/>
    </row>
    <row r="872" spans="2:2" ht="15.75" customHeight="1" x14ac:dyDescent="0.6">
      <c r="B872" s="27"/>
    </row>
    <row r="873" spans="2:2" ht="15.75" customHeight="1" x14ac:dyDescent="0.6">
      <c r="B873" s="27"/>
    </row>
    <row r="874" spans="2:2" ht="15.75" customHeight="1" x14ac:dyDescent="0.6">
      <c r="B874" s="27"/>
    </row>
    <row r="875" spans="2:2" ht="15.75" customHeight="1" x14ac:dyDescent="0.6">
      <c r="B875" s="27"/>
    </row>
    <row r="876" spans="2:2" ht="15.75" customHeight="1" x14ac:dyDescent="0.6">
      <c r="B876" s="27"/>
    </row>
    <row r="877" spans="2:2" ht="15.75" customHeight="1" x14ac:dyDescent="0.6">
      <c r="B877" s="27"/>
    </row>
    <row r="878" spans="2:2" ht="15.75" customHeight="1" x14ac:dyDescent="0.6">
      <c r="B878" s="27"/>
    </row>
    <row r="879" spans="2:2" ht="15.75" customHeight="1" x14ac:dyDescent="0.6">
      <c r="B879" s="27"/>
    </row>
    <row r="880" spans="2:2" ht="15.75" customHeight="1" x14ac:dyDescent="0.6">
      <c r="B880" s="27"/>
    </row>
    <row r="881" spans="2:2" ht="15.75" customHeight="1" x14ac:dyDescent="0.6">
      <c r="B881" s="27"/>
    </row>
    <row r="882" spans="2:2" ht="15.75" customHeight="1" x14ac:dyDescent="0.6">
      <c r="B882" s="27"/>
    </row>
    <row r="883" spans="2:2" ht="15.75" customHeight="1" x14ac:dyDescent="0.6">
      <c r="B883" s="27"/>
    </row>
    <row r="884" spans="2:2" ht="15.75" customHeight="1" x14ac:dyDescent="0.6">
      <c r="B884" s="27"/>
    </row>
    <row r="885" spans="2:2" ht="15.75" customHeight="1" x14ac:dyDescent="0.6">
      <c r="B885" s="27"/>
    </row>
    <row r="886" spans="2:2" ht="15.75" customHeight="1" x14ac:dyDescent="0.6">
      <c r="B886" s="27"/>
    </row>
    <row r="887" spans="2:2" ht="15.75" customHeight="1" x14ac:dyDescent="0.6">
      <c r="B887" s="27"/>
    </row>
    <row r="888" spans="2:2" ht="15.75" customHeight="1" x14ac:dyDescent="0.6">
      <c r="B888" s="27"/>
    </row>
    <row r="889" spans="2:2" ht="15.75" customHeight="1" x14ac:dyDescent="0.6">
      <c r="B889" s="27"/>
    </row>
    <row r="890" spans="2:2" ht="15.75" customHeight="1" x14ac:dyDescent="0.6">
      <c r="B890" s="27"/>
    </row>
    <row r="891" spans="2:2" ht="15.75" customHeight="1" x14ac:dyDescent="0.6">
      <c r="B891" s="27"/>
    </row>
    <row r="892" spans="2:2" ht="15.75" customHeight="1" x14ac:dyDescent="0.6">
      <c r="B892" s="27"/>
    </row>
    <row r="893" spans="2:2" ht="15.75" customHeight="1" x14ac:dyDescent="0.6">
      <c r="B893" s="27"/>
    </row>
    <row r="894" spans="2:2" ht="15.75" customHeight="1" x14ac:dyDescent="0.6">
      <c r="B894" s="27"/>
    </row>
    <row r="895" spans="2:2" ht="15.75" customHeight="1" x14ac:dyDescent="0.6">
      <c r="B895" s="27"/>
    </row>
    <row r="896" spans="2:2" ht="15.75" customHeight="1" x14ac:dyDescent="0.6">
      <c r="B896" s="27"/>
    </row>
    <row r="897" spans="2:2" ht="15.75" customHeight="1" x14ac:dyDescent="0.6">
      <c r="B897" s="27"/>
    </row>
    <row r="898" spans="2:2" ht="15.75" customHeight="1" x14ac:dyDescent="0.6">
      <c r="B898" s="27"/>
    </row>
    <row r="899" spans="2:2" ht="15.75" customHeight="1" x14ac:dyDescent="0.6">
      <c r="B899" s="27"/>
    </row>
    <row r="900" spans="2:2" ht="15.75" customHeight="1" x14ac:dyDescent="0.6">
      <c r="B900" s="27"/>
    </row>
    <row r="901" spans="2:2" ht="15.75" customHeight="1" x14ac:dyDescent="0.6">
      <c r="B901" s="27"/>
    </row>
    <row r="902" spans="2:2" ht="15.75" customHeight="1" x14ac:dyDescent="0.6">
      <c r="B902" s="27"/>
    </row>
    <row r="903" spans="2:2" ht="15.75" customHeight="1" x14ac:dyDescent="0.6">
      <c r="B903" s="27"/>
    </row>
    <row r="904" spans="2:2" ht="15.75" customHeight="1" x14ac:dyDescent="0.6">
      <c r="B904" s="27"/>
    </row>
    <row r="905" spans="2:2" ht="15.75" customHeight="1" x14ac:dyDescent="0.6">
      <c r="B905" s="27"/>
    </row>
    <row r="906" spans="2:2" ht="15.75" customHeight="1" x14ac:dyDescent="0.6">
      <c r="B906" s="27"/>
    </row>
    <row r="907" spans="2:2" ht="15.75" customHeight="1" x14ac:dyDescent="0.6">
      <c r="B907" s="27"/>
    </row>
    <row r="908" spans="2:2" ht="15.75" customHeight="1" x14ac:dyDescent="0.6">
      <c r="B908" s="27"/>
    </row>
    <row r="909" spans="2:2" ht="15.75" customHeight="1" x14ac:dyDescent="0.6">
      <c r="B909" s="27"/>
    </row>
    <row r="910" spans="2:2" ht="15.75" customHeight="1" x14ac:dyDescent="0.6">
      <c r="B910" s="27"/>
    </row>
    <row r="911" spans="2:2" ht="15.75" customHeight="1" x14ac:dyDescent="0.6">
      <c r="B911" s="27"/>
    </row>
    <row r="912" spans="2:2" ht="15.75" customHeight="1" x14ac:dyDescent="0.6">
      <c r="B912" s="27"/>
    </row>
    <row r="913" spans="2:2" ht="15.75" customHeight="1" x14ac:dyDescent="0.6">
      <c r="B913" s="27"/>
    </row>
    <row r="914" spans="2:2" ht="15.75" customHeight="1" x14ac:dyDescent="0.6">
      <c r="B914" s="27"/>
    </row>
    <row r="915" spans="2:2" ht="15.75" customHeight="1" x14ac:dyDescent="0.6">
      <c r="B915" s="27"/>
    </row>
    <row r="916" spans="2:2" ht="15.75" customHeight="1" x14ac:dyDescent="0.6">
      <c r="B916" s="27"/>
    </row>
    <row r="917" spans="2:2" ht="15.75" customHeight="1" x14ac:dyDescent="0.6">
      <c r="B917" s="27"/>
    </row>
    <row r="918" spans="2:2" ht="15.75" customHeight="1" x14ac:dyDescent="0.6">
      <c r="B918" s="27"/>
    </row>
    <row r="919" spans="2:2" ht="15.75" customHeight="1" x14ac:dyDescent="0.6">
      <c r="B919" s="27"/>
    </row>
    <row r="920" spans="2:2" ht="15.75" customHeight="1" x14ac:dyDescent="0.6">
      <c r="B920" s="27"/>
    </row>
    <row r="921" spans="2:2" ht="15.75" customHeight="1" x14ac:dyDescent="0.6">
      <c r="B921" s="27"/>
    </row>
    <row r="922" spans="2:2" ht="15.75" customHeight="1" x14ac:dyDescent="0.6">
      <c r="B922" s="27"/>
    </row>
    <row r="923" spans="2:2" ht="15.75" customHeight="1" x14ac:dyDescent="0.6">
      <c r="B923" s="27"/>
    </row>
    <row r="924" spans="2:2" ht="15.75" customHeight="1" x14ac:dyDescent="0.6">
      <c r="B924" s="27"/>
    </row>
    <row r="925" spans="2:2" ht="15.75" customHeight="1" x14ac:dyDescent="0.6">
      <c r="B925" s="27"/>
    </row>
    <row r="926" spans="2:2" ht="15.75" customHeight="1" x14ac:dyDescent="0.6">
      <c r="B926" s="27"/>
    </row>
    <row r="927" spans="2:2" ht="15.75" customHeight="1" x14ac:dyDescent="0.6">
      <c r="B927" s="27"/>
    </row>
    <row r="928" spans="2:2" ht="15.75" customHeight="1" x14ac:dyDescent="0.6">
      <c r="B928" s="27"/>
    </row>
    <row r="929" spans="2:2" ht="15.75" customHeight="1" x14ac:dyDescent="0.6">
      <c r="B929" s="27"/>
    </row>
    <row r="930" spans="2:2" ht="15.75" customHeight="1" x14ac:dyDescent="0.6">
      <c r="B930" s="27"/>
    </row>
    <row r="931" spans="2:2" ht="15.75" customHeight="1" x14ac:dyDescent="0.6">
      <c r="B931" s="27"/>
    </row>
    <row r="932" spans="2:2" ht="15.75" customHeight="1" x14ac:dyDescent="0.6">
      <c r="B932" s="27"/>
    </row>
    <row r="933" spans="2:2" ht="15.75" customHeight="1" x14ac:dyDescent="0.6">
      <c r="B933" s="27"/>
    </row>
    <row r="934" spans="2:2" ht="15.75" customHeight="1" x14ac:dyDescent="0.6">
      <c r="B934" s="27"/>
    </row>
    <row r="935" spans="2:2" ht="15.75" customHeight="1" x14ac:dyDescent="0.6">
      <c r="B935" s="27"/>
    </row>
    <row r="936" spans="2:2" ht="15.75" customHeight="1" x14ac:dyDescent="0.6">
      <c r="B936" s="27"/>
    </row>
    <row r="937" spans="2:2" ht="15.75" customHeight="1" x14ac:dyDescent="0.6">
      <c r="B937" s="27"/>
    </row>
    <row r="938" spans="2:2" ht="15.75" customHeight="1" x14ac:dyDescent="0.6">
      <c r="B938" s="27"/>
    </row>
    <row r="939" spans="2:2" ht="15.75" customHeight="1" x14ac:dyDescent="0.6">
      <c r="B939" s="27"/>
    </row>
    <row r="940" spans="2:2" ht="15.75" customHeight="1" x14ac:dyDescent="0.6">
      <c r="B940" s="27"/>
    </row>
    <row r="941" spans="2:2" ht="15.75" customHeight="1" x14ac:dyDescent="0.6">
      <c r="B941" s="27"/>
    </row>
    <row r="942" spans="2:2" ht="15.75" customHeight="1" x14ac:dyDescent="0.6">
      <c r="B942" s="27"/>
    </row>
    <row r="943" spans="2:2" ht="15.75" customHeight="1" x14ac:dyDescent="0.6">
      <c r="B943" s="27"/>
    </row>
    <row r="944" spans="2:2" ht="15.75" customHeight="1" x14ac:dyDescent="0.6">
      <c r="B944" s="27"/>
    </row>
    <row r="945" spans="2:2" ht="15.75" customHeight="1" x14ac:dyDescent="0.6">
      <c r="B945" s="27"/>
    </row>
    <row r="946" spans="2:2" ht="15.75" customHeight="1" x14ac:dyDescent="0.6">
      <c r="B946" s="27"/>
    </row>
    <row r="947" spans="2:2" ht="15.75" customHeight="1" x14ac:dyDescent="0.6">
      <c r="B947" s="27"/>
    </row>
    <row r="948" spans="2:2" ht="15.75" customHeight="1" x14ac:dyDescent="0.6">
      <c r="B948" s="27"/>
    </row>
    <row r="949" spans="2:2" ht="15.75" customHeight="1" x14ac:dyDescent="0.6">
      <c r="B949" s="27"/>
    </row>
    <row r="950" spans="2:2" ht="15.75" customHeight="1" x14ac:dyDescent="0.6">
      <c r="B950" s="27"/>
    </row>
    <row r="951" spans="2:2" ht="15.75" customHeight="1" x14ac:dyDescent="0.6">
      <c r="B951" s="27"/>
    </row>
    <row r="952" spans="2:2" ht="15.75" customHeight="1" x14ac:dyDescent="0.6">
      <c r="B952" s="27"/>
    </row>
    <row r="953" spans="2:2" ht="15.75" customHeight="1" x14ac:dyDescent="0.6">
      <c r="B953" s="27"/>
    </row>
    <row r="954" spans="2:2" ht="15.75" customHeight="1" x14ac:dyDescent="0.6">
      <c r="B954" s="27"/>
    </row>
    <row r="955" spans="2:2" ht="15.75" customHeight="1" x14ac:dyDescent="0.6">
      <c r="B955" s="27"/>
    </row>
    <row r="956" spans="2:2" ht="15.75" customHeight="1" x14ac:dyDescent="0.6">
      <c r="B956" s="27"/>
    </row>
    <row r="957" spans="2:2" ht="15.75" customHeight="1" x14ac:dyDescent="0.6">
      <c r="B957" s="27"/>
    </row>
    <row r="958" spans="2:2" ht="15.75" customHeight="1" x14ac:dyDescent="0.6">
      <c r="B958" s="27"/>
    </row>
    <row r="959" spans="2:2" ht="15.75" customHeight="1" x14ac:dyDescent="0.6">
      <c r="B959" s="27"/>
    </row>
    <row r="960" spans="2:2" ht="15.75" customHeight="1" x14ac:dyDescent="0.6">
      <c r="B960" s="27"/>
    </row>
    <row r="961" spans="2:2" ht="15.75" customHeight="1" x14ac:dyDescent="0.6">
      <c r="B961" s="27"/>
    </row>
    <row r="962" spans="2:2" ht="15.75" customHeight="1" x14ac:dyDescent="0.6">
      <c r="B962" s="27"/>
    </row>
    <row r="963" spans="2:2" ht="15.75" customHeight="1" x14ac:dyDescent="0.6">
      <c r="B963" s="27"/>
    </row>
    <row r="964" spans="2:2" ht="15.75" customHeight="1" x14ac:dyDescent="0.6">
      <c r="B964" s="27"/>
    </row>
    <row r="965" spans="2:2" ht="15.75" customHeight="1" x14ac:dyDescent="0.6">
      <c r="B965" s="27"/>
    </row>
    <row r="966" spans="2:2" ht="15.75" customHeight="1" x14ac:dyDescent="0.6">
      <c r="B966" s="27"/>
    </row>
    <row r="967" spans="2:2" ht="15.75" customHeight="1" x14ac:dyDescent="0.6">
      <c r="B967" s="27"/>
    </row>
    <row r="968" spans="2:2" ht="15.75" customHeight="1" x14ac:dyDescent="0.6">
      <c r="B968" s="27"/>
    </row>
    <row r="969" spans="2:2" ht="15.75" customHeight="1" x14ac:dyDescent="0.6">
      <c r="B969" s="27"/>
    </row>
    <row r="970" spans="2:2" ht="15.75" customHeight="1" x14ac:dyDescent="0.6">
      <c r="B970" s="27"/>
    </row>
    <row r="971" spans="2:2" ht="15.75" customHeight="1" x14ac:dyDescent="0.6">
      <c r="B971" s="27"/>
    </row>
    <row r="972" spans="2:2" ht="15.75" customHeight="1" x14ac:dyDescent="0.6">
      <c r="B972" s="27"/>
    </row>
    <row r="973" spans="2:2" ht="15.75" customHeight="1" x14ac:dyDescent="0.6">
      <c r="B973" s="27"/>
    </row>
    <row r="974" spans="2:2" ht="15.75" customHeight="1" x14ac:dyDescent="0.6">
      <c r="B974" s="27"/>
    </row>
    <row r="975" spans="2:2" ht="15.75" customHeight="1" x14ac:dyDescent="0.6">
      <c r="B975" s="27"/>
    </row>
    <row r="976" spans="2:2" ht="15.75" customHeight="1" x14ac:dyDescent="0.6">
      <c r="B976" s="27"/>
    </row>
    <row r="977" spans="2:2" ht="15.75" customHeight="1" x14ac:dyDescent="0.6">
      <c r="B977" s="27"/>
    </row>
    <row r="978" spans="2:2" ht="15.75" customHeight="1" x14ac:dyDescent="0.6">
      <c r="B978" s="27"/>
    </row>
    <row r="979" spans="2:2" ht="15.75" customHeight="1" x14ac:dyDescent="0.6">
      <c r="B979" s="27"/>
    </row>
    <row r="980" spans="2:2" ht="15.75" customHeight="1" x14ac:dyDescent="0.6">
      <c r="B980" s="27"/>
    </row>
    <row r="981" spans="2:2" ht="15.75" customHeight="1" x14ac:dyDescent="0.6">
      <c r="B981" s="27"/>
    </row>
    <row r="982" spans="2:2" ht="15.75" customHeight="1" x14ac:dyDescent="0.6">
      <c r="B982" s="27"/>
    </row>
    <row r="983" spans="2:2" ht="15.75" customHeight="1" x14ac:dyDescent="0.6">
      <c r="B983" s="27"/>
    </row>
    <row r="984" spans="2:2" ht="15.75" customHeight="1" x14ac:dyDescent="0.6">
      <c r="B984" s="27"/>
    </row>
    <row r="985" spans="2:2" ht="15.75" customHeight="1" x14ac:dyDescent="0.6">
      <c r="B985" s="27"/>
    </row>
    <row r="986" spans="2:2" ht="15.75" customHeight="1" x14ac:dyDescent="0.6">
      <c r="B986" s="27"/>
    </row>
    <row r="987" spans="2:2" ht="15.75" customHeight="1" x14ac:dyDescent="0.6">
      <c r="B987" s="27"/>
    </row>
    <row r="988" spans="2:2" ht="15.75" customHeight="1" x14ac:dyDescent="0.6">
      <c r="B988" s="27"/>
    </row>
    <row r="989" spans="2:2" ht="15.75" customHeight="1" x14ac:dyDescent="0.6">
      <c r="B989" s="27"/>
    </row>
    <row r="990" spans="2:2" ht="15.75" customHeight="1" x14ac:dyDescent="0.6">
      <c r="B990" s="27"/>
    </row>
    <row r="991" spans="2:2" ht="15.75" customHeight="1" x14ac:dyDescent="0.6">
      <c r="B991" s="27"/>
    </row>
    <row r="992" spans="2:2" ht="15.75" customHeight="1" x14ac:dyDescent="0.6">
      <c r="B992" s="27"/>
    </row>
    <row r="993" spans="2:2" ht="15.75" customHeight="1" x14ac:dyDescent="0.6">
      <c r="B993" s="27"/>
    </row>
    <row r="994" spans="2:2" ht="15.75" customHeight="1" x14ac:dyDescent="0.6">
      <c r="B994" s="27"/>
    </row>
    <row r="995" spans="2:2" ht="15.75" customHeight="1" x14ac:dyDescent="0.6">
      <c r="B995" s="27"/>
    </row>
    <row r="996" spans="2:2" ht="15.75" customHeight="1" x14ac:dyDescent="0.6">
      <c r="B996" s="27"/>
    </row>
    <row r="997" spans="2:2" ht="15.75" customHeight="1" x14ac:dyDescent="0.6">
      <c r="B997" s="27"/>
    </row>
    <row r="998" spans="2:2" ht="15.75" customHeight="1" x14ac:dyDescent="0.6">
      <c r="B998" s="27"/>
    </row>
    <row r="999" spans="2:2" ht="15.75" customHeight="1" x14ac:dyDescent="0.6">
      <c r="B999" s="27"/>
    </row>
    <row r="1000" spans="2:2" ht="15.75" customHeight="1" x14ac:dyDescent="0.6">
      <c r="B1000" s="27"/>
    </row>
  </sheetData>
  <mergeCells count="2">
    <mergeCell ref="A1:C1"/>
    <mergeCell ref="A2:C2"/>
  </mergeCells>
  <pageMargins left="0.75" right="0.75" top="1" bottom="1"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2"/>
  <sheetViews>
    <sheetView workbookViewId="0">
      <selection activeCell="E8" sqref="E8"/>
    </sheetView>
  </sheetViews>
  <sheetFormatPr defaultColWidth="14.41796875" defaultRowHeight="15" customHeight="1" x14ac:dyDescent="0.55000000000000004"/>
  <cols>
    <col min="1" max="1" width="59.89453125" customWidth="1"/>
    <col min="2" max="2" width="54.5234375" customWidth="1"/>
    <col min="3" max="3" width="55" customWidth="1"/>
    <col min="4" max="4" width="46.89453125" customWidth="1"/>
    <col min="5" max="5" width="13" customWidth="1"/>
    <col min="6" max="6" width="18" customWidth="1"/>
  </cols>
  <sheetData>
    <row r="1" spans="1:26" ht="33" customHeight="1" x14ac:dyDescent="0.55000000000000004">
      <c r="A1" s="121" t="s">
        <v>135</v>
      </c>
      <c r="B1" s="122"/>
      <c r="C1" s="1"/>
      <c r="D1" s="1"/>
      <c r="E1" s="1"/>
      <c r="F1" s="1"/>
      <c r="G1" s="1"/>
      <c r="H1" s="1"/>
      <c r="I1" s="1"/>
      <c r="J1" s="1"/>
      <c r="K1" s="1"/>
      <c r="L1" s="1"/>
      <c r="M1" s="1"/>
      <c r="N1" s="1"/>
      <c r="O1" s="1"/>
      <c r="P1" s="1"/>
      <c r="Q1" s="1"/>
      <c r="R1" s="1"/>
      <c r="S1" s="1"/>
      <c r="T1" s="1"/>
      <c r="U1" s="1"/>
      <c r="V1" s="1"/>
      <c r="W1" s="1"/>
      <c r="X1" s="1"/>
      <c r="Y1" s="1"/>
      <c r="Z1" s="1"/>
    </row>
    <row r="2" spans="1:26" s="75" customFormat="1" ht="33.75" customHeight="1" x14ac:dyDescent="0.55000000000000004">
      <c r="A2" s="123" t="s">
        <v>136</v>
      </c>
      <c r="B2" s="124"/>
      <c r="C2" s="73"/>
      <c r="D2" s="73"/>
      <c r="E2" s="73"/>
      <c r="F2" s="73"/>
      <c r="G2" s="74"/>
      <c r="H2" s="74"/>
      <c r="I2" s="74"/>
      <c r="J2" s="74"/>
      <c r="K2" s="74"/>
      <c r="L2" s="74"/>
      <c r="M2" s="74"/>
      <c r="N2" s="74"/>
      <c r="O2" s="74"/>
      <c r="P2" s="74"/>
      <c r="Q2" s="74"/>
      <c r="R2" s="74"/>
      <c r="S2" s="74"/>
      <c r="T2" s="74"/>
      <c r="U2" s="74"/>
      <c r="V2" s="74"/>
      <c r="W2" s="74"/>
      <c r="X2" s="74"/>
      <c r="Y2" s="74"/>
      <c r="Z2" s="74"/>
    </row>
    <row r="3" spans="1:26" ht="15" customHeight="1" x14ac:dyDescent="0.55000000000000004">
      <c r="A3" s="11"/>
      <c r="B3" s="11"/>
      <c r="C3" s="3"/>
      <c r="D3" s="3"/>
      <c r="E3" s="3"/>
      <c r="F3" s="3"/>
      <c r="G3" s="1"/>
      <c r="H3" s="1"/>
      <c r="I3" s="1"/>
      <c r="J3" s="1"/>
      <c r="K3" s="1"/>
      <c r="L3" s="1"/>
      <c r="M3" s="1"/>
      <c r="N3" s="1"/>
      <c r="O3" s="1"/>
      <c r="P3" s="1"/>
      <c r="Q3" s="1"/>
      <c r="R3" s="1"/>
      <c r="S3" s="1"/>
      <c r="T3" s="1"/>
      <c r="U3" s="1"/>
      <c r="V3" s="1"/>
      <c r="W3" s="1"/>
      <c r="X3" s="1"/>
      <c r="Y3" s="1"/>
      <c r="Z3" s="1"/>
    </row>
    <row r="4" spans="1:26" ht="42" customHeight="1" x14ac:dyDescent="0.6">
      <c r="A4" s="12" t="s">
        <v>137</v>
      </c>
      <c r="B4" s="12" t="s">
        <v>138</v>
      </c>
      <c r="C4" s="4"/>
      <c r="D4" s="4"/>
      <c r="E4" s="4"/>
      <c r="F4" s="4"/>
      <c r="G4" s="4"/>
      <c r="H4" s="4"/>
      <c r="I4" s="4"/>
      <c r="J4" s="4"/>
      <c r="K4" s="4"/>
      <c r="L4" s="4"/>
      <c r="M4" s="4"/>
      <c r="N4" s="4"/>
      <c r="O4" s="4"/>
      <c r="P4" s="4"/>
      <c r="Q4" s="4"/>
      <c r="R4" s="4"/>
      <c r="S4" s="4"/>
      <c r="T4" s="4"/>
      <c r="U4" s="4"/>
      <c r="V4" s="4"/>
      <c r="W4" s="4"/>
      <c r="X4" s="4"/>
      <c r="Y4" s="4"/>
      <c r="Z4" s="4"/>
    </row>
    <row r="5" spans="1:26" ht="32.4" customHeight="1" x14ac:dyDescent="0.55000000000000004">
      <c r="A5" s="13" t="s">
        <v>148</v>
      </c>
      <c r="B5" s="14">
        <f>'A. BAU Baseline'!H15</f>
        <v>0</v>
      </c>
      <c r="C5" s="1"/>
      <c r="D5" s="1"/>
      <c r="E5" s="1"/>
      <c r="F5" s="1"/>
      <c r="G5" s="1"/>
      <c r="H5" s="1"/>
      <c r="I5" s="1"/>
      <c r="J5" s="1"/>
      <c r="K5" s="1"/>
      <c r="L5" s="1"/>
      <c r="M5" s="1"/>
      <c r="N5" s="1"/>
      <c r="O5" s="1"/>
      <c r="P5" s="1"/>
      <c r="Q5" s="1"/>
      <c r="R5" s="1"/>
      <c r="S5" s="1"/>
      <c r="T5" s="1"/>
      <c r="U5" s="1"/>
      <c r="V5" s="1"/>
      <c r="W5" s="1"/>
      <c r="X5" s="1"/>
      <c r="Y5" s="1"/>
      <c r="Z5" s="1"/>
    </row>
    <row r="6" spans="1:26" ht="33.6" customHeight="1" x14ac:dyDescent="0.55000000000000004">
      <c r="A6" s="13" t="s">
        <v>149</v>
      </c>
      <c r="B6" s="14">
        <f>'B. Transition to MSO (Yr 1)'!F19</f>
        <v>0</v>
      </c>
      <c r="C6" s="1"/>
      <c r="D6" s="1"/>
      <c r="E6" s="1"/>
      <c r="F6" s="1"/>
      <c r="G6" s="1"/>
      <c r="H6" s="1"/>
      <c r="I6" s="1"/>
      <c r="J6" s="1"/>
      <c r="K6" s="1"/>
      <c r="L6" s="1"/>
      <c r="M6" s="1"/>
      <c r="N6" s="1"/>
      <c r="O6" s="1"/>
      <c r="P6" s="1"/>
      <c r="Q6" s="1"/>
      <c r="R6" s="1"/>
      <c r="S6" s="1"/>
      <c r="T6" s="1"/>
      <c r="U6" s="1"/>
      <c r="V6" s="1"/>
      <c r="W6" s="1"/>
      <c r="X6" s="1"/>
      <c r="Y6" s="1"/>
      <c r="Z6" s="1"/>
    </row>
    <row r="7" spans="1:26" ht="57" customHeight="1" x14ac:dyDescent="0.55000000000000004">
      <c r="A7" s="13" t="s">
        <v>160</v>
      </c>
      <c r="B7" s="14">
        <f>'D. Scenarios'!D28+'D. Scenarios'!D48+'D. Scenarios'!D63</f>
        <v>0</v>
      </c>
      <c r="C7" s="1"/>
      <c r="D7" s="1"/>
      <c r="E7" s="1"/>
      <c r="F7" s="1"/>
      <c r="G7" s="1"/>
      <c r="H7" s="1"/>
      <c r="I7" s="1"/>
      <c r="J7" s="1"/>
      <c r="K7" s="1"/>
      <c r="L7" s="1"/>
      <c r="M7" s="1"/>
      <c r="N7" s="1"/>
      <c r="O7" s="1"/>
      <c r="P7" s="1"/>
      <c r="Q7" s="1"/>
      <c r="R7" s="1"/>
      <c r="S7" s="1"/>
      <c r="T7" s="1"/>
      <c r="U7" s="1"/>
      <c r="V7" s="1"/>
      <c r="W7" s="1"/>
      <c r="X7" s="1"/>
      <c r="Y7" s="1"/>
      <c r="Z7" s="1"/>
    </row>
    <row r="8" spans="1:26" s="94" customFormat="1" ht="36.6" customHeight="1" x14ac:dyDescent="0.7">
      <c r="A8" s="91" t="s">
        <v>139</v>
      </c>
      <c r="B8" s="92">
        <f>SUM(B5:B7)</f>
        <v>0</v>
      </c>
      <c r="C8" s="93"/>
      <c r="D8" s="93"/>
      <c r="E8" s="93"/>
      <c r="F8" s="93"/>
      <c r="G8" s="93"/>
      <c r="H8" s="93"/>
      <c r="I8" s="93"/>
      <c r="J8" s="93"/>
      <c r="K8" s="93"/>
      <c r="L8" s="93"/>
      <c r="M8" s="93"/>
      <c r="N8" s="93"/>
      <c r="O8" s="93"/>
      <c r="P8" s="93"/>
      <c r="Q8" s="93"/>
      <c r="R8" s="93"/>
      <c r="S8" s="93"/>
      <c r="T8" s="93"/>
      <c r="U8" s="93"/>
      <c r="V8" s="93"/>
      <c r="W8" s="93"/>
      <c r="X8" s="93"/>
      <c r="Y8" s="93"/>
      <c r="Z8" s="93"/>
    </row>
    <row r="9" spans="1:26" ht="27.75" customHeight="1" x14ac:dyDescent="0.55000000000000004">
      <c r="A9" s="11"/>
      <c r="B9" s="11"/>
      <c r="C9" s="3"/>
      <c r="D9" s="3"/>
      <c r="E9" s="3"/>
      <c r="F9" s="3"/>
      <c r="G9" s="1"/>
      <c r="H9" s="1"/>
      <c r="I9" s="1"/>
      <c r="J9" s="1"/>
      <c r="K9" s="1"/>
      <c r="L9" s="1"/>
      <c r="M9" s="1"/>
      <c r="N9" s="1"/>
      <c r="O9" s="1"/>
      <c r="P9" s="1"/>
      <c r="Q9" s="1"/>
      <c r="R9" s="1"/>
      <c r="S9" s="1"/>
      <c r="T9" s="1"/>
      <c r="U9" s="1"/>
      <c r="V9" s="1"/>
      <c r="W9" s="1"/>
      <c r="X9" s="1"/>
      <c r="Y9" s="1"/>
      <c r="Z9" s="1"/>
    </row>
    <row r="10" spans="1:26" ht="23.25" customHeight="1" x14ac:dyDescent="0.55000000000000004">
      <c r="A10" s="125" t="s">
        <v>140</v>
      </c>
      <c r="B10" s="126"/>
      <c r="C10" s="1"/>
      <c r="D10" s="1"/>
      <c r="E10" s="1"/>
      <c r="F10" s="1"/>
      <c r="G10" s="1"/>
      <c r="H10" s="1"/>
      <c r="I10" s="1"/>
      <c r="J10" s="1"/>
      <c r="K10" s="1"/>
      <c r="L10" s="1"/>
      <c r="M10" s="1"/>
      <c r="N10" s="1"/>
      <c r="O10" s="1"/>
      <c r="P10" s="1"/>
      <c r="Q10" s="1"/>
      <c r="R10" s="1"/>
      <c r="S10" s="1"/>
      <c r="T10" s="1"/>
      <c r="U10" s="1"/>
      <c r="V10" s="1"/>
      <c r="W10" s="1"/>
      <c r="X10" s="1"/>
      <c r="Y10" s="1"/>
      <c r="Z10" s="1"/>
    </row>
    <row r="11" spans="1:26" s="10" customFormat="1" ht="83.4" customHeight="1" x14ac:dyDescent="0.55000000000000004">
      <c r="A11" s="127" t="s">
        <v>176</v>
      </c>
      <c r="B11" s="128"/>
      <c r="C11" s="8"/>
      <c r="D11" s="2"/>
      <c r="E11" s="2"/>
      <c r="F11" s="2"/>
      <c r="G11" s="2"/>
      <c r="H11" s="2"/>
      <c r="I11" s="2"/>
      <c r="J11" s="2"/>
      <c r="K11" s="2"/>
      <c r="L11" s="2"/>
      <c r="M11" s="2"/>
      <c r="N11" s="2"/>
      <c r="O11" s="2"/>
      <c r="P11" s="2"/>
      <c r="Q11" s="2"/>
      <c r="R11" s="2"/>
      <c r="S11" s="2"/>
      <c r="T11" s="2"/>
      <c r="U11" s="2"/>
      <c r="V11" s="2"/>
      <c r="W11" s="2"/>
      <c r="X11" s="2"/>
      <c r="Y11" s="2"/>
      <c r="Z11" s="2"/>
    </row>
    <row r="12" spans="1:26" s="7" customFormat="1" ht="48" customHeight="1" x14ac:dyDescent="0.6">
      <c r="A12" s="9" t="s">
        <v>147</v>
      </c>
      <c r="B12" s="15"/>
      <c r="C12" s="8"/>
      <c r="D12" s="1"/>
      <c r="E12" s="1"/>
      <c r="F12" s="1"/>
      <c r="G12" s="1"/>
      <c r="H12" s="1"/>
      <c r="I12" s="1"/>
      <c r="J12" s="1"/>
      <c r="K12" s="1"/>
      <c r="L12" s="1"/>
      <c r="M12" s="1"/>
      <c r="N12" s="1"/>
      <c r="O12" s="1"/>
      <c r="P12" s="1"/>
      <c r="Q12" s="1"/>
      <c r="R12" s="1"/>
      <c r="S12" s="1"/>
      <c r="T12" s="1"/>
      <c r="U12" s="1"/>
      <c r="V12" s="1"/>
      <c r="W12" s="1"/>
      <c r="X12" s="1"/>
      <c r="Y12" s="1"/>
      <c r="Z12" s="1"/>
    </row>
    <row r="13" spans="1:26" s="24" customFormat="1" ht="42" customHeight="1" x14ac:dyDescent="0.55000000000000004">
      <c r="A13" s="129" t="s">
        <v>146</v>
      </c>
      <c r="B13" s="129"/>
      <c r="C13" s="22"/>
      <c r="D13" s="23"/>
      <c r="E13" s="23"/>
      <c r="F13" s="23"/>
      <c r="G13" s="23"/>
      <c r="H13" s="23"/>
      <c r="I13" s="23"/>
      <c r="J13" s="23"/>
      <c r="K13" s="23"/>
      <c r="L13" s="23"/>
      <c r="M13" s="23"/>
      <c r="N13" s="23"/>
      <c r="O13" s="23"/>
      <c r="P13" s="23"/>
      <c r="Q13" s="23"/>
      <c r="R13" s="23"/>
      <c r="S13" s="23"/>
      <c r="T13" s="23"/>
      <c r="U13" s="23"/>
      <c r="V13" s="23"/>
      <c r="W13" s="23"/>
      <c r="X13" s="23"/>
      <c r="Y13" s="23"/>
      <c r="Z13" s="23"/>
    </row>
    <row r="14" spans="1:26" ht="15" customHeight="1" x14ac:dyDescent="0.6">
      <c r="A14" s="16"/>
      <c r="B14" s="11"/>
      <c r="D14" s="3"/>
      <c r="E14" s="3"/>
      <c r="F14" s="3"/>
      <c r="G14" s="1"/>
      <c r="H14" s="1"/>
      <c r="I14" s="1"/>
      <c r="J14" s="1"/>
      <c r="K14" s="1"/>
      <c r="L14" s="1"/>
      <c r="M14" s="1"/>
      <c r="N14" s="1"/>
      <c r="O14" s="1"/>
      <c r="P14" s="1"/>
      <c r="Q14" s="1"/>
      <c r="R14" s="1"/>
      <c r="S14" s="1"/>
      <c r="T14" s="1"/>
      <c r="U14" s="1"/>
      <c r="V14" s="1"/>
      <c r="W14" s="1"/>
      <c r="X14" s="1"/>
      <c r="Y14" s="1"/>
      <c r="Z14" s="1"/>
    </row>
    <row r="15" spans="1:26" ht="15" customHeight="1" x14ac:dyDescent="0.65">
      <c r="A15" s="17" t="s">
        <v>141</v>
      </c>
      <c r="B15" s="17"/>
      <c r="D15" s="1"/>
      <c r="E15" s="1"/>
      <c r="F15" s="1"/>
      <c r="G15" s="1"/>
      <c r="H15" s="1"/>
      <c r="I15" s="1"/>
      <c r="J15" s="1"/>
      <c r="K15" s="1"/>
      <c r="L15" s="1"/>
      <c r="M15" s="1"/>
      <c r="N15" s="1"/>
      <c r="O15" s="1"/>
      <c r="P15" s="1"/>
      <c r="Q15" s="1"/>
      <c r="R15" s="1"/>
      <c r="S15" s="1"/>
      <c r="T15" s="1"/>
      <c r="U15" s="1"/>
      <c r="V15" s="1"/>
      <c r="W15" s="1"/>
      <c r="X15" s="1"/>
      <c r="Y15" s="1"/>
      <c r="Z15" s="1"/>
    </row>
    <row r="16" spans="1:26" ht="33" customHeight="1" x14ac:dyDescent="0.55000000000000004">
      <c r="A16" s="18" t="s">
        <v>142</v>
      </c>
      <c r="B16" s="19"/>
      <c r="D16" s="5"/>
      <c r="E16" s="5"/>
      <c r="F16" s="5"/>
      <c r="G16" s="1"/>
      <c r="H16" s="1"/>
      <c r="I16" s="1"/>
      <c r="J16" s="1"/>
      <c r="K16" s="1"/>
      <c r="L16" s="1"/>
      <c r="M16" s="1"/>
      <c r="N16" s="1"/>
      <c r="O16" s="1"/>
      <c r="P16" s="1"/>
      <c r="Q16" s="1"/>
      <c r="R16" s="1"/>
      <c r="S16" s="1"/>
      <c r="T16" s="1"/>
      <c r="U16" s="1"/>
      <c r="V16" s="1"/>
      <c r="W16" s="1"/>
      <c r="X16" s="1"/>
      <c r="Y16" s="1"/>
      <c r="Z16" s="1"/>
    </row>
    <row r="17" spans="1:26" ht="15" customHeight="1" x14ac:dyDescent="0.55000000000000004">
      <c r="A17" s="11"/>
      <c r="B17" s="11"/>
      <c r="C17" s="3"/>
      <c r="D17" s="3"/>
      <c r="E17" s="3"/>
      <c r="F17" s="3"/>
      <c r="G17" s="1"/>
      <c r="H17" s="1"/>
      <c r="I17" s="1"/>
      <c r="J17" s="1"/>
      <c r="K17" s="1"/>
      <c r="L17" s="1"/>
      <c r="M17" s="1"/>
      <c r="N17" s="1"/>
      <c r="O17" s="1"/>
      <c r="P17" s="1"/>
      <c r="Q17" s="1"/>
      <c r="R17" s="1"/>
      <c r="S17" s="1"/>
      <c r="T17" s="1"/>
      <c r="U17" s="1"/>
      <c r="V17" s="1"/>
      <c r="W17" s="1"/>
      <c r="X17" s="1"/>
      <c r="Y17" s="1"/>
      <c r="Z17" s="1"/>
    </row>
    <row r="18" spans="1:26" ht="19.8" customHeight="1" x14ac:dyDescent="0.55000000000000004">
      <c r="A18" s="20" t="s">
        <v>161</v>
      </c>
      <c r="C18" s="6"/>
      <c r="D18" s="6"/>
      <c r="E18" s="6"/>
      <c r="F18" s="6"/>
      <c r="G18" s="1"/>
      <c r="H18" s="1"/>
      <c r="I18" s="1"/>
      <c r="J18" s="1"/>
      <c r="K18" s="1"/>
      <c r="L18" s="1"/>
      <c r="M18" s="1"/>
      <c r="N18" s="1"/>
      <c r="O18" s="1"/>
      <c r="P18" s="1"/>
      <c r="Q18" s="1"/>
      <c r="R18" s="1"/>
      <c r="S18" s="1"/>
      <c r="T18" s="1"/>
      <c r="U18" s="1"/>
      <c r="V18" s="1"/>
      <c r="W18" s="1"/>
      <c r="X18" s="1"/>
      <c r="Y18" s="1"/>
      <c r="Z18" s="1"/>
    </row>
    <row r="19" spans="1:26" ht="91.8" customHeight="1" x14ac:dyDescent="0.55000000000000004">
      <c r="A19" s="120" t="s">
        <v>162</v>
      </c>
      <c r="B19" s="120"/>
      <c r="C19" s="1"/>
      <c r="D19" s="1"/>
      <c r="E19" s="1"/>
      <c r="F19" s="1"/>
      <c r="G19" s="1"/>
      <c r="H19" s="1"/>
      <c r="I19" s="1"/>
      <c r="J19" s="1"/>
      <c r="K19" s="1"/>
      <c r="L19" s="1"/>
      <c r="M19" s="1"/>
      <c r="N19" s="1"/>
      <c r="O19" s="1"/>
      <c r="P19" s="1"/>
      <c r="Q19" s="1"/>
      <c r="R19" s="1"/>
      <c r="S19" s="1"/>
      <c r="T19" s="1"/>
      <c r="U19" s="1"/>
      <c r="V19" s="1"/>
      <c r="W19" s="1"/>
      <c r="X19" s="1"/>
      <c r="Y19" s="1"/>
      <c r="Z19" s="1"/>
    </row>
    <row r="20" spans="1:26" ht="38.25" customHeight="1" x14ac:dyDescent="0.55000000000000004">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51" customHeight="1" x14ac:dyDescent="0.55000000000000004">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73.5" customHeight="1" x14ac:dyDescent="0.55000000000000004">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55000000000000004">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55000000000000004">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55000000000000004">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55000000000000004">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55000000000000004">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93.75" customHeight="1" x14ac:dyDescent="0.55000000000000004">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55000000000000004">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55000000000000004">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55000000000000004">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55000000000000004">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55000000000000004">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55000000000000004">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55000000000000004">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55000000000000004">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55000000000000004">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55000000000000004">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55000000000000004">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55000000000000004">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55000000000000004">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55000000000000004">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55000000000000004">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55000000000000004">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55000000000000004">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55000000000000004">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55000000000000004">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55000000000000004">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55000000000000004">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55000000000000004">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55000000000000004">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55000000000000004">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55000000000000004">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55000000000000004">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55000000000000004">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55000000000000004">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55000000000000004">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55000000000000004">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55000000000000004">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55000000000000004">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55000000000000004">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55000000000000004">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55000000000000004">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55000000000000004">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55000000000000004">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55000000000000004">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55000000000000004">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55000000000000004">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55000000000000004">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55000000000000004">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55000000000000004">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55000000000000004">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55000000000000004">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55000000000000004">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55000000000000004">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55000000000000004">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55000000000000004">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55000000000000004">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55000000000000004">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55000000000000004">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55000000000000004">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55000000000000004">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55000000000000004">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55000000000000004">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55000000000000004">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55000000000000004">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55000000000000004">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55000000000000004">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55000000000000004">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55000000000000004">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55000000000000004">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55000000000000004">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55000000000000004">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55000000000000004">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55000000000000004">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55000000000000004">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55000000000000004">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55000000000000004">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55000000000000004">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5500000000000000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5500000000000000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5500000000000000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5500000000000000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550000000000000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5500000000000000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5500000000000000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5500000000000000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5500000000000000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5500000000000000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5500000000000000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5500000000000000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5500000000000000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5500000000000000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5500000000000000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5500000000000000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5500000000000000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5500000000000000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5500000000000000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5500000000000000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5500000000000000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5500000000000000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5500000000000000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5500000000000000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5500000000000000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550000000000000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5500000000000000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5500000000000000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5500000000000000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5500000000000000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5500000000000000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5500000000000000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5500000000000000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5500000000000000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5500000000000000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5500000000000000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5500000000000000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5500000000000000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5500000000000000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5500000000000000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5500000000000000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5500000000000000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5500000000000000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5500000000000000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5500000000000000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5500000000000000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5500000000000000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5500000000000000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5500000000000000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5500000000000000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5500000000000000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5500000000000000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5500000000000000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5500000000000000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5500000000000000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5500000000000000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5500000000000000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5500000000000000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5500000000000000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5500000000000000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5500000000000000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5500000000000000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5500000000000000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5500000000000000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5500000000000000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5500000000000000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5500000000000000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5500000000000000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5500000000000000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5500000000000000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5500000000000000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5500000000000000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5500000000000000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5500000000000000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5500000000000000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5500000000000000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5500000000000000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5500000000000000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5500000000000000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5500000000000000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5500000000000000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5500000000000000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5500000000000000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5500000000000000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5500000000000000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5500000000000000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5500000000000000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5500000000000000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5500000000000000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5500000000000000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5500000000000000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5500000000000000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5500000000000000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5500000000000000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5500000000000000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5500000000000000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5500000000000000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5500000000000000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5500000000000000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5500000000000000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5500000000000000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5500000000000000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5500000000000000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5500000000000000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550000000000000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5500000000000000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5500000000000000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5500000000000000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5500000000000000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5500000000000000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5500000000000000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5500000000000000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5500000000000000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5500000000000000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5500000000000000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5500000000000000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5500000000000000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5500000000000000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5500000000000000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5500000000000000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5500000000000000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5500000000000000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5500000000000000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5500000000000000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5500000000000000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5500000000000000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5500000000000000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5500000000000000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5500000000000000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5500000000000000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5500000000000000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5500000000000000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5500000000000000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5500000000000000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5500000000000000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5500000000000000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5500000000000000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5500000000000000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5500000000000000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5500000000000000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5500000000000000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5500000000000000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5500000000000000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5500000000000000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5500000000000000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5500000000000000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5500000000000000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5500000000000000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5500000000000000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5500000000000000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5500000000000000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5500000000000000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5500000000000000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5500000000000000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5500000000000000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5500000000000000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5500000000000000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5500000000000000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5500000000000000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5500000000000000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5500000000000000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5500000000000000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5500000000000000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5500000000000000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5500000000000000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5500000000000000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5500000000000000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5500000000000000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5500000000000000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5500000000000000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5500000000000000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5500000000000000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5500000000000000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5500000000000000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5500000000000000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5500000000000000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5500000000000000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5500000000000000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5500000000000000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5500000000000000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5500000000000000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5500000000000000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5500000000000000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5500000000000000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5500000000000000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5500000000000000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5500000000000000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5500000000000000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5500000000000000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5500000000000000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5500000000000000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5500000000000000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5500000000000000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5500000000000000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5500000000000000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5500000000000000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5500000000000000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5500000000000000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5500000000000000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5500000000000000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5500000000000000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5500000000000000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5500000000000000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5500000000000000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550000000000000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5500000000000000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5500000000000000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5500000000000000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5500000000000000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5500000000000000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5500000000000000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5500000000000000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5500000000000000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5500000000000000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5500000000000000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5500000000000000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5500000000000000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5500000000000000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5500000000000000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5500000000000000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5500000000000000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5500000000000000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5500000000000000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5500000000000000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5500000000000000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5500000000000000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5500000000000000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5500000000000000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5500000000000000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5500000000000000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5500000000000000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55000000000000004">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55000000000000004">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55000000000000004">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5500000000000000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55000000000000004">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55000000000000004">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55000000000000004">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55000000000000004">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55000000000000004">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55000000000000004">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55000000000000004">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55000000000000004">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55000000000000004">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5500000000000000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55000000000000004">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55000000000000004">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55000000000000004">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55000000000000004">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55000000000000004">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55000000000000004">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55000000000000004">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55000000000000004">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55000000000000004">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5500000000000000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55000000000000004">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55000000000000004">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55000000000000004">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55000000000000004">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55000000000000004">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55000000000000004">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55000000000000004">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55000000000000004">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55000000000000004">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5500000000000000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55000000000000004">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55000000000000004">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55000000000000004">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55000000000000004">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55000000000000004">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55000000000000004">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55000000000000004">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55000000000000004">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55000000000000004">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5500000000000000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55000000000000004">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55000000000000004">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55000000000000004">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55000000000000004">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55000000000000004">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55000000000000004">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55000000000000004">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55000000000000004">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55000000000000004">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5500000000000000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55000000000000004">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55000000000000004">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55000000000000004">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55000000000000004">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55000000000000004">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55000000000000004">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55000000000000004">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55000000000000004">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55000000000000004">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5500000000000000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55000000000000004">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55000000000000004">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55000000000000004">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55000000000000004">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55000000000000004">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55000000000000004">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55000000000000004">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55000000000000004">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55000000000000004">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550000000000000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55000000000000004">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55000000000000004">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55000000000000004">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55000000000000004">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55000000000000004">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55000000000000004">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55000000000000004">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55000000000000004">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55000000000000004">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5500000000000000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55000000000000004">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55000000000000004">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55000000000000004">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55000000000000004">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55000000000000004">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55000000000000004">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55000000000000004">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55000000000000004">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55000000000000004">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5500000000000000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55000000000000004">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55000000000000004">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55000000000000004">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55000000000000004">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55000000000000004">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55000000000000004">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55000000000000004">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55000000000000004">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55000000000000004">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5500000000000000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55000000000000004">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55000000000000004">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55000000000000004">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55000000000000004">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55000000000000004">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55000000000000004">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55000000000000004">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55000000000000004">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55000000000000004">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5500000000000000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55000000000000004">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55000000000000004">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55000000000000004">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55000000000000004">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55000000000000004">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55000000000000004">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55000000000000004">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55000000000000004">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55000000000000004">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5500000000000000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55000000000000004">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55000000000000004">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55000000000000004">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55000000000000004">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55000000000000004">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55000000000000004">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55000000000000004">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55000000000000004">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55000000000000004">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5500000000000000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55000000000000004">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55000000000000004">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55000000000000004">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55000000000000004">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55000000000000004">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55000000000000004">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55000000000000004">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55000000000000004">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55000000000000004">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5500000000000000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55000000000000004">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55000000000000004">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55000000000000004">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55000000000000004">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55000000000000004">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55000000000000004">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55000000000000004">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55000000000000004">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55000000000000004">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5500000000000000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55000000000000004">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55000000000000004">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55000000000000004">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55000000000000004">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55000000000000004">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55000000000000004">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55000000000000004">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55000000000000004">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55000000000000004">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5500000000000000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55000000000000004">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55000000000000004">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55000000000000004">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55000000000000004">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55000000000000004">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55000000000000004">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55000000000000004">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55000000000000004">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55000000000000004">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550000000000000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55000000000000004">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55000000000000004">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55000000000000004">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55000000000000004">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55000000000000004">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55000000000000004">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55000000000000004">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55000000000000004">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55000000000000004">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5500000000000000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55000000000000004">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55000000000000004">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55000000000000004">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55000000000000004">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55000000000000004">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55000000000000004">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55000000000000004">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55000000000000004">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55000000000000004">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5500000000000000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55000000000000004">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55000000000000004">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55000000000000004">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55000000000000004">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55000000000000004">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55000000000000004">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55000000000000004">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55000000000000004">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55000000000000004">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5500000000000000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55000000000000004">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55000000000000004">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55000000000000004">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55000000000000004">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55000000000000004">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55000000000000004">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55000000000000004">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55000000000000004">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55000000000000004">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5500000000000000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55000000000000004">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55000000000000004">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55000000000000004">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55000000000000004">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55000000000000004">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55000000000000004">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55000000000000004">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55000000000000004">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55000000000000004">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5500000000000000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55000000000000004">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55000000000000004">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55000000000000004">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55000000000000004">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55000000000000004">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55000000000000004">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55000000000000004">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55000000000000004">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55000000000000004">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5500000000000000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55000000000000004">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55000000000000004">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55000000000000004">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55000000000000004">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55000000000000004">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55000000000000004">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55000000000000004">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55000000000000004">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55000000000000004">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5500000000000000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55000000000000004">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55000000000000004">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55000000000000004">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55000000000000004">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55000000000000004">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55000000000000004">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55000000000000004">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55000000000000004">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55000000000000004">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5500000000000000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55000000000000004">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55000000000000004">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55000000000000004">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55000000000000004">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55000000000000004">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55000000000000004">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55000000000000004">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55000000000000004">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55000000000000004">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5500000000000000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55000000000000004">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55000000000000004">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55000000000000004">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55000000000000004">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55000000000000004">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55000000000000004">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55000000000000004">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55000000000000004">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55000000000000004">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550000000000000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55000000000000004">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55000000000000004">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55000000000000004">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55000000000000004">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55000000000000004">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55000000000000004">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55000000000000004">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55000000000000004">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55000000000000004">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5500000000000000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55000000000000004">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55000000000000004">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55000000000000004">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55000000000000004">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55000000000000004">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55000000000000004">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55000000000000004">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55000000000000004">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55000000000000004">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5500000000000000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55000000000000004">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55000000000000004">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55000000000000004">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55000000000000004">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55000000000000004">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55000000000000004">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55000000000000004">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55000000000000004">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55000000000000004">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5500000000000000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55000000000000004">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55000000000000004">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55000000000000004">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55000000000000004">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55000000000000004">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55000000000000004">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55000000000000004">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55000000000000004">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55000000000000004">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5500000000000000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55000000000000004">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55000000000000004">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55000000000000004">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55000000000000004">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55000000000000004">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55000000000000004">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55000000000000004">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55000000000000004">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55000000000000004">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5500000000000000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55000000000000004">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55000000000000004">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55000000000000004">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55000000000000004">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55000000000000004">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55000000000000004">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55000000000000004">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55000000000000004">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55000000000000004">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5500000000000000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55000000000000004">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55000000000000004">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55000000000000004">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55000000000000004">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55000000000000004">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55000000000000004">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55000000000000004">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55000000000000004">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55000000000000004">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5500000000000000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55000000000000004">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55000000000000004">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55000000000000004">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55000000000000004">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55000000000000004">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55000000000000004">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55000000000000004">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55000000000000004">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55000000000000004">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5500000000000000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55000000000000004">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55000000000000004">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55000000000000004">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55000000000000004">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55000000000000004">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55000000000000004">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55000000000000004">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55000000000000004">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55000000000000004">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5500000000000000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55000000000000004">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55000000000000004">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55000000000000004">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55000000000000004">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55000000000000004">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55000000000000004">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55000000000000004">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55000000000000004">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55000000000000004">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550000000000000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55000000000000004">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55000000000000004">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55000000000000004">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55000000000000004">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55000000000000004">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55000000000000004">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55000000000000004">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55000000000000004">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55000000000000004">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5500000000000000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55000000000000004">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55000000000000004">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55000000000000004">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55000000000000004">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55000000000000004">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55000000000000004">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55000000000000004">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55000000000000004">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55000000000000004">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5500000000000000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55000000000000004">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55000000000000004">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55000000000000004">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55000000000000004">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55000000000000004">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55000000000000004">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55000000000000004">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55000000000000004">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55000000000000004">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5500000000000000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55000000000000004">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55000000000000004">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55000000000000004">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55000000000000004">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55000000000000004">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55000000000000004">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55000000000000004">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55000000000000004">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55000000000000004">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5500000000000000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55000000000000004">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55000000000000004">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55000000000000004">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55000000000000004">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55000000000000004">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55000000000000004">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55000000000000004">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55000000000000004">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55000000000000004">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5500000000000000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55000000000000004">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55000000000000004">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55000000000000004">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55000000000000004">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55000000000000004">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55000000000000004">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55000000000000004">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55000000000000004">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55000000000000004">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5500000000000000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55000000000000004">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55000000000000004">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55000000000000004">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55000000000000004">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55000000000000004">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55000000000000004">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55000000000000004">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55000000000000004">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55000000000000004">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5500000000000000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55000000000000004">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55000000000000004">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55000000000000004">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55000000000000004">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55000000000000004">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55000000000000004">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55000000000000004">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55000000000000004">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55000000000000004">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5500000000000000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55000000000000004">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55000000000000004">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55000000000000004">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55000000000000004">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55000000000000004">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55000000000000004">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55000000000000004">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55000000000000004">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55000000000000004">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5500000000000000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55000000000000004">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55000000000000004">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55000000000000004">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55000000000000004">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55000000000000004">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55000000000000004">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55000000000000004">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55000000000000004">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55000000000000004">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550000000000000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55000000000000004">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55000000000000004">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55000000000000004">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55000000000000004">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55000000000000004">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55000000000000004">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55000000000000004">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55000000000000004">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55000000000000004">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5500000000000000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55000000000000004">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55000000000000004">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55000000000000004">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55000000000000004">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55000000000000004">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55000000000000004">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55000000000000004">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55000000000000004">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55000000000000004">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5500000000000000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55000000000000004">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55000000000000004">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55000000000000004">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55000000000000004">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55000000000000004">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55000000000000004">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55000000000000004">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55000000000000004">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55000000000000004">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5500000000000000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55000000000000004">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55000000000000004">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55000000000000004">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55000000000000004">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55000000000000004">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55000000000000004">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55000000000000004">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55000000000000004">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55000000000000004">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5500000000000000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55000000000000004">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55000000000000004">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55000000000000004">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55000000000000004">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55000000000000004">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55000000000000004">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55000000000000004">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55000000000000004">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55000000000000004">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5500000000000000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55000000000000004">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55000000000000004">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55000000000000004">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55000000000000004">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55000000000000004">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55000000000000004">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55000000000000004">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55000000000000004">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55000000000000004">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5500000000000000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55000000000000004">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55000000000000004">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55000000000000004">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55000000000000004">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55000000000000004">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55000000000000004">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55000000000000004">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55000000000000004">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55000000000000004">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5500000000000000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55000000000000004">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55000000000000004">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55000000000000004">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55000000000000004">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55000000000000004">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55000000000000004">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55000000000000004">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55000000000000004">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55000000000000004">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5500000000000000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55000000000000004">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55000000000000004">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55000000000000004">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55000000000000004">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55000000000000004">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55000000000000004">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55000000000000004">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55000000000000004">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55000000000000004">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5500000000000000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55000000000000004">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55000000000000004">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55000000000000004">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55000000000000004">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55000000000000004">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55000000000000004">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55000000000000004">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55000000000000004">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55000000000000004">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550000000000000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55000000000000004">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55000000000000004">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55000000000000004">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55000000000000004">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55000000000000004">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55000000000000004">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55000000000000004">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55000000000000004">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55000000000000004">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5500000000000000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55000000000000004">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55000000000000004">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55000000000000004">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55000000000000004">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55000000000000004">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55000000000000004">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55000000000000004">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55000000000000004">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55000000000000004">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5500000000000000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55000000000000004">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55000000000000004">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55000000000000004">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55000000000000004">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55000000000000004">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55000000000000004">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55000000000000004">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55000000000000004">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55000000000000004">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5500000000000000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55000000000000004">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55000000000000004">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55000000000000004">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55000000000000004">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55000000000000004">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55000000000000004">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55000000000000004">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55000000000000004">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55000000000000004">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5500000000000000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55000000000000004">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55000000000000004">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55000000000000004">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55000000000000004">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55000000000000004">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55000000000000004">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55000000000000004">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55000000000000004">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55000000000000004">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5500000000000000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55000000000000004">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55000000000000004">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55000000000000004">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55000000000000004">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55000000000000004">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55000000000000004">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55000000000000004">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55000000000000004">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55000000000000004">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5500000000000000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55000000000000004">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55000000000000004">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55000000000000004">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55000000000000004">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55000000000000004">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55000000000000004">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55000000000000004">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55000000000000004">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55000000000000004">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5500000000000000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55000000000000004">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55000000000000004">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55000000000000004">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55000000000000004">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55000000000000004">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55000000000000004">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55000000000000004">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55000000000000004">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55000000000000004">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5500000000000000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55000000000000004">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55000000000000004">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55000000000000004">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55000000000000004">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55000000000000004">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55000000000000004">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55000000000000004">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55000000000000004">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55000000000000004">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5500000000000000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55000000000000004">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55000000000000004">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55000000000000004">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55000000000000004">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55000000000000004">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55000000000000004">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55000000000000004">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55000000000000004">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6">
    <mergeCell ref="A19:B19"/>
    <mergeCell ref="A1:B1"/>
    <mergeCell ref="A2:B2"/>
    <mergeCell ref="A10:B10"/>
    <mergeCell ref="A11:B11"/>
    <mergeCell ref="A13:B13"/>
  </mergeCells>
  <pageMargins left="0.75" right="0.75" top="1" bottom="1"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Instructions</vt:lpstr>
      <vt:lpstr>A. BAU Baseline</vt:lpstr>
      <vt:lpstr>B. Transition to MSO (Yr 1)</vt:lpstr>
      <vt:lpstr>C. Rate Card</vt:lpstr>
      <vt:lpstr>D. Scenarios</vt:lpstr>
      <vt:lpstr>E. Handling Fees</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John Briody</cp:lastModifiedBy>
  <dcterms:created xsi:type="dcterms:W3CDTF">2026-06-07T09:39:03Z</dcterms:created>
  <dcterms:modified xsi:type="dcterms:W3CDTF">2026-07-27T19:45:52Z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276e348-bda2-42ff-85d7-569ad34f2b3a_Enabled">
    <vt:lpwstr>true</vt:lpwstr>
  </property>
  <property fmtid="{D5CDD505-2E9C-101B-9397-08002B2CF9AE}" pid="3" name="MSIP_Label_a276e348-bda2-42ff-85d7-569ad34f2b3a_SetDate">
    <vt:lpwstr>2026-06-05T17:02:59Z</vt:lpwstr>
  </property>
  <property fmtid="{D5CDD505-2E9C-101B-9397-08002B2CF9AE}" pid="4" name="MSIP_Label_a276e348-bda2-42ff-85d7-569ad34f2b3a_Method">
    <vt:lpwstr>Standard</vt:lpwstr>
  </property>
  <property fmtid="{D5CDD505-2E9C-101B-9397-08002B2CF9AE}" pid="5" name="MSIP_Label_a276e348-bda2-42ff-85d7-569ad34f2b3a_Name">
    <vt:lpwstr>Confidential Data</vt:lpwstr>
  </property>
  <property fmtid="{D5CDD505-2E9C-101B-9397-08002B2CF9AE}" pid="6" name="MSIP_Label_a276e348-bda2-42ff-85d7-569ad34f2b3a_SiteId">
    <vt:lpwstr>ce71ecf0-0b97-47b2-966c-b4ecc8db23f2</vt:lpwstr>
  </property>
  <property fmtid="{D5CDD505-2E9C-101B-9397-08002B2CF9AE}" pid="7" name="MSIP_Label_a276e348-bda2-42ff-85d7-569ad34f2b3a_ActionId">
    <vt:lpwstr>aac1f88b-a1d7-48dd-a247-3ea288c8fd99</vt:lpwstr>
  </property>
  <property fmtid="{D5CDD505-2E9C-101B-9397-08002B2CF9AE}" pid="8" name="MSIP_Label_a276e348-bda2-42ff-85d7-569ad34f2b3a_ContentBits">
    <vt:lpwstr>0</vt:lpwstr>
  </property>
  <property fmtid="{D5CDD505-2E9C-101B-9397-08002B2CF9AE}" pid="9" name="MSIP_Label_a276e348-bda2-42ff-85d7-569ad34f2b3a_Tag">
    <vt:lpwstr>10, 3, 0, 1</vt:lpwstr>
  </property>
</Properties>
</file>