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ocurement\1. Procurements\Archerstown\2026 - Metal &amp; Steel\Tender Documentation\"/>
    </mc:Choice>
  </mc:AlternateContent>
  <xr:revisionPtr revIDLastSave="0" documentId="13_ncr:1_{3B344046-9051-48B6-B46F-59C9BB7C35D0}" xr6:coauthVersionLast="47" xr6:coauthVersionMax="47" xr10:uidLastSave="{00000000-0000-0000-0000-000000000000}"/>
  <bookViews>
    <workbookView xWindow="28680" yWindow="-120" windowWidth="29040" windowHeight="15720" xr2:uid="{2F404257-7EA8-4FBA-81F7-1FC6B5DFAF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0" i="1" l="1"/>
  <c r="G19" i="1"/>
  <c r="G18" i="1"/>
  <c r="G15" i="1"/>
  <c r="G14" i="1"/>
  <c r="G13" i="1"/>
  <c r="G12" i="1"/>
  <c r="G11" i="1"/>
  <c r="G10" i="1"/>
  <c r="G9" i="1"/>
  <c r="G7" i="1"/>
  <c r="G6" i="1"/>
  <c r="G5" i="1"/>
  <c r="G4" i="1"/>
  <c r="G3" i="1"/>
  <c r="G2" i="1"/>
  <c r="F21" i="1" l="1"/>
  <c r="G8" i="1"/>
  <c r="G21" i="1" l="1"/>
</calcChain>
</file>

<file path=xl/sharedStrings.xml><?xml version="1.0" encoding="utf-8"?>
<sst xmlns="http://schemas.openxmlformats.org/spreadsheetml/2006/main" count="49" uniqueCount="49">
  <si>
    <t>No</t>
  </si>
  <si>
    <t>Item</t>
  </si>
  <si>
    <t>Unit</t>
  </si>
  <si>
    <t>Total number</t>
  </si>
  <si>
    <t>Price per Unit ex vat</t>
  </si>
  <si>
    <t>Square edge cut for arc welding. Certified steel. Suitable for arc welding</t>
  </si>
  <si>
    <t>Mild steel plate 300 mm x100 x 6 mm</t>
  </si>
  <si>
    <t>Test pieces Arc welding for plumber's square edge cut. Certified steel.  Suitable for arc welding</t>
  </si>
  <si>
    <t>Mild steel plate 125mm x 75 mm x 6mm</t>
  </si>
  <si>
    <t>Test pieces Arc welding for plumbers. Square edge cut. Certified steel, suitable for arc welding.</t>
  </si>
  <si>
    <t>Mild steel plate 300 x 125mm x 6mm</t>
  </si>
  <si>
    <t>Test pieces square edge cut certified steel, suitable for arc welding.</t>
  </si>
  <si>
    <t>Mild steel plate 300mm x 50 mm x 6 mm</t>
  </si>
  <si>
    <t>Practice pieces for stick welding. square edge cut. Certified steel, suitable for mig welding.</t>
  </si>
  <si>
    <t>Mild steel plate 150 mm x 50 mm x 10mm</t>
  </si>
  <si>
    <t>Practice pieces Mig welding square edge cut certified steel, suitable for arc welding.</t>
  </si>
  <si>
    <t>Mild steel plate 300 mm x 50 mm x 10 mm</t>
  </si>
  <si>
    <t>Practice pieces Mig welding, square edge cut Certified steel, suitable for mig welding.</t>
  </si>
  <si>
    <t>Mild steel plate 300mm x 125 mm x 10 mm</t>
  </si>
  <si>
    <t>Test pieces mig. Square edge cut certified steel, suitable for arc welding</t>
  </si>
  <si>
    <t>Stainless steel plate 150 mm x 50 mm x 3 mm</t>
  </si>
  <si>
    <t>Stainless steel 304 grade suitable for Tig welding. square edge cut.</t>
  </si>
  <si>
    <t>Stainless steel plate 180 mm x 125 mm x 3mm</t>
  </si>
  <si>
    <t>Aluminium plate150 mm x 50 mm x 3mm</t>
  </si>
  <si>
    <t>Square edge cut flat metal plate suitable for Tig welding.</t>
  </si>
  <si>
    <t>Aluminium plate 180 mm x 125 mm x 3mm</t>
  </si>
  <si>
    <t>Square edge cut flat metal plate suitable for Tig welding. CE approved.</t>
  </si>
  <si>
    <t>Mild steel plate 325 x 100 x 6 mm</t>
  </si>
  <si>
    <t>Square edge cut certified steel, suitable for arc welding, plumbers test piece.</t>
  </si>
  <si>
    <t>Mild steel plate 150 x 75 x 6 mm</t>
  </si>
  <si>
    <t>Square edge cut certified steel suitable for arc welding, plumbers test piece.</t>
  </si>
  <si>
    <t>Stainless steel 2-inch dairy pipe with 1.2 mm wall 6 metres long</t>
  </si>
  <si>
    <t>Grade 304 stainless steel dairy pipe suitable for tig welding.</t>
  </si>
  <si>
    <t>15 lengths</t>
  </si>
  <si>
    <t>Mild steel box section 75mm x 75mm x 5mm x 7.5metres</t>
  </si>
  <si>
    <t>Mild steel box section, certified steel</t>
  </si>
  <si>
    <t>6 x 7.5 metres delivered cut in half.</t>
  </si>
  <si>
    <t>Stainless Steel Plate 180mm x 50mm x 3mm</t>
  </si>
  <si>
    <t>Aluminium plate 180mm x 50mm  3mm</t>
  </si>
  <si>
    <t>Aluminium plate suitable for TIG Welding</t>
  </si>
  <si>
    <t>Mild Steel plate180mm x 50mm x 3mm</t>
  </si>
  <si>
    <t>Suitable for welding</t>
  </si>
  <si>
    <t>Description: All steel to be laser cut and free from      rust, contaminants, tolerance +- 1mm. Mild steel to be S 275 JR grade.</t>
  </si>
  <si>
    <t>Total Cost Ex VAT</t>
  </si>
  <si>
    <t>Mild steel plate 50 mm x 150 mm x 6mm</t>
  </si>
  <si>
    <t>Total</t>
  </si>
  <si>
    <t xml:space="preserve"> </t>
  </si>
  <si>
    <t>Stainless Steel grade 304 suitable for TIG Welding</t>
  </si>
  <si>
    <t>Stainless steel 316 grade suitable for Tig welding. Square edge cut.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</si>
</sst>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9" fontId="0" fillId="0" borderId="0" xfId="0" applyNumberFormat="1"/>
    <xf numFmtId="164" fontId="1" fillId="3" borderId="4" xfId="0" applyNumberFormat="1" applyFont="1" applyFill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0" fontId="4" fillId="4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FA43-1221-4A1E-B067-41A3D18545C5}">
  <dimension ref="A1:M21"/>
  <sheetViews>
    <sheetView tabSelected="1" workbookViewId="0">
      <selection activeCell="C5" sqref="C5"/>
    </sheetView>
  </sheetViews>
  <sheetFormatPr defaultRowHeight="15" x14ac:dyDescent="0.25"/>
  <cols>
    <col min="1" max="1" width="8.85546875" customWidth="1"/>
    <col min="2" max="2" width="17.7109375" customWidth="1"/>
    <col min="3" max="3" width="37" customWidth="1"/>
    <col min="5" max="5" width="15.85546875" customWidth="1"/>
    <col min="6" max="6" width="13.7109375" customWidth="1"/>
    <col min="7" max="7" width="19.7109375" customWidth="1"/>
  </cols>
  <sheetData>
    <row r="1" spans="1:13" ht="60" x14ac:dyDescent="0.25">
      <c r="A1" s="1" t="s">
        <v>0</v>
      </c>
      <c r="B1" s="1" t="s">
        <v>1</v>
      </c>
      <c r="C1" s="2" t="s">
        <v>42</v>
      </c>
      <c r="D1" s="1" t="s">
        <v>2</v>
      </c>
      <c r="E1" s="1" t="s">
        <v>3</v>
      </c>
      <c r="F1" s="1" t="s">
        <v>4</v>
      </c>
      <c r="G1" s="3" t="s">
        <v>43</v>
      </c>
    </row>
    <row r="2" spans="1:13" ht="54" customHeight="1" thickBot="1" x14ac:dyDescent="0.3">
      <c r="A2" s="6">
        <v>1</v>
      </c>
      <c r="B2" s="4" t="s">
        <v>44</v>
      </c>
      <c r="C2" s="4" t="s">
        <v>5</v>
      </c>
      <c r="D2" s="5">
        <v>1</v>
      </c>
      <c r="E2" s="5">
        <v>12000</v>
      </c>
      <c r="F2" s="8"/>
      <c r="G2" s="9">
        <f t="shared" ref="G2:G7" si="0">SUM(E2*F2)</f>
        <v>0</v>
      </c>
    </row>
    <row r="3" spans="1:13" ht="45.75" thickBot="1" x14ac:dyDescent="0.3">
      <c r="A3" s="6">
        <v>2</v>
      </c>
      <c r="B3" s="4" t="s">
        <v>6</v>
      </c>
      <c r="C3" s="4" t="s">
        <v>7</v>
      </c>
      <c r="D3" s="5">
        <v>1</v>
      </c>
      <c r="E3" s="5">
        <v>700</v>
      </c>
      <c r="F3" s="8"/>
      <c r="G3" s="9">
        <f t="shared" si="0"/>
        <v>0</v>
      </c>
    </row>
    <row r="4" spans="1:13" ht="45.75" thickBot="1" x14ac:dyDescent="0.3">
      <c r="A4" s="6">
        <v>3</v>
      </c>
      <c r="B4" s="4" t="s">
        <v>8</v>
      </c>
      <c r="C4" s="4" t="s">
        <v>9</v>
      </c>
      <c r="D4" s="5">
        <v>1</v>
      </c>
      <c r="E4" s="5">
        <v>1500</v>
      </c>
      <c r="F4" s="8"/>
      <c r="G4" s="9">
        <f t="shared" si="0"/>
        <v>0</v>
      </c>
      <c r="M4" s="7"/>
    </row>
    <row r="5" spans="1:13" ht="45.75" thickBot="1" x14ac:dyDescent="0.3">
      <c r="A5" s="6">
        <v>4</v>
      </c>
      <c r="B5" s="4" t="s">
        <v>10</v>
      </c>
      <c r="C5" s="4" t="s">
        <v>11</v>
      </c>
      <c r="D5" s="5">
        <v>1</v>
      </c>
      <c r="E5" s="5">
        <v>1000</v>
      </c>
      <c r="F5" s="8"/>
      <c r="G5" s="9">
        <f t="shared" si="0"/>
        <v>0</v>
      </c>
    </row>
    <row r="6" spans="1:13" ht="45.75" thickBot="1" x14ac:dyDescent="0.3">
      <c r="A6" s="6">
        <v>5</v>
      </c>
      <c r="B6" s="4" t="s">
        <v>12</v>
      </c>
      <c r="C6" s="4" t="s">
        <v>13</v>
      </c>
      <c r="D6" s="5">
        <v>1</v>
      </c>
      <c r="E6" s="5">
        <v>8000</v>
      </c>
      <c r="F6" s="8"/>
      <c r="G6" s="9">
        <f t="shared" si="0"/>
        <v>0</v>
      </c>
    </row>
    <row r="7" spans="1:13" ht="45.75" thickBot="1" x14ac:dyDescent="0.3">
      <c r="A7" s="6">
        <v>6</v>
      </c>
      <c r="B7" s="4" t="s">
        <v>14</v>
      </c>
      <c r="C7" s="4" t="s">
        <v>15</v>
      </c>
      <c r="D7" s="5">
        <v>1</v>
      </c>
      <c r="E7" s="5">
        <v>8000</v>
      </c>
      <c r="F7" s="8"/>
      <c r="G7" s="9">
        <f t="shared" si="0"/>
        <v>0</v>
      </c>
    </row>
    <row r="8" spans="1:13" ht="45.75" thickBot="1" x14ac:dyDescent="0.3">
      <c r="A8" s="6">
        <v>7</v>
      </c>
      <c r="B8" s="4" t="s">
        <v>16</v>
      </c>
      <c r="C8" s="4" t="s">
        <v>17</v>
      </c>
      <c r="D8" s="5">
        <v>1</v>
      </c>
      <c r="E8" s="5">
        <v>4000</v>
      </c>
      <c r="F8" s="8"/>
      <c r="G8" s="9">
        <f t="shared" ref="G8" si="1">E8*F8</f>
        <v>0</v>
      </c>
    </row>
    <row r="9" spans="1:13" ht="45.75" thickBot="1" x14ac:dyDescent="0.3">
      <c r="A9" s="6">
        <v>8</v>
      </c>
      <c r="B9" s="4" t="s">
        <v>18</v>
      </c>
      <c r="C9" s="4" t="s">
        <v>19</v>
      </c>
      <c r="D9" s="5">
        <v>1</v>
      </c>
      <c r="E9" s="5">
        <v>400</v>
      </c>
      <c r="F9" s="8"/>
      <c r="G9" s="9">
        <f t="shared" ref="G9:G15" si="2">SUM(E9*F9)</f>
        <v>0</v>
      </c>
    </row>
    <row r="10" spans="1:13" ht="45.75" thickBot="1" x14ac:dyDescent="0.3">
      <c r="A10" s="6">
        <v>9</v>
      </c>
      <c r="B10" s="4" t="s">
        <v>20</v>
      </c>
      <c r="C10" s="4" t="s">
        <v>21</v>
      </c>
      <c r="D10" s="5">
        <v>1</v>
      </c>
      <c r="E10" s="5">
        <v>8000</v>
      </c>
      <c r="F10" s="8"/>
      <c r="G10" s="9">
        <f t="shared" si="2"/>
        <v>0</v>
      </c>
    </row>
    <row r="11" spans="1:13" ht="45.75" thickBot="1" x14ac:dyDescent="0.3">
      <c r="A11" s="6">
        <v>10</v>
      </c>
      <c r="B11" s="4" t="s">
        <v>22</v>
      </c>
      <c r="C11" s="4" t="s">
        <v>48</v>
      </c>
      <c r="D11" s="5">
        <v>1</v>
      </c>
      <c r="E11" s="5">
        <v>500</v>
      </c>
      <c r="F11" s="8"/>
      <c r="G11" s="9">
        <f t="shared" si="2"/>
        <v>0</v>
      </c>
    </row>
    <row r="12" spans="1:13" ht="45.75" thickBot="1" x14ac:dyDescent="0.3">
      <c r="A12" s="6">
        <v>11</v>
      </c>
      <c r="B12" s="4" t="s">
        <v>23</v>
      </c>
      <c r="C12" s="4" t="s">
        <v>24</v>
      </c>
      <c r="D12" s="5">
        <v>1</v>
      </c>
      <c r="E12" s="5">
        <v>8000</v>
      </c>
      <c r="F12" s="8"/>
      <c r="G12" s="9">
        <f t="shared" si="2"/>
        <v>0</v>
      </c>
    </row>
    <row r="13" spans="1:13" ht="45.75" thickBot="1" x14ac:dyDescent="0.3">
      <c r="A13" s="6">
        <v>12</v>
      </c>
      <c r="B13" s="4" t="s">
        <v>25</v>
      </c>
      <c r="C13" s="4" t="s">
        <v>26</v>
      </c>
      <c r="D13" s="5">
        <v>1</v>
      </c>
      <c r="E13" s="5">
        <v>500</v>
      </c>
      <c r="F13" s="8"/>
      <c r="G13" s="9">
        <f t="shared" si="2"/>
        <v>0</v>
      </c>
    </row>
    <row r="14" spans="1:13" ht="30.75" thickBot="1" x14ac:dyDescent="0.3">
      <c r="A14" s="6">
        <v>13</v>
      </c>
      <c r="B14" s="4" t="s">
        <v>27</v>
      </c>
      <c r="C14" s="4" t="s">
        <v>28</v>
      </c>
      <c r="D14" s="5">
        <v>1</v>
      </c>
      <c r="E14" s="5">
        <v>700</v>
      </c>
      <c r="F14" s="8"/>
      <c r="G14" s="9">
        <f t="shared" si="2"/>
        <v>0</v>
      </c>
    </row>
    <row r="15" spans="1:13" ht="30.75" thickBot="1" x14ac:dyDescent="0.3">
      <c r="A15" s="6">
        <v>14</v>
      </c>
      <c r="B15" s="4" t="s">
        <v>29</v>
      </c>
      <c r="C15" s="4" t="s">
        <v>30</v>
      </c>
      <c r="D15" s="5">
        <v>1</v>
      </c>
      <c r="E15" s="5">
        <v>1500</v>
      </c>
      <c r="F15" s="8"/>
      <c r="G15" s="9">
        <f t="shared" si="2"/>
        <v>0</v>
      </c>
    </row>
    <row r="16" spans="1:13" ht="60.75" thickBot="1" x14ac:dyDescent="0.3">
      <c r="A16" s="6">
        <v>15</v>
      </c>
      <c r="B16" s="4" t="s">
        <v>31</v>
      </c>
      <c r="C16" s="4" t="s">
        <v>32</v>
      </c>
      <c r="D16" s="5">
        <v>1</v>
      </c>
      <c r="E16" s="5" t="s">
        <v>33</v>
      </c>
      <c r="F16" s="8"/>
      <c r="G16" s="9" t="s">
        <v>46</v>
      </c>
    </row>
    <row r="17" spans="1:7" ht="60.75" thickBot="1" x14ac:dyDescent="0.3">
      <c r="A17" s="6">
        <v>16</v>
      </c>
      <c r="B17" s="4" t="s">
        <v>34</v>
      </c>
      <c r="C17" s="4" t="s">
        <v>35</v>
      </c>
      <c r="D17" s="5">
        <v>1</v>
      </c>
      <c r="E17" s="5" t="s">
        <v>36</v>
      </c>
      <c r="F17" s="8"/>
      <c r="G17" s="4"/>
    </row>
    <row r="18" spans="1:7" ht="45.75" thickBot="1" x14ac:dyDescent="0.3">
      <c r="A18" s="6">
        <v>17</v>
      </c>
      <c r="B18" s="4" t="s">
        <v>37</v>
      </c>
      <c r="C18" s="4" t="s">
        <v>47</v>
      </c>
      <c r="D18" s="5">
        <v>1</v>
      </c>
      <c r="E18" s="5">
        <v>4000</v>
      </c>
      <c r="F18" s="8"/>
      <c r="G18" s="9">
        <f>SUM(E18*F18)</f>
        <v>0</v>
      </c>
    </row>
    <row r="19" spans="1:7" ht="45.75" thickBot="1" x14ac:dyDescent="0.3">
      <c r="A19" s="6">
        <v>18</v>
      </c>
      <c r="B19" s="4" t="s">
        <v>38</v>
      </c>
      <c r="C19" s="4" t="s">
        <v>39</v>
      </c>
      <c r="D19" s="5">
        <v>1</v>
      </c>
      <c r="E19" s="5">
        <v>4000</v>
      </c>
      <c r="F19" s="8"/>
      <c r="G19" s="9">
        <f>SUM(E19*F19)</f>
        <v>0</v>
      </c>
    </row>
    <row r="20" spans="1:7" ht="45.75" thickBot="1" x14ac:dyDescent="0.3">
      <c r="A20" s="6">
        <v>19</v>
      </c>
      <c r="B20" s="4" t="s">
        <v>40</v>
      </c>
      <c r="C20" s="4" t="s">
        <v>41</v>
      </c>
      <c r="D20" s="5">
        <v>1</v>
      </c>
      <c r="E20" s="5">
        <v>1000</v>
      </c>
      <c r="F20" s="8"/>
      <c r="G20" s="9">
        <f>SUM(E20*F20)</f>
        <v>0</v>
      </c>
    </row>
    <row r="21" spans="1:7" ht="15.75" thickBot="1" x14ac:dyDescent="0.3">
      <c r="A21" s="6"/>
      <c r="B21" s="4"/>
      <c r="C21" s="4"/>
      <c r="D21" s="5"/>
      <c r="E21" s="10" t="s">
        <v>45</v>
      </c>
      <c r="F21" s="8">
        <f>SUM(F2:F20)</f>
        <v>0</v>
      </c>
      <c r="G21" s="9">
        <f>SUM(G2:G20)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Bourke</dc:creator>
  <cp:lastModifiedBy>Niall Bourke</cp:lastModifiedBy>
  <dcterms:created xsi:type="dcterms:W3CDTF">2026-07-08T14:12:59Z</dcterms:created>
  <dcterms:modified xsi:type="dcterms:W3CDTF">2026-07-24T12:02:21Z</dcterms:modified>
</cp:coreProperties>
</file>