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https://tusmm.sharepoint.com/sites/TUSAudioVisualTender2026/Shared Documents/General/Take 2 (July Tender)/Tender Docs/"/>
    </mc:Choice>
  </mc:AlternateContent>
  <xr:revisionPtr revIDLastSave="16" documentId="8_{73EBD309-F0E2-494B-970C-E72B36DD6209}" xr6:coauthVersionLast="47" xr6:coauthVersionMax="47" xr10:uidLastSave="{0CF00F03-FA4B-4E58-AECF-928B932408B0}"/>
  <bookViews>
    <workbookView xWindow="-120" yWindow="-120" windowWidth="29040" windowHeight="15720" xr2:uid="{00000000-000D-0000-FFFF-FFFF00000000}"/>
  </bookViews>
  <sheets>
    <sheet name="Instructions" sheetId="10" r:id="rId1"/>
    <sheet name="Master" sheetId="9" r:id="rId2"/>
    <sheet name="Category 1 Min Req" sheetId="2" r:id="rId3"/>
    <sheet name="Category 2 Min Req" sheetId="4" r:id="rId4"/>
    <sheet name="Category 3 Min Req" sheetId="5" r:id="rId5"/>
    <sheet name="Category 4 Min Req"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9" l="1"/>
  <c r="J8" i="9"/>
  <c r="J9" i="9"/>
  <c r="J4" i="9"/>
  <c r="J5" i="9"/>
  <c r="J6" i="9"/>
  <c r="J7" i="9"/>
  <c r="J10" i="9"/>
  <c r="J11" i="9"/>
  <c r="J12" i="9"/>
  <c r="J14" i="9"/>
  <c r="J15" i="9"/>
  <c r="J16" i="9"/>
  <c r="J17" i="9"/>
  <c r="J18" i="9"/>
  <c r="J19" i="9"/>
  <c r="J20" i="9"/>
  <c r="J21" i="9"/>
  <c r="J22" i="9"/>
  <c r="J23" i="9"/>
  <c r="J24" i="9"/>
  <c r="J25" i="9"/>
  <c r="J26" i="9"/>
  <c r="J27" i="9"/>
  <c r="J28" i="9"/>
  <c r="J29" i="9"/>
  <c r="J30" i="9"/>
  <c r="J31" i="9"/>
  <c r="J32" i="9"/>
  <c r="J33" i="9"/>
  <c r="J3" i="9"/>
  <c r="J34" i="9" l="1"/>
</calcChain>
</file>

<file path=xl/sharedStrings.xml><?xml version="1.0" encoding="utf-8"?>
<sst xmlns="http://schemas.openxmlformats.org/spreadsheetml/2006/main" count="640" uniqueCount="282">
  <si>
    <t>Appendix 2 - Pricing Schedule Instructions: LOT 2 MIDWEST</t>
  </si>
  <si>
    <t>PLEASE READ CAREFULLY BEFORE COMPLETING PRICING IN THE MASTER TAB</t>
  </si>
  <si>
    <t>­</t>
  </si>
  <si>
    <t>General Information</t>
  </si>
  <si>
    <t>Project Title</t>
  </si>
  <si>
    <t>CFT 7593822: Multi-Supplier Framework Agreement/s for the supply of Audio-Visual Equipment to the Technological University of the Shannon</t>
  </si>
  <si>
    <t>Tender Deadline</t>
  </si>
  <si>
    <t>Instructions</t>
  </si>
  <si>
    <t>a.</t>
  </si>
  <si>
    <t>Tenderers must complete all cells highlighted in yellow in the 'Master' tab having examined the relevant detailed specification outlined in 'Catergory 1', 'Category 2', 'Category 3' &amp; 'Category 4' tabs</t>
  </si>
  <si>
    <t>b.</t>
  </si>
  <si>
    <t>Failure to complete all sections highlighted in yellow may result in elimination from the competition</t>
  </si>
  <si>
    <t>c.</t>
  </si>
  <si>
    <t>Tenderers are required to submit a soft copy (i.e. electronic format e.g. pdf) of the specification sheet for each line item of equipment listed on the Master Tab.  Tenderers are requested to name the specification sheet for a given item, using the "Item No" as detailed in column B of the Master Tab. e.g. the specification sheet for the proposed 55" LCD TV should be named "101"</t>
  </si>
  <si>
    <t>Please ensure the signature boxes at the bottom of this worksheet and the following worksheet are completed</t>
  </si>
  <si>
    <t>Signed:</t>
  </si>
  <si>
    <t>Position:</t>
  </si>
  <si>
    <t>Print Name:</t>
  </si>
  <si>
    <t xml:space="preserve">Phone No: </t>
  </si>
  <si>
    <t xml:space="preserve">Company Name: </t>
  </si>
  <si>
    <t>Date:</t>
  </si>
  <si>
    <t xml:space="preserve">Address: </t>
  </si>
  <si>
    <t>E-mail</t>
  </si>
  <si>
    <t>NOTE: PLEASE POPULATE ALL CELLS HIGHLIGHTED IN YELLOW. FAILURE TO POPULATE ALL CELLS MAY RESULT IN ELIMINATION FROM THIS COMPETITION.</t>
  </si>
  <si>
    <t>Category</t>
  </si>
  <si>
    <t>Item No.</t>
  </si>
  <si>
    <t xml:space="preserve">Item Description </t>
  </si>
  <si>
    <t>Quantity</t>
  </si>
  <si>
    <t>Price per unit (€ ex vat)</t>
  </si>
  <si>
    <t>Manufacturer/Brand</t>
  </si>
  <si>
    <t>Product Code/Model No.</t>
  </si>
  <si>
    <t>Meets/Exceeds Technical Requirements (Yes/No)</t>
  </si>
  <si>
    <t>Specification Sheet  included in Submission Y/N</t>
  </si>
  <si>
    <t>Total Notional Cost (€ ex vat)</t>
  </si>
  <si>
    <t>Vat %</t>
  </si>
  <si>
    <t>55" LCD TV</t>
  </si>
  <si>
    <t>65" LCD TV</t>
  </si>
  <si>
    <t>75" LCD TV</t>
  </si>
  <si>
    <t>86" LCD TV</t>
  </si>
  <si>
    <t>98" 4K UHD LCD TV</t>
  </si>
  <si>
    <t>98" 4K UHD LCD Touchscreen TV</t>
  </si>
  <si>
    <t>105" LCD TV</t>
  </si>
  <si>
    <t>ALL-In-One VC - Touchscreen TV + Camera + Speakers + MS Teams/Zoom</t>
  </si>
  <si>
    <t>VC Unit kit (Touchscreen control panel included)</t>
  </si>
  <si>
    <t>PTZ Lecture Capture Network Camera</t>
  </si>
  <si>
    <t>WUXGA LCD Laser Projector (Ceiling Mounted) 4,600 lm</t>
  </si>
  <si>
    <t>WUXGA LCD Laser Projector (Ceiling Mounted) 5,200 lm</t>
  </si>
  <si>
    <t>WUXGA LCD Laser Ultra Short Throw Projector 5,200 lm</t>
  </si>
  <si>
    <t>WUXGA LCD Laser Projector (Ceiling Mounted) 7000 lm</t>
  </si>
  <si>
    <t>Projector/TV Control Unit - 6 button</t>
  </si>
  <si>
    <t>Projector/TV Control Unit 6 button + Volume Control</t>
  </si>
  <si>
    <t>Projector/TV Control Unit 10 buttons + Volume Control</t>
  </si>
  <si>
    <t>Screen (Fixed)</t>
  </si>
  <si>
    <t>Screen (Manual Pull Down)</t>
  </si>
  <si>
    <t>HD Base T (HDMI over Cat6 converter)</t>
  </si>
  <si>
    <t>Active Speakers (small classroom) - set of two</t>
  </si>
  <si>
    <t>Motorised Projector Screen</t>
  </si>
  <si>
    <t>HDMI Switcher</t>
  </si>
  <si>
    <t>Passive Speakers (medium/large room)</t>
  </si>
  <si>
    <t xml:space="preserve">Amplifier </t>
  </si>
  <si>
    <t>Stereo Audio Mixer</t>
  </si>
  <si>
    <t>Audio De-embedder</t>
  </si>
  <si>
    <t>HDMI + HD BASE T OUT Matrix Switcher</t>
  </si>
  <si>
    <t>Full Day Rate for a team of 2 AV installers</t>
  </si>
  <si>
    <t>Carriage/Delivery, Freight &amp; Logistics for a 98 inch LED TV</t>
  </si>
  <si>
    <t>Programming of a controller (e.g. Extron) if you charge for same</t>
  </si>
  <si>
    <t>TOTAL NOTIONAL COST EX VAT</t>
  </si>
  <si>
    <t>TV's</t>
  </si>
  <si>
    <t>Item 101</t>
  </si>
  <si>
    <t>Minimum Required Specifications:</t>
  </si>
  <si>
    <t>Aspect Ratio</t>
  </si>
  <si>
    <t xml:space="preserve">Static Contrast Ratio: </t>
  </si>
  <si>
    <t>1200:1 (minimum)</t>
  </si>
  <si>
    <t>Resolution:</t>
  </si>
  <si>
    <t>Resolution: 3840x2160 (4k)</t>
  </si>
  <si>
    <t>Brightness:</t>
  </si>
  <si>
    <t xml:space="preserve">Brightness: (cd-m2) 500 (minimum) </t>
  </si>
  <si>
    <t xml:space="preserve">Speaker power: </t>
  </si>
  <si>
    <t>10w x2</t>
  </si>
  <si>
    <t>Warranty Length:</t>
  </si>
  <si>
    <t>3 Years (minimum)</t>
  </si>
  <si>
    <t xml:space="preserve">Connections: </t>
  </si>
  <si>
    <t>HDMI Inputs x2</t>
  </si>
  <si>
    <t>Serial (RS232) x1</t>
  </si>
  <si>
    <t>LAN x1</t>
  </si>
  <si>
    <t>Audio out x1</t>
  </si>
  <si>
    <t>USB x2</t>
  </si>
  <si>
    <t>Misc.</t>
  </si>
  <si>
    <t>VESA Compatible Mounting</t>
  </si>
  <si>
    <t>Android 11 OS(minimum)</t>
  </si>
  <si>
    <t>Viewing angles are wide at 178° horizontally and vertically(MINIMUM)</t>
  </si>
  <si>
    <t>24/7 non-stop operation</t>
  </si>
  <si>
    <t xml:space="preserve">programmable ON/OFF timer </t>
  </si>
  <si>
    <t>Item 102</t>
  </si>
  <si>
    <t>Item 103</t>
  </si>
  <si>
    <t>Item 104</t>
  </si>
  <si>
    <t>Item 105</t>
  </si>
  <si>
    <t>Item 106</t>
  </si>
  <si>
    <t>1200(minimum)</t>
  </si>
  <si>
    <t>20w x2</t>
  </si>
  <si>
    <t>Touch points</t>
  </si>
  <si>
    <t>40, 32pt writing</t>
  </si>
  <si>
    <t>HDMI x2</t>
  </si>
  <si>
    <t>Android 14 OS(minimum)</t>
  </si>
  <si>
    <t>Including Stylus</t>
  </si>
  <si>
    <t>Item 107</t>
  </si>
  <si>
    <t>Required Specifications:</t>
  </si>
  <si>
    <t>21:9</t>
  </si>
  <si>
    <t>1200:1</t>
  </si>
  <si>
    <t>Resolution: 5,120 x 2,160 (5k)</t>
  </si>
  <si>
    <t>Android 13 OS(minimum)</t>
  </si>
  <si>
    <t>VC Unit &amp; Cameras</t>
  </si>
  <si>
    <t>Item 108</t>
  </si>
  <si>
    <t>Camera:</t>
  </si>
  <si>
    <t>Resolution 3840 × 2160</t>
  </si>
  <si>
    <t>Supported applications:</t>
  </si>
  <si>
    <t>Microsoft Teams &amp; Zoom</t>
  </si>
  <si>
    <t>Operation System:</t>
  </si>
  <si>
    <t>Android 13 (minimum)</t>
  </si>
  <si>
    <t>MDEP Supported</t>
  </si>
  <si>
    <t>Interfaces:</t>
  </si>
  <si>
    <t>Video In: HDMI x1</t>
  </si>
  <si>
    <t>Video Out: HDMI x1</t>
  </si>
  <si>
    <t xml:space="preserve">LAN x1 </t>
  </si>
  <si>
    <t>USB x1 for content sharing</t>
  </si>
  <si>
    <t xml:space="preserve">Network Connections: </t>
  </si>
  <si>
    <t>Wi-Fi 6, Bluetooth 5 &amp; Gigabit Ethernet</t>
  </si>
  <si>
    <t>Misc:</t>
  </si>
  <si>
    <t>VESA Wall mount compatible</t>
  </si>
  <si>
    <t xml:space="preserve"> </t>
  </si>
  <si>
    <t>Option for additional microphones</t>
  </si>
  <si>
    <t>Wired or wireless content sharing option</t>
  </si>
  <si>
    <t xml:space="preserve">Option for table mounted touch controller </t>
  </si>
  <si>
    <t>Stylus included</t>
  </si>
  <si>
    <t>Item 109</t>
  </si>
  <si>
    <t>Video Out: HDMI x2</t>
  </si>
  <si>
    <t>Wi-Fi &amp; Gigabit Ethernet</t>
  </si>
  <si>
    <t>Item 110</t>
  </si>
  <si>
    <t>Camera Megapixel (minimum)</t>
  </si>
  <si>
    <t xml:space="preserve">Camera Resolution </t>
  </si>
  <si>
    <t>3840 × 2160</t>
  </si>
  <si>
    <t>Frames per second</t>
  </si>
  <si>
    <t>Zoom</t>
  </si>
  <si>
    <t>36X Zoom*: 12X optical; 3X digital zoom</t>
  </si>
  <si>
    <t>Horizontal Viewing Angle</t>
  </si>
  <si>
    <t>70 Degrees</t>
  </si>
  <si>
    <t xml:space="preserve">Pan Angle </t>
  </si>
  <si>
    <t>+\- 170 Degrees</t>
  </si>
  <si>
    <t xml:space="preserve">Tilt Angle </t>
  </si>
  <si>
    <t>+ 90 \ -30 Degrees</t>
  </si>
  <si>
    <t>Connections</t>
  </si>
  <si>
    <t>HDMI OUT x1</t>
  </si>
  <si>
    <t>USB</t>
  </si>
  <si>
    <t>RS232</t>
  </si>
  <si>
    <t>PoE+: 802.3at</t>
  </si>
  <si>
    <t>Small Classroom</t>
  </si>
  <si>
    <t>Item 201</t>
  </si>
  <si>
    <t>Type (lamp technology)</t>
  </si>
  <si>
    <t>Laser</t>
  </si>
  <si>
    <t>Resolution</t>
  </si>
  <si>
    <t>1920x1200 (WUXGA)</t>
  </si>
  <si>
    <t>Contrast ratio</t>
  </si>
  <si>
    <t>3,000,000:1(minimum)</t>
  </si>
  <si>
    <t>Brightness (Lumen)</t>
  </si>
  <si>
    <t>4600 (minimum)</t>
  </si>
  <si>
    <t>Throw distance</t>
  </si>
  <si>
    <t>1.5m – 5m</t>
  </si>
  <si>
    <t>Image Size</t>
  </si>
  <si>
    <t>60in-300in</t>
  </si>
  <si>
    <t>Warranty Length</t>
  </si>
  <si>
    <t>3 Years min</t>
  </si>
  <si>
    <t xml:space="preserve">Connections (minimum) </t>
  </si>
  <si>
    <t>USB Input x1</t>
  </si>
  <si>
    <t>Lan Input x1</t>
  </si>
  <si>
    <t>Audio Out (3.5mm) x1</t>
  </si>
  <si>
    <t>Item 202</t>
  </si>
  <si>
    <t>5200 (minimum)</t>
  </si>
  <si>
    <t>60in-100in</t>
  </si>
  <si>
    <t>LAN Input x1</t>
  </si>
  <si>
    <t>HD BASE T Compliant</t>
  </si>
  <si>
    <t>Item 203</t>
  </si>
  <si>
    <t>80–120 in</t>
  </si>
  <si>
    <t>WUXGA LCD Laser Projector 7000 lm</t>
  </si>
  <si>
    <t>2,500,000:1(minimum)</t>
  </si>
  <si>
    <t>7000 (minimum)</t>
  </si>
  <si>
    <t>HDMI Inputs x2, HDMI ouput x1</t>
  </si>
  <si>
    <t>Item 205</t>
  </si>
  <si>
    <t>Projector/TV Control Unit 6 button</t>
  </si>
  <si>
    <t>Type</t>
  </si>
  <si>
    <t>Wall mounted</t>
  </si>
  <si>
    <t>Interface type</t>
  </si>
  <si>
    <t>Touch / Push buttons - 6 buttons</t>
  </si>
  <si>
    <t>RS232 x 1</t>
  </si>
  <si>
    <t>PoE</t>
  </si>
  <si>
    <t>Yes</t>
  </si>
  <si>
    <t>Power Consumption</t>
  </si>
  <si>
    <t>&lt;5 Watts</t>
  </si>
  <si>
    <t>User Programmable</t>
  </si>
  <si>
    <t>Reputable western brand (not a budget, low cost, generic item)</t>
  </si>
  <si>
    <t>Item 206</t>
  </si>
  <si>
    <t>Projector/TV Control Unit 6 buttons + Volume Control</t>
  </si>
  <si>
    <t>RS232 x 2</t>
  </si>
  <si>
    <t>LAN x 1</t>
  </si>
  <si>
    <t>PoE 802.3af, class 3 - IEEE 802.3af</t>
  </si>
  <si>
    <t>Separate Volume control knob</t>
  </si>
  <si>
    <t>Relays x 2</t>
  </si>
  <si>
    <t>Item 207</t>
  </si>
  <si>
    <t>Touch / Push buttons - 10 buttons</t>
  </si>
  <si>
    <t>Item 208</t>
  </si>
  <si>
    <t>Screen Size (diagonal)</t>
  </si>
  <si>
    <t>235cm -93"</t>
  </si>
  <si>
    <t>Width (maximum)</t>
  </si>
  <si>
    <t xml:space="preserve">200cm      </t>
  </si>
  <si>
    <t>Height (maximum)</t>
  </si>
  <si>
    <t>140cm</t>
  </si>
  <si>
    <t>Gain (minimum)</t>
  </si>
  <si>
    <t>Item 209</t>
  </si>
  <si>
    <t>1 Year min</t>
  </si>
  <si>
    <t>Item 210</t>
  </si>
  <si>
    <t>Supported Resolutions</t>
  </si>
  <si>
    <t>4096x2160(4K), 1920x1200(WUXGA), 1920x1080(1080P), 1280x720 (720P)</t>
  </si>
  <si>
    <t>Bandwidth (minimum)</t>
  </si>
  <si>
    <t>10Gbps</t>
  </si>
  <si>
    <t>Distance (minimum)</t>
  </si>
  <si>
    <t>up to 70 meters</t>
  </si>
  <si>
    <t>HDMI x1</t>
  </si>
  <si>
    <t>RJ45 x1</t>
  </si>
  <si>
    <t>2 Years min</t>
  </si>
  <si>
    <t>Item 211</t>
  </si>
  <si>
    <t>Active Speakers (small classroom)</t>
  </si>
  <si>
    <t>2 (set)</t>
  </si>
  <si>
    <t>Power Rating</t>
  </si>
  <si>
    <t>40 Watts (minimum) RMS</t>
  </si>
  <si>
    <t>RCA x1</t>
  </si>
  <si>
    <t>3.5mm x1</t>
  </si>
  <si>
    <t>Wall mountable</t>
  </si>
  <si>
    <t>Medium Classroom</t>
  </si>
  <si>
    <t>Item</t>
  </si>
  <si>
    <t>318cm - 125"</t>
  </si>
  <si>
    <t xml:space="preserve">270cm </t>
  </si>
  <si>
    <t>3840x2160 (4k),1920x1200(WUXGA), 1920x1080(1080P), 1280x720 (720P)</t>
  </si>
  <si>
    <t>HDMI (IN) x2</t>
  </si>
  <si>
    <t>HDMI (OUT) x1</t>
  </si>
  <si>
    <t>Serial (RS232 Control) x1</t>
  </si>
  <si>
    <t>Power rating</t>
  </si>
  <si>
    <t>150 Watts</t>
  </si>
  <si>
    <t>Speakon x1</t>
  </si>
  <si>
    <t>Power output</t>
  </si>
  <si>
    <t>200 Watts per Channel</t>
  </si>
  <si>
    <t>Rack Mountable (Size)</t>
  </si>
  <si>
    <t>19"</t>
  </si>
  <si>
    <t>Weight</t>
  </si>
  <si>
    <t>&lt;16KG</t>
  </si>
  <si>
    <t>XLR (IN) x2</t>
  </si>
  <si>
    <t>Speakon OUT x2</t>
  </si>
  <si>
    <t>Phantom Power Support</t>
  </si>
  <si>
    <t>XLR (IN) x6</t>
  </si>
  <si>
    <t>USB - For PC connection</t>
  </si>
  <si>
    <t>XLR OUT x 4</t>
  </si>
  <si>
    <t>XLR (OUT Stereo- L and R) x2</t>
  </si>
  <si>
    <t>HDMI (IN) x1</t>
  </si>
  <si>
    <t>HDMI (OUT) x2</t>
  </si>
  <si>
    <t>HDCP 2.3</t>
  </si>
  <si>
    <t>EDID</t>
  </si>
  <si>
    <t>HDMI (IN) x4</t>
  </si>
  <si>
    <t>HDMI (OUT) x4</t>
  </si>
  <si>
    <t xml:space="preserve"> HDBaseT(out) x 4</t>
  </si>
  <si>
    <t>CEC</t>
  </si>
  <si>
    <t>TCP/IP (built-in GUI)</t>
  </si>
  <si>
    <t>EDID management and advanced HDCP handling</t>
  </si>
  <si>
    <t>Supports audio matrix</t>
  </si>
  <si>
    <t xml:space="preserve">Labour </t>
  </si>
  <si>
    <t>Item 401</t>
  </si>
  <si>
    <t>Minimum 2 Installers</t>
  </si>
  <si>
    <t>Item 402</t>
  </si>
  <si>
    <t>Carriage/Delivery, Frieight &amp; Logistics for a 98 inch LED TV</t>
  </si>
  <si>
    <t>Rate per TV</t>
  </si>
  <si>
    <t>Item 403</t>
  </si>
  <si>
    <t>Programming</t>
  </si>
  <si>
    <t>Extron programming (if you charge for same)</t>
  </si>
  <si>
    <t>Friday 28th August 2026 at 4:00 pm</t>
  </si>
  <si>
    <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</si>
</sst>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1809]* #,##0.00_-;\-[$€-1809]* #,##0.00_-;_-[$€-1809]* &quot;-&quot;??_-;_-@_-"/>
  </numFmts>
  <fonts count="22" x14ac:knownFonts="1">
    <font>
      <sz val="11"/>
      <color theme="1"/>
      <name val="Calibri"/>
      <family val="2"/>
      <scheme val="minor"/>
    </font>
    <font>
      <b/>
      <sz val="11"/>
      <color theme="1"/>
      <name val="Calibri"/>
      <family val="2"/>
      <scheme val="minor"/>
    </font>
    <font>
      <b/>
      <sz val="28"/>
      <color theme="1"/>
      <name val="Calibri"/>
      <family val="2"/>
      <scheme val="minor"/>
    </font>
    <font>
      <sz val="11"/>
      <color theme="9"/>
      <name val="Calibri"/>
      <family val="2"/>
      <scheme val="minor"/>
    </font>
    <font>
      <sz val="11"/>
      <name val="Calibri"/>
      <family val="2"/>
      <scheme val="minor"/>
    </font>
    <font>
      <b/>
      <sz val="11"/>
      <name val="Calibri"/>
      <family val="2"/>
      <scheme val="minor"/>
    </font>
    <font>
      <b/>
      <sz val="12"/>
      <color theme="1"/>
      <name val="Calibri"/>
      <family val="2"/>
      <scheme val="minor"/>
    </font>
    <font>
      <sz val="12"/>
      <color theme="1"/>
      <name val="Calibri"/>
      <family val="2"/>
      <scheme val="minor"/>
    </font>
    <font>
      <b/>
      <sz val="12"/>
      <name val="Calibri"/>
      <family val="2"/>
      <scheme val="minor"/>
    </font>
    <font>
      <sz val="11"/>
      <color theme="1"/>
      <name val="Calibri"/>
      <family val="2"/>
      <scheme val="minor"/>
    </font>
    <font>
      <b/>
      <sz val="16"/>
      <color rgb="FFFF0000"/>
      <name val="Calibri"/>
      <family val="2"/>
      <scheme val="minor"/>
    </font>
    <font>
      <b/>
      <sz val="11"/>
      <color rgb="FF000000"/>
      <name val="Calibri"/>
      <family val="2"/>
      <scheme val="minor"/>
    </font>
    <font>
      <b/>
      <sz val="11"/>
      <color rgb="FF242424"/>
      <name val="Aptos Narrow"/>
      <charset val="1"/>
    </font>
    <font>
      <b/>
      <u/>
      <sz val="16"/>
      <color theme="1"/>
      <name val="Calibri"/>
      <family val="2"/>
      <scheme val="minor"/>
    </font>
    <font>
      <b/>
      <sz val="16"/>
      <color theme="1"/>
      <name val="Calibri"/>
      <family val="2"/>
      <scheme val="minor"/>
    </font>
    <font>
      <sz val="8"/>
      <color theme="1"/>
      <name val="Calibri"/>
      <family val="2"/>
      <scheme val="minor"/>
    </font>
    <font>
      <b/>
      <u/>
      <sz val="14"/>
      <color theme="1"/>
      <name val="Calibri"/>
      <family val="2"/>
    </font>
    <font>
      <sz val="14"/>
      <color theme="1"/>
      <name val="Lucida Handwriting"/>
      <family val="4"/>
    </font>
    <font>
      <b/>
      <sz val="11"/>
      <color rgb="FF0000FF"/>
      <name val="Calibri"/>
      <family val="2"/>
      <scheme val="minor"/>
    </font>
    <font>
      <b/>
      <u/>
      <sz val="16"/>
      <color rgb="FFFF0000"/>
      <name val="Calibri"/>
      <family val="2"/>
      <scheme val="minor"/>
    </font>
    <font>
      <sz val="11"/>
      <color rgb="FFFF0000"/>
      <name val="Calibri"/>
      <family val="2"/>
    </font>
    <font>
      <sz val="11"/>
      <color rgb="FF000000"/>
      <name val="Calibri"/>
      <family val="2"/>
    </font>
  </fonts>
  <fills count="13">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7" tint="-0.249977111117893"/>
        <bgColor indexed="64"/>
      </patternFill>
    </fill>
    <fill>
      <patternFill patternType="solid">
        <fgColor theme="9" tint="0.59999389629810485"/>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indexed="64"/>
      </top>
      <bottom/>
      <diagonal/>
    </border>
    <border>
      <left style="thin">
        <color indexed="64"/>
      </left>
      <right style="thin">
        <color rgb="FF000000"/>
      </right>
      <top style="thin">
        <color indexed="64"/>
      </top>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rgb="FF000000"/>
      </left>
      <right/>
      <top style="medium">
        <color rgb="FF000000"/>
      </top>
      <bottom style="thin">
        <color rgb="FF000000"/>
      </bottom>
      <diagonal/>
    </border>
    <border>
      <left style="thin">
        <color rgb="FF000000"/>
      </left>
      <right/>
      <top style="thin">
        <color rgb="FF000000"/>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bottom style="thin">
        <color indexed="64"/>
      </bottom>
      <diagonal/>
    </border>
  </borders>
  <cellStyleXfs count="2">
    <xf numFmtId="0" fontId="0" fillId="0" borderId="0"/>
    <xf numFmtId="9" fontId="9" fillId="0" borderId="0" applyFont="0" applyFill="0" applyBorder="0" applyAlignment="0" applyProtection="0"/>
  </cellStyleXfs>
  <cellXfs count="209">
    <xf numFmtId="0" fontId="0" fillId="0" borderId="0" xfId="0"/>
    <xf numFmtId="0" fontId="0" fillId="0" borderId="1" xfId="0" applyBorder="1"/>
    <xf numFmtId="0" fontId="0" fillId="0" borderId="1" xfId="0" applyBorder="1" applyAlignment="1">
      <alignment horizontal="left"/>
    </xf>
    <xf numFmtId="20" fontId="0" fillId="0" borderId="1" xfId="0" applyNumberFormat="1" applyBorder="1" applyAlignment="1">
      <alignment horizontal="left"/>
    </xf>
    <xf numFmtId="0" fontId="0" fillId="0" borderId="4" xfId="0" applyBorder="1"/>
    <xf numFmtId="0" fontId="1" fillId="0" borderId="2" xfId="0" applyFont="1" applyBorder="1"/>
    <xf numFmtId="0" fontId="1" fillId="0" borderId="1" xfId="0" applyFont="1" applyBorder="1"/>
    <xf numFmtId="0" fontId="1" fillId="0" borderId="8" xfId="0" applyFont="1" applyBorder="1"/>
    <xf numFmtId="0" fontId="1" fillId="0" borderId="0" xfId="0" applyFont="1"/>
    <xf numFmtId="0" fontId="0" fillId="0" borderId="8" xfId="0" applyBorder="1"/>
    <xf numFmtId="0" fontId="5" fillId="0" borderId="1" xfId="0" applyFont="1" applyBorder="1"/>
    <xf numFmtId="2" fontId="0" fillId="0" borderId="1" xfId="0" applyNumberFormat="1" applyBorder="1" applyAlignment="1">
      <alignment horizontal="left"/>
    </xf>
    <xf numFmtId="0" fontId="0" fillId="0" borderId="2" xfId="0" applyBorder="1"/>
    <xf numFmtId="0" fontId="0" fillId="0" borderId="2" xfId="0" applyBorder="1" applyAlignment="1">
      <alignment horizontal="left"/>
    </xf>
    <xf numFmtId="0" fontId="0" fillId="0" borderId="8" xfId="0" applyBorder="1" applyAlignment="1">
      <alignment horizontal="left"/>
    </xf>
    <xf numFmtId="0" fontId="1" fillId="0" borderId="8" xfId="0" applyFont="1" applyBorder="1" applyAlignment="1">
      <alignment horizontal="left"/>
    </xf>
    <xf numFmtId="49" fontId="0" fillId="0" borderId="8" xfId="0" applyNumberFormat="1" applyBorder="1" applyAlignment="1">
      <alignment horizontal="left"/>
    </xf>
    <xf numFmtId="0" fontId="0" fillId="0" borderId="3" xfId="0" applyBorder="1"/>
    <xf numFmtId="0" fontId="6" fillId="0" borderId="1" xfId="0" applyFont="1" applyBorder="1"/>
    <xf numFmtId="0" fontId="7" fillId="0" borderId="0" xfId="0" applyFont="1"/>
    <xf numFmtId="0" fontId="8" fillId="0" borderId="1" xfId="0" applyFont="1" applyBorder="1"/>
    <xf numFmtId="0" fontId="6" fillId="0" borderId="8" xfId="0" applyFont="1" applyBorder="1"/>
    <xf numFmtId="0" fontId="7" fillId="0" borderId="4" xfId="0" applyFont="1" applyBorder="1"/>
    <xf numFmtId="0" fontId="8" fillId="0" borderId="8" xfId="0" applyFont="1" applyBorder="1"/>
    <xf numFmtId="0" fontId="6" fillId="0" borderId="8" xfId="0" applyFont="1" applyBorder="1" applyAlignment="1">
      <alignment horizontal="left"/>
    </xf>
    <xf numFmtId="0" fontId="0" fillId="0" borderId="6" xfId="0" applyBorder="1"/>
    <xf numFmtId="0" fontId="2" fillId="7" borderId="0" xfId="0" applyFont="1" applyFill="1" applyAlignment="1">
      <alignment horizontal="center"/>
    </xf>
    <xf numFmtId="0" fontId="0" fillId="0" borderId="0" xfId="0" applyAlignment="1">
      <alignment horizontal="center"/>
    </xf>
    <xf numFmtId="0" fontId="0" fillId="0" borderId="16" xfId="0" applyBorder="1"/>
    <xf numFmtId="0" fontId="0" fillId="0" borderId="16" xfId="0" applyBorder="1" applyAlignment="1">
      <alignment horizontal="center"/>
    </xf>
    <xf numFmtId="0" fontId="6" fillId="0" borderId="4" xfId="0" applyFont="1" applyBorder="1" applyAlignment="1">
      <alignment horizontal="left"/>
    </xf>
    <xf numFmtId="0" fontId="6" fillId="0" borderId="9" xfId="0" applyFont="1" applyBorder="1" applyAlignment="1">
      <alignment horizontal="left"/>
    </xf>
    <xf numFmtId="0" fontId="5" fillId="0" borderId="15" xfId="0" applyFont="1" applyBorder="1"/>
    <xf numFmtId="20" fontId="0" fillId="0" borderId="0" xfId="0" applyNumberFormat="1" applyAlignment="1">
      <alignment horizontal="left"/>
    </xf>
    <xf numFmtId="0" fontId="6" fillId="0" borderId="0" xfId="0" applyFont="1"/>
    <xf numFmtId="0" fontId="0" fillId="0" borderId="16" xfId="0" applyBorder="1" applyAlignment="1">
      <alignment horizontal="left"/>
    </xf>
    <xf numFmtId="0" fontId="0" fillId="0" borderId="18" xfId="0" applyBorder="1"/>
    <xf numFmtId="0" fontId="0" fillId="8" borderId="16" xfId="0" applyFill="1" applyBorder="1"/>
    <xf numFmtId="0" fontId="0" fillId="0" borderId="13" xfId="0" applyBorder="1"/>
    <xf numFmtId="0" fontId="0" fillId="0" borderId="19" xfId="0" applyBorder="1"/>
    <xf numFmtId="49" fontId="0" fillId="0" borderId="1" xfId="0" applyNumberFormat="1" applyBorder="1" applyAlignment="1">
      <alignment horizontal="left"/>
    </xf>
    <xf numFmtId="0" fontId="0" fillId="0" borderId="5" xfId="0" applyBorder="1"/>
    <xf numFmtId="0" fontId="0" fillId="0" borderId="20" xfId="0" applyBorder="1"/>
    <xf numFmtId="0" fontId="1" fillId="0" borderId="16" xfId="0" applyFont="1" applyBorder="1"/>
    <xf numFmtId="0" fontId="1" fillId="0" borderId="13" xfId="0" applyFont="1" applyBorder="1" applyAlignment="1">
      <alignment horizontal="left"/>
    </xf>
    <xf numFmtId="49" fontId="0" fillId="0" borderId="13" xfId="0" applyNumberFormat="1" applyBorder="1" applyAlignment="1">
      <alignment horizontal="left"/>
    </xf>
    <xf numFmtId="0" fontId="0" fillId="0" borderId="24" xfId="0" applyBorder="1"/>
    <xf numFmtId="0" fontId="5" fillId="0" borderId="2" xfId="0" applyFont="1" applyBorder="1"/>
    <xf numFmtId="0" fontId="4" fillId="0" borderId="2" xfId="0" applyFont="1" applyBorder="1"/>
    <xf numFmtId="0" fontId="0" fillId="0" borderId="22" xfId="0" applyBorder="1"/>
    <xf numFmtId="0" fontId="1" fillId="0" borderId="18" xfId="0" applyFont="1" applyBorder="1"/>
    <xf numFmtId="0" fontId="6" fillId="0" borderId="16" xfId="0" applyFont="1" applyBorder="1"/>
    <xf numFmtId="0" fontId="6" fillId="0" borderId="16" xfId="0" applyFont="1" applyBorder="1" applyAlignment="1">
      <alignment horizontal="left"/>
    </xf>
    <xf numFmtId="0" fontId="4" fillId="8" borderId="16" xfId="0" applyFont="1" applyFill="1" applyBorder="1"/>
    <xf numFmtId="0" fontId="0" fillId="8" borderId="16" xfId="0" applyFill="1" applyBorder="1" applyAlignment="1">
      <alignment horizontal="left"/>
    </xf>
    <xf numFmtId="1" fontId="1" fillId="0" borderId="16" xfId="1" applyNumberFormat="1" applyFont="1" applyFill="1" applyBorder="1" applyAlignment="1">
      <alignment horizontal="center" vertical="center" wrapText="1"/>
    </xf>
    <xf numFmtId="1" fontId="5" fillId="0" borderId="16" xfId="1" applyNumberFormat="1" applyFont="1" applyFill="1" applyBorder="1" applyAlignment="1">
      <alignment horizontal="center" vertical="center" wrapText="1"/>
    </xf>
    <xf numFmtId="0" fontId="1" fillId="0" borderId="16" xfId="0" applyFont="1"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8" borderId="26" xfId="0" applyFill="1" applyBorder="1"/>
    <xf numFmtId="0" fontId="0" fillId="0" borderId="27" xfId="0" applyBorder="1" applyAlignment="1">
      <alignment horizontal="center"/>
    </xf>
    <xf numFmtId="0" fontId="1" fillId="9" borderId="18" xfId="0" applyFont="1" applyFill="1" applyBorder="1" applyAlignment="1">
      <alignment horizontal="center"/>
    </xf>
    <xf numFmtId="0" fontId="1" fillId="9" borderId="18" xfId="0" applyFont="1" applyFill="1" applyBorder="1" applyAlignment="1">
      <alignment horizontal="center" wrapText="1"/>
    </xf>
    <xf numFmtId="0" fontId="0" fillId="0" borderId="25" xfId="0" applyBorder="1" applyAlignment="1">
      <alignment horizontal="center" vertical="center"/>
    </xf>
    <xf numFmtId="1" fontId="5" fillId="0" borderId="26" xfId="1" applyNumberFormat="1" applyFont="1" applyFill="1" applyBorder="1" applyAlignment="1">
      <alignment horizontal="center" vertical="center" wrapText="1"/>
    </xf>
    <xf numFmtId="0" fontId="4" fillId="8" borderId="26" xfId="0" applyFont="1" applyFill="1" applyBorder="1"/>
    <xf numFmtId="0" fontId="0" fillId="0" borderId="27" xfId="0" applyBorder="1" applyAlignment="1">
      <alignment horizontal="center" vertical="center"/>
    </xf>
    <xf numFmtId="0" fontId="0" fillId="0" borderId="29" xfId="0" applyBorder="1" applyAlignment="1">
      <alignment horizontal="center"/>
    </xf>
    <xf numFmtId="0" fontId="0" fillId="0" borderId="18" xfId="0" applyBorder="1" applyAlignment="1">
      <alignment horizontal="center"/>
    </xf>
    <xf numFmtId="0" fontId="0" fillId="8" borderId="18" xfId="0" applyFill="1" applyBorder="1"/>
    <xf numFmtId="0" fontId="1" fillId="0" borderId="18" xfId="0" applyFont="1" applyBorder="1" applyAlignment="1">
      <alignment horizontal="center"/>
    </xf>
    <xf numFmtId="0" fontId="0" fillId="8" borderId="26" xfId="0" applyFill="1" applyBorder="1" applyAlignment="1">
      <alignment horizontal="left"/>
    </xf>
    <xf numFmtId="0" fontId="0" fillId="0" borderId="28" xfId="0" applyBorder="1"/>
    <xf numFmtId="164" fontId="1" fillId="0" borderId="30" xfId="0" applyNumberFormat="1" applyFont="1" applyBorder="1" applyAlignment="1">
      <alignment horizontal="center"/>
    </xf>
    <xf numFmtId="0" fontId="12" fillId="0" borderId="0" xfId="0" applyFont="1"/>
    <xf numFmtId="0" fontId="13" fillId="7" borderId="0" xfId="0" applyFont="1" applyFill="1"/>
    <xf numFmtId="0" fontId="0" fillId="7" borderId="0" xfId="0" applyFill="1"/>
    <xf numFmtId="0" fontId="15" fillId="7" borderId="0" xfId="0" applyFont="1" applyFill="1"/>
    <xf numFmtId="0" fontId="6" fillId="7" borderId="33" xfId="0" applyFont="1" applyFill="1" applyBorder="1" applyAlignment="1">
      <alignment vertical="center"/>
    </xf>
    <xf numFmtId="0" fontId="6" fillId="7" borderId="34" xfId="0" applyFont="1" applyFill="1" applyBorder="1" applyAlignment="1">
      <alignment wrapText="1"/>
    </xf>
    <xf numFmtId="0" fontId="6" fillId="7" borderId="35" xfId="0" applyFont="1" applyFill="1" applyBorder="1"/>
    <xf numFmtId="0" fontId="6" fillId="7" borderId="0" xfId="0" applyFont="1" applyFill="1"/>
    <xf numFmtId="0" fontId="7" fillId="7" borderId="0" xfId="0" applyFont="1" applyFill="1"/>
    <xf numFmtId="0" fontId="16" fillId="0" borderId="0" xfId="0" applyFont="1" applyAlignment="1">
      <alignment vertical="center" wrapText="1"/>
    </xf>
    <xf numFmtId="0" fontId="0" fillId="0" borderId="0" xfId="0" applyAlignment="1">
      <alignment vertical="center" wrapText="1"/>
    </xf>
    <xf numFmtId="0" fontId="1" fillId="0" borderId="0" xfId="0" applyFont="1" applyAlignment="1">
      <alignment horizontal="center" vertical="center" wrapText="1"/>
    </xf>
    <xf numFmtId="0" fontId="1" fillId="7" borderId="0" xfId="0" applyFont="1" applyFill="1" applyAlignment="1">
      <alignment horizontal="center" vertical="center" wrapText="1"/>
    </xf>
    <xf numFmtId="0" fontId="1" fillId="7" borderId="31" xfId="0" applyFont="1" applyFill="1" applyBorder="1" applyAlignment="1">
      <alignment horizontal="center"/>
    </xf>
    <xf numFmtId="0" fontId="0" fillId="7" borderId="32" xfId="0" applyFill="1" applyBorder="1"/>
    <xf numFmtId="0" fontId="1" fillId="7" borderId="37" xfId="0" applyFont="1" applyFill="1" applyBorder="1" applyAlignment="1">
      <alignment horizontal="center"/>
    </xf>
    <xf numFmtId="0" fontId="1" fillId="7" borderId="0" xfId="0" applyFont="1" applyFill="1" applyAlignment="1">
      <alignment horizontal="center"/>
    </xf>
    <xf numFmtId="0" fontId="1" fillId="7" borderId="0" xfId="0" applyFont="1" applyFill="1"/>
    <xf numFmtId="0" fontId="0" fillId="10" borderId="38" xfId="0" applyFill="1" applyBorder="1"/>
    <xf numFmtId="0" fontId="17" fillId="7" borderId="39" xfId="0" applyFont="1" applyFill="1" applyBorder="1"/>
    <xf numFmtId="0" fontId="0" fillId="10" borderId="31" xfId="0" applyFill="1" applyBorder="1"/>
    <xf numFmtId="0" fontId="1" fillId="7" borderId="38" xfId="0" applyFont="1" applyFill="1" applyBorder="1" applyAlignment="1">
      <alignment horizontal="center" vertical="center" wrapText="1"/>
    </xf>
    <xf numFmtId="0" fontId="0" fillId="7" borderId="39" xfId="0" applyFill="1" applyBorder="1"/>
    <xf numFmtId="0" fontId="1" fillId="7" borderId="38" xfId="0" quotePrefix="1" applyFont="1" applyFill="1" applyBorder="1" applyAlignment="1">
      <alignment horizontal="center" vertical="center" wrapText="1"/>
    </xf>
    <xf numFmtId="0" fontId="0" fillId="10" borderId="38" xfId="0" applyFill="1" applyBorder="1" applyAlignment="1">
      <alignment horizontal="left" vertical="center"/>
    </xf>
    <xf numFmtId="0" fontId="0" fillId="7" borderId="31" xfId="0" applyFill="1" applyBorder="1" applyAlignment="1">
      <alignment horizontal="center"/>
    </xf>
    <xf numFmtId="0" fontId="0" fillId="10" borderId="38" xfId="0" applyFill="1" applyBorder="1" applyAlignment="1">
      <alignment horizontal="left"/>
    </xf>
    <xf numFmtId="0" fontId="1" fillId="7" borderId="40" xfId="0" applyFont="1" applyFill="1" applyBorder="1" applyAlignment="1">
      <alignment horizontal="center" vertical="center" wrapText="1"/>
    </xf>
    <xf numFmtId="0" fontId="0" fillId="8" borderId="41" xfId="0" applyFill="1" applyBorder="1"/>
    <xf numFmtId="0" fontId="0" fillId="8" borderId="24" xfId="0" applyFill="1" applyBorder="1"/>
    <xf numFmtId="0" fontId="0" fillId="8" borderId="42" xfId="0" applyFill="1" applyBorder="1"/>
    <xf numFmtId="0" fontId="18" fillId="7" borderId="31" xfId="0" applyFont="1" applyFill="1" applyBorder="1" applyAlignment="1">
      <alignment wrapText="1"/>
    </xf>
    <xf numFmtId="0" fontId="19" fillId="7" borderId="0" xfId="0" applyFont="1" applyFill="1"/>
    <xf numFmtId="0" fontId="18" fillId="7" borderId="0" xfId="0" applyFont="1" applyFill="1" applyAlignment="1">
      <alignment horizontal="left" vertical="center" wrapText="1"/>
    </xf>
    <xf numFmtId="0" fontId="1" fillId="7" borderId="38" xfId="0" applyFont="1" applyFill="1" applyBorder="1" applyAlignment="1">
      <alignment horizontal="center"/>
    </xf>
    <xf numFmtId="0" fontId="8" fillId="11" borderId="36" xfId="0" applyFont="1" applyFill="1" applyBorder="1"/>
    <xf numFmtId="164" fontId="1" fillId="8" borderId="24" xfId="0" applyNumberFormat="1" applyFont="1" applyFill="1" applyBorder="1" applyAlignment="1">
      <alignment horizontal="center"/>
    </xf>
    <xf numFmtId="164" fontId="1" fillId="8" borderId="42" xfId="0" applyNumberFormat="1" applyFont="1" applyFill="1" applyBorder="1" applyAlignment="1">
      <alignment horizontal="center"/>
    </xf>
    <xf numFmtId="164" fontId="1" fillId="8" borderId="41" xfId="0" applyNumberFormat="1" applyFont="1" applyFill="1" applyBorder="1" applyAlignment="1">
      <alignment horizontal="center"/>
    </xf>
    <xf numFmtId="0" fontId="1" fillId="9" borderId="42" xfId="0" applyFont="1" applyFill="1" applyBorder="1" applyAlignment="1">
      <alignment horizontal="center"/>
    </xf>
    <xf numFmtId="164" fontId="1" fillId="8" borderId="46" xfId="0" applyNumberFormat="1" applyFont="1" applyFill="1" applyBorder="1" applyAlignment="1">
      <alignment horizontal="center"/>
    </xf>
    <xf numFmtId="164" fontId="1" fillId="8" borderId="47" xfId="0" applyNumberFormat="1" applyFont="1" applyFill="1" applyBorder="1" applyAlignment="1">
      <alignment horizontal="center"/>
    </xf>
    <xf numFmtId="9" fontId="0" fillId="0" borderId="0" xfId="0" applyNumberFormat="1"/>
    <xf numFmtId="9" fontId="1" fillId="9" borderId="45" xfId="0" applyNumberFormat="1" applyFont="1" applyFill="1" applyBorder="1" applyAlignment="1">
      <alignment horizontal="center" wrapText="1"/>
    </xf>
    <xf numFmtId="9" fontId="0" fillId="8" borderId="43" xfId="0" applyNumberFormat="1" applyFill="1" applyBorder="1"/>
    <xf numFmtId="9" fontId="0" fillId="8" borderId="44" xfId="0" applyNumberFormat="1" applyFill="1" applyBorder="1"/>
    <xf numFmtId="9" fontId="0" fillId="8" borderId="40" xfId="0" applyNumberFormat="1" applyFill="1" applyBorder="1"/>
    <xf numFmtId="0" fontId="6" fillId="0" borderId="6" xfId="0" applyFont="1" applyBorder="1" applyAlignment="1">
      <alignment horizontal="left"/>
    </xf>
    <xf numFmtId="0" fontId="6" fillId="0" borderId="5" xfId="0" applyFont="1" applyBorder="1" applyAlignment="1">
      <alignment horizontal="left"/>
    </xf>
    <xf numFmtId="0" fontId="1" fillId="0" borderId="42" xfId="0" applyFont="1" applyBorder="1"/>
    <xf numFmtId="0" fontId="0" fillId="0" borderId="18" xfId="0" applyBorder="1" applyAlignment="1">
      <alignment horizontal="left"/>
    </xf>
    <xf numFmtId="0" fontId="1" fillId="0" borderId="0" xfId="0" applyFont="1" applyAlignment="1">
      <alignment horizontal="center"/>
    </xf>
    <xf numFmtId="0" fontId="6" fillId="12" borderId="8" xfId="0" applyFont="1" applyFill="1" applyBorder="1"/>
    <xf numFmtId="0" fontId="0" fillId="0" borderId="9" xfId="0" applyBorder="1" applyAlignment="1">
      <alignment horizontal="left"/>
    </xf>
    <xf numFmtId="0" fontId="6" fillId="12" borderId="2" xfId="0" applyFont="1" applyFill="1" applyBorder="1"/>
    <xf numFmtId="0" fontId="0" fillId="0" borderId="17" xfId="0" applyBorder="1"/>
    <xf numFmtId="0" fontId="1" fillId="0" borderId="17" xfId="0" applyFont="1" applyBorder="1" applyAlignment="1">
      <alignment horizontal="center"/>
    </xf>
    <xf numFmtId="0" fontId="1" fillId="0" borderId="48" xfId="0" applyFont="1" applyBorder="1" applyAlignment="1">
      <alignment horizontal="center"/>
    </xf>
    <xf numFmtId="0" fontId="1" fillId="0" borderId="7" xfId="0" applyFont="1" applyBorder="1"/>
    <xf numFmtId="0" fontId="0" fillId="0" borderId="49" xfId="0" applyBorder="1"/>
    <xf numFmtId="0" fontId="0" fillId="0" borderId="50" xfId="0" applyBorder="1"/>
    <xf numFmtId="0" fontId="6" fillId="12" borderId="13" xfId="0" applyFont="1" applyFill="1" applyBorder="1"/>
    <xf numFmtId="0" fontId="6" fillId="12" borderId="1" xfId="0" applyFont="1" applyFill="1" applyBorder="1"/>
    <xf numFmtId="0" fontId="11" fillId="12" borderId="16" xfId="0" applyFont="1" applyFill="1" applyBorder="1"/>
    <xf numFmtId="0" fontId="0" fillId="0" borderId="22" xfId="0" applyBorder="1" applyAlignment="1">
      <alignment horizontal="left"/>
    </xf>
    <xf numFmtId="0" fontId="0" fillId="0" borderId="42" xfId="0" applyBorder="1"/>
    <xf numFmtId="0" fontId="0" fillId="8" borderId="49" xfId="0" applyFill="1" applyBorder="1"/>
    <xf numFmtId="0" fontId="0" fillId="0" borderId="29" xfId="0" applyBorder="1" applyAlignment="1">
      <alignment horizontal="center" vertical="center"/>
    </xf>
    <xf numFmtId="0" fontId="1" fillId="0" borderId="21" xfId="0" applyFont="1" applyBorder="1"/>
    <xf numFmtId="0" fontId="1" fillId="0" borderId="16" xfId="0" applyFont="1" applyBorder="1" applyAlignment="1">
      <alignment horizontal="left"/>
    </xf>
    <xf numFmtId="49" fontId="0" fillId="0" borderId="16" xfId="0" applyNumberFormat="1" applyBorder="1" applyAlignment="1">
      <alignment horizontal="left"/>
    </xf>
    <xf numFmtId="1" fontId="1" fillId="7" borderId="18" xfId="1" applyNumberFormat="1" applyFont="1" applyFill="1" applyBorder="1" applyAlignment="1">
      <alignment horizontal="center" vertical="center" wrapText="1"/>
    </xf>
    <xf numFmtId="0" fontId="0" fillId="7" borderId="16" xfId="0" applyFill="1" applyBorder="1" applyAlignment="1">
      <alignment horizontal="center"/>
    </xf>
    <xf numFmtId="1" fontId="1" fillId="7" borderId="16" xfId="1" applyNumberFormat="1" applyFont="1" applyFill="1" applyBorder="1" applyAlignment="1">
      <alignment horizontal="center" vertical="center" wrapText="1"/>
    </xf>
    <xf numFmtId="0" fontId="0" fillId="7" borderId="1" xfId="0" applyFill="1" applyBorder="1"/>
    <xf numFmtId="0" fontId="1" fillId="7" borderId="1" xfId="0" applyFont="1" applyFill="1" applyBorder="1"/>
    <xf numFmtId="0" fontId="5" fillId="7" borderId="1" xfId="0" applyFont="1" applyFill="1" applyBorder="1"/>
    <xf numFmtId="1" fontId="1" fillId="0" borderId="26" xfId="1" applyNumberFormat="1" applyFont="1" applyFill="1" applyBorder="1" applyAlignment="1">
      <alignment horizontal="center" vertical="center" wrapText="1"/>
    </xf>
    <xf numFmtId="1" fontId="1" fillId="0" borderId="17" xfId="1" applyNumberFormat="1" applyFont="1" applyFill="1" applyBorder="1" applyAlignment="1">
      <alignment horizontal="center" vertical="center" wrapText="1"/>
    </xf>
    <xf numFmtId="0" fontId="1" fillId="0" borderId="28" xfId="0" applyFont="1" applyBorder="1" applyAlignment="1">
      <alignment horizontal="center"/>
    </xf>
    <xf numFmtId="0" fontId="0" fillId="0" borderId="26" xfId="0" applyBorder="1"/>
    <xf numFmtId="0" fontId="4" fillId="0" borderId="26" xfId="0" applyFont="1" applyBorder="1"/>
    <xf numFmtId="0" fontId="4" fillId="0" borderId="18" xfId="0" applyFont="1" applyBorder="1"/>
    <xf numFmtId="0" fontId="0" fillId="0" borderId="8" xfId="0" applyBorder="1" applyAlignment="1">
      <alignment horizontal="center"/>
    </xf>
    <xf numFmtId="0" fontId="6" fillId="0" borderId="2" xfId="0" applyFont="1" applyBorder="1"/>
    <xf numFmtId="0" fontId="1" fillId="0" borderId="5" xfId="0" applyFont="1" applyBorder="1"/>
    <xf numFmtId="0" fontId="0" fillId="0" borderId="21" xfId="0" applyBorder="1"/>
    <xf numFmtId="0" fontId="0" fillId="0" borderId="4" xfId="0" applyBorder="1" applyAlignment="1">
      <alignment horizontal="center"/>
    </xf>
    <xf numFmtId="0" fontId="0" fillId="0" borderId="9" xfId="0" applyBorder="1" applyAlignment="1">
      <alignment horizontal="center"/>
    </xf>
    <xf numFmtId="0" fontId="20" fillId="0" borderId="1" xfId="0" applyFont="1" applyBorder="1"/>
    <xf numFmtId="0" fontId="21" fillId="0" borderId="8" xfId="0" applyFont="1" applyBorder="1"/>
    <xf numFmtId="20" fontId="21" fillId="0" borderId="8" xfId="0" applyNumberFormat="1" applyFont="1" applyBorder="1" applyAlignment="1">
      <alignment horizontal="left"/>
    </xf>
    <xf numFmtId="0" fontId="21" fillId="0" borderId="8" xfId="0" applyFont="1" applyBorder="1" applyAlignment="1">
      <alignment horizontal="left"/>
    </xf>
    <xf numFmtId="0" fontId="0" fillId="0" borderId="14" xfId="0" applyBorder="1"/>
    <xf numFmtId="0" fontId="1" fillId="0" borderId="6" xfId="0" applyFont="1" applyBorder="1"/>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6" fillId="0" borderId="4" xfId="0" applyFont="1" applyBorder="1" applyAlignment="1">
      <alignment horizontal="left"/>
    </xf>
    <xf numFmtId="0" fontId="6" fillId="0" borderId="9" xfId="0" applyFont="1" applyBorder="1" applyAlignment="1">
      <alignment horizontal="left"/>
    </xf>
    <xf numFmtId="0" fontId="6" fillId="0" borderId="0" xfId="0" applyFont="1" applyAlignment="1">
      <alignment horizontal="left"/>
    </xf>
    <xf numFmtId="0" fontId="0" fillId="0" borderId="6" xfId="0" applyBorder="1" applyAlignment="1">
      <alignment horizontal="center"/>
    </xf>
    <xf numFmtId="0" fontId="0" fillId="0" borderId="5" xfId="0" applyBorder="1" applyAlignment="1">
      <alignment horizontal="center"/>
    </xf>
    <xf numFmtId="0" fontId="1" fillId="0" borderId="0" xfId="0" applyFont="1" applyAlignment="1">
      <alignment horizontal="center"/>
    </xf>
    <xf numFmtId="0" fontId="1" fillId="0" borderId="6" xfId="0" applyFont="1" applyBorder="1" applyAlignment="1">
      <alignment horizontal="center"/>
    </xf>
    <xf numFmtId="0" fontId="1" fillId="0" borderId="5" xfId="0" applyFont="1" applyBorder="1" applyAlignment="1">
      <alignment horizontal="center"/>
    </xf>
    <xf numFmtId="0" fontId="6" fillId="0" borderId="16" xfId="0" applyFont="1" applyBorder="1" applyAlignment="1">
      <alignment horizontal="left"/>
    </xf>
    <xf numFmtId="0" fontId="0" fillId="0" borderId="0" xfId="0" applyAlignment="1">
      <alignment horizontal="center"/>
    </xf>
    <xf numFmtId="0" fontId="14" fillId="7" borderId="31" xfId="0" applyFont="1" applyFill="1" applyBorder="1" applyAlignment="1">
      <alignment horizontal="center"/>
    </xf>
    <xf numFmtId="0" fontId="14" fillId="7" borderId="32" xfId="0" applyFont="1" applyFill="1" applyBorder="1" applyAlignment="1">
      <alignment horizontal="center"/>
    </xf>
    <xf numFmtId="0" fontId="10" fillId="0" borderId="16" xfId="0" applyFont="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0" fillId="0" borderId="21" xfId="0" applyBorder="1" applyAlignment="1">
      <alignment horizontal="center"/>
    </xf>
    <xf numFmtId="0" fontId="0" fillId="0" borderId="23" xfId="0" applyBorder="1" applyAlignment="1">
      <alignment horizontal="center"/>
    </xf>
    <xf numFmtId="0" fontId="8" fillId="0" borderId="8" xfId="0" applyFont="1" applyBorder="1" applyAlignment="1">
      <alignment horizontal="left"/>
    </xf>
    <xf numFmtId="0" fontId="2" fillId="3" borderId="3" xfId="0" applyFont="1" applyFill="1" applyBorder="1" applyAlignment="1">
      <alignment horizontal="center"/>
    </xf>
    <xf numFmtId="0" fontId="2" fillId="3" borderId="19" xfId="0" applyFont="1" applyFill="1" applyBorder="1" applyAlignment="1">
      <alignment horizontal="center"/>
    </xf>
    <xf numFmtId="0" fontId="6" fillId="0" borderId="21" xfId="0" applyFont="1" applyBorder="1" applyAlignment="1">
      <alignment horizontal="left"/>
    </xf>
    <xf numFmtId="0" fontId="6" fillId="0" borderId="23" xfId="0" applyFont="1" applyBorder="1" applyAlignment="1">
      <alignment horizontal="left"/>
    </xf>
    <xf numFmtId="0" fontId="5" fillId="0" borderId="6" xfId="0" applyFont="1" applyBorder="1" applyAlignment="1">
      <alignment horizontal="center"/>
    </xf>
    <xf numFmtId="0" fontId="5" fillId="0" borderId="5" xfId="0" applyFont="1" applyBorder="1" applyAlignment="1">
      <alignment horizontal="center"/>
    </xf>
    <xf numFmtId="0" fontId="2" fillId="5" borderId="10" xfId="0" applyFont="1" applyFill="1" applyBorder="1" applyAlignment="1">
      <alignment horizontal="center"/>
    </xf>
    <xf numFmtId="0" fontId="2" fillId="5" borderId="11" xfId="0" applyFont="1" applyFill="1" applyBorder="1" applyAlignment="1">
      <alignment horizontal="center"/>
    </xf>
    <xf numFmtId="0" fontId="2" fillId="5" borderId="12" xfId="0" applyFont="1" applyFill="1" applyBorder="1" applyAlignment="1">
      <alignment horizontal="center"/>
    </xf>
    <xf numFmtId="0" fontId="0" fillId="0" borderId="14" xfId="0" applyBorder="1" applyAlignment="1">
      <alignment horizontal="center"/>
    </xf>
    <xf numFmtId="0" fontId="0" fillId="0" borderId="51" xfId="0" applyBorder="1" applyAlignment="1">
      <alignment horizontal="center"/>
    </xf>
    <xf numFmtId="0" fontId="3" fillId="0" borderId="21" xfId="0" applyFont="1" applyBorder="1" applyAlignment="1">
      <alignment horizontal="center"/>
    </xf>
    <xf numFmtId="0" fontId="3" fillId="0" borderId="23" xfId="0" applyFont="1" applyBorder="1" applyAlignment="1">
      <alignment horizontal="center"/>
    </xf>
    <xf numFmtId="0" fontId="2" fillId="6" borderId="10" xfId="0" applyFont="1" applyFill="1" applyBorder="1" applyAlignment="1">
      <alignment horizontal="center"/>
    </xf>
    <xf numFmtId="0" fontId="2" fillId="6" borderId="11" xfId="0" applyFont="1" applyFill="1" applyBorder="1" applyAlignment="1">
      <alignment horizontal="center"/>
    </xf>
    <xf numFmtId="0" fontId="2" fillId="6" borderId="12" xfId="0" applyFont="1" applyFill="1" applyBorder="1" applyAlignment="1">
      <alignment horizontal="center"/>
    </xf>
    <xf numFmtId="0" fontId="6" fillId="8" borderId="34" xfId="0" applyFont="1" applyFill="1" applyBorder="1" applyAlignment="1">
      <alignment wrapText="1"/>
    </xf>
  </cellXfs>
  <cellStyles count="2">
    <cellStyle name="Normal" xfId="0" builtinId="0"/>
    <cellStyle name="Percent" xfId="1" builtinId="5"/>
  </cellStyles>
  <dxfs count="0"/>
  <tableStyles count="0" defaultTableStyle="TableStyleMedium2" defaultPivotStyle="PivotStyleMedium9"/>
  <colors>
    <mruColors>
      <color rgb="FF0000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9cfe2140-0a0a-4c16-9ebe-31b7b410423d"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73270</xdr:colOff>
      <xdr:row>2</xdr:row>
      <xdr:rowOff>36635</xdr:rowOff>
    </xdr:from>
    <xdr:to>
      <xdr:col>1</xdr:col>
      <xdr:colOff>654490</xdr:colOff>
      <xdr:row>7</xdr:row>
      <xdr:rowOff>166761</xdr:rowOff>
    </xdr:to>
    <xdr:pic>
      <xdr:nvPicPr>
        <xdr:cNvPr id="2" name="Picture 1" descr="Graphical user interface, text, application, email&#10;&#10;Description automatically generated">
          <a:extLst>
            <a:ext uri="{FF2B5EF4-FFF2-40B4-BE49-F238E27FC236}">
              <a16:creationId xmlns:a16="http://schemas.microsoft.com/office/drawing/2014/main" id="{F17E254F-E353-4899-90EE-6D4F2758F704}"/>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3270" y="570035"/>
          <a:ext cx="2829120" cy="1330276"/>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67FB-C98C-47EC-80B5-758118F2B244}">
  <sheetPr>
    <pageSetUpPr fitToPage="1"/>
  </sheetPr>
  <dimension ref="A1:D26"/>
  <sheetViews>
    <sheetView tabSelected="1" showWhiteSpace="0" view="pageLayout" topLeftCell="A11" zoomScale="172" zoomScaleNormal="78" zoomScalePageLayoutView="172" workbookViewId="0">
      <selection activeCell="B17" sqref="B17"/>
    </sheetView>
  </sheetViews>
  <sheetFormatPr defaultColWidth="9.140625" defaultRowHeight="15" x14ac:dyDescent="0.25"/>
  <cols>
    <col min="1" max="1" width="31.42578125" style="77" customWidth="1"/>
    <col min="2" max="2" width="90.42578125" style="77" customWidth="1"/>
    <col min="3" max="3" width="12.7109375" style="77" customWidth="1"/>
    <col min="4" max="4" width="28.42578125" style="77" customWidth="1"/>
    <col min="5" max="16384" width="9.140625" style="77"/>
  </cols>
  <sheetData>
    <row r="1" spans="1:4" ht="21" x14ac:dyDescent="0.35">
      <c r="A1" s="76" t="s">
        <v>0</v>
      </c>
    </row>
    <row r="2" spans="1:4" ht="21" x14ac:dyDescent="0.35">
      <c r="A2" s="107" t="s">
        <v>1</v>
      </c>
    </row>
    <row r="3" spans="1:4" ht="21" x14ac:dyDescent="0.35">
      <c r="A3" s="76"/>
    </row>
    <row r="4" spans="1:4" x14ac:dyDescent="0.25">
      <c r="A4" t="s">
        <v>2</v>
      </c>
    </row>
    <row r="5" spans="1:4" x14ac:dyDescent="0.25">
      <c r="A5"/>
    </row>
    <row r="6" spans="1:4" ht="21.75" customHeight="1" x14ac:dyDescent="0.35">
      <c r="A6" s="76"/>
    </row>
    <row r="7" spans="1:4" ht="21.75" customHeight="1" x14ac:dyDescent="0.35">
      <c r="A7" s="76"/>
    </row>
    <row r="8" spans="1:4" ht="21.75" thickBot="1" x14ac:dyDescent="0.4">
      <c r="A8" s="76"/>
    </row>
    <row r="9" spans="1:4" ht="21.75" thickBot="1" x14ac:dyDescent="0.4">
      <c r="A9" s="183" t="s">
        <v>3</v>
      </c>
      <c r="B9" s="184"/>
      <c r="C9" s="78"/>
    </row>
    <row r="10" spans="1:4" ht="57.75" customHeight="1" x14ac:dyDescent="0.25">
      <c r="A10" s="79" t="s">
        <v>4</v>
      </c>
      <c r="B10" s="208" t="s">
        <v>5</v>
      </c>
      <c r="C10" s="78"/>
    </row>
    <row r="11" spans="1:4" ht="15.6" customHeight="1" x14ac:dyDescent="0.25">
      <c r="A11" s="79"/>
      <c r="B11" s="80"/>
      <c r="C11" s="78"/>
    </row>
    <row r="12" spans="1:4" ht="16.5" thickBot="1" x14ac:dyDescent="0.3">
      <c r="A12" s="81" t="s">
        <v>6</v>
      </c>
      <c r="B12" s="110" t="s">
        <v>280</v>
      </c>
      <c r="C12" s="78"/>
    </row>
    <row r="13" spans="1:4" ht="23.25" customHeight="1" x14ac:dyDescent="0.25">
      <c r="A13" s="82"/>
      <c r="B13" s="83"/>
      <c r="C13" s="78"/>
    </row>
    <row r="14" spans="1:4" ht="19.5" thickBot="1" x14ac:dyDescent="0.3">
      <c r="A14" s="84" t="s">
        <v>7</v>
      </c>
      <c r="B14" s="85"/>
      <c r="C14" s="86"/>
      <c r="D14" s="87"/>
    </row>
    <row r="15" spans="1:4" ht="45.75" thickBot="1" x14ac:dyDescent="0.3">
      <c r="A15" s="88" t="s">
        <v>8</v>
      </c>
      <c r="B15" s="106" t="s">
        <v>9</v>
      </c>
      <c r="C15" s="89"/>
      <c r="D15" s="87"/>
    </row>
    <row r="16" spans="1:4" ht="30.75" thickBot="1" x14ac:dyDescent="0.3">
      <c r="A16" s="90" t="s">
        <v>10</v>
      </c>
      <c r="B16" s="106" t="s">
        <v>11</v>
      </c>
      <c r="C16" s="89"/>
      <c r="D16" s="87"/>
    </row>
    <row r="17" spans="1:4" ht="60.75" thickBot="1" x14ac:dyDescent="0.3">
      <c r="A17" s="109" t="s">
        <v>12</v>
      </c>
      <c r="B17" s="108" t="s">
        <v>13</v>
      </c>
      <c r="C17" s="89"/>
      <c r="D17" s="87"/>
    </row>
    <row r="18" spans="1:4" ht="30.75" thickBot="1" x14ac:dyDescent="0.3">
      <c r="A18" s="88" t="s">
        <v>281</v>
      </c>
      <c r="B18" s="106" t="s">
        <v>14</v>
      </c>
      <c r="C18" s="89"/>
      <c r="D18" s="87"/>
    </row>
    <row r="19" spans="1:4" x14ac:dyDescent="0.25">
      <c r="A19" s="91"/>
      <c r="B19" s="92"/>
      <c r="D19" s="87"/>
    </row>
    <row r="20" spans="1:4" x14ac:dyDescent="0.25">
      <c r="A20" s="91"/>
      <c r="B20" s="92"/>
      <c r="D20" s="87"/>
    </row>
    <row r="21" spans="1:4" ht="15.75" thickBot="1" x14ac:dyDescent="0.3">
      <c r="D21" s="87"/>
    </row>
    <row r="22" spans="1:4" ht="21.75" customHeight="1" thickBot="1" x14ac:dyDescent="0.4">
      <c r="A22" s="93" t="s">
        <v>15</v>
      </c>
      <c r="B22" s="94"/>
      <c r="C22" s="95" t="s">
        <v>16</v>
      </c>
      <c r="D22" s="96"/>
    </row>
    <row r="23" spans="1:4" ht="21.75" customHeight="1" thickBot="1" x14ac:dyDescent="0.3">
      <c r="A23" s="93" t="s">
        <v>17</v>
      </c>
      <c r="B23" s="97"/>
      <c r="C23" s="95" t="s">
        <v>18</v>
      </c>
      <c r="D23" s="98"/>
    </row>
    <row r="24" spans="1:4" ht="21.75" customHeight="1" thickBot="1" x14ac:dyDescent="0.3">
      <c r="A24" s="93" t="s">
        <v>19</v>
      </c>
      <c r="B24" s="97"/>
      <c r="C24" s="95" t="s">
        <v>20</v>
      </c>
      <c r="D24" s="98"/>
    </row>
    <row r="25" spans="1:4" ht="33.75" customHeight="1" thickBot="1" x14ac:dyDescent="0.3">
      <c r="A25" s="99" t="s">
        <v>21</v>
      </c>
      <c r="B25" s="100"/>
      <c r="C25" s="101" t="s">
        <v>22</v>
      </c>
      <c r="D25" s="102"/>
    </row>
    <row r="26" spans="1:4" ht="32.25" customHeight="1" x14ac:dyDescent="0.25"/>
  </sheetData>
  <mergeCells count="1">
    <mergeCell ref="A9:B9"/>
  </mergeCells>
  <printOptions horizontalCentered="1"/>
  <pageMargins left="0.70866141732283472" right="0.70866141732283472" top="0.74803149606299213" bottom="0.74803149606299213" header="0.31496062992125984" footer="0.31496062992125984"/>
  <pageSetup paperSize="9" scale="74" orientation="landscape" r:id="rId1"/>
  <headerFooter>
    <oddHeader xml:space="preserve">&amp;LAppendix 2: Pricing Schedule for the Provision of a AI Virtual Assistant (Chatbot) to TUS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zoomScaleNormal="100" workbookViewId="0">
      <pane ySplit="2" topLeftCell="A3" activePane="bottomLeft" state="frozen"/>
      <selection pane="bottomLeft" activeCell="H2" sqref="H2"/>
    </sheetView>
  </sheetViews>
  <sheetFormatPr defaultRowHeight="15" x14ac:dyDescent="0.25"/>
  <cols>
    <col min="1" max="1" width="9.28515625" customWidth="1"/>
    <col min="2" max="2" width="18.42578125" style="27" customWidth="1"/>
    <col min="3" max="3" width="64.7109375" customWidth="1"/>
    <col min="4" max="5" width="24.85546875" customWidth="1"/>
    <col min="6" max="6" width="21.140625" customWidth="1"/>
    <col min="7" max="7" width="23.5703125" customWidth="1"/>
    <col min="8" max="8" width="27.28515625" customWidth="1"/>
    <col min="9" max="9" width="17.28515625" customWidth="1"/>
    <col min="10" max="10" width="26.28515625" customWidth="1"/>
    <col min="11" max="11" width="9.140625" style="117"/>
  </cols>
  <sheetData>
    <row r="1" spans="1:11" ht="21.75" thickBot="1" x14ac:dyDescent="0.4">
      <c r="A1" s="185" t="s">
        <v>23</v>
      </c>
      <c r="B1" s="185"/>
      <c r="C1" s="185"/>
      <c r="D1" s="185"/>
      <c r="E1" s="185"/>
      <c r="F1" s="185"/>
      <c r="G1" s="185"/>
      <c r="H1" s="185"/>
      <c r="I1" s="185"/>
      <c r="J1" s="185"/>
    </row>
    <row r="2" spans="1:11" ht="45.75" thickBot="1" x14ac:dyDescent="0.3">
      <c r="A2" s="62" t="s">
        <v>24</v>
      </c>
      <c r="B2" s="62" t="s">
        <v>25</v>
      </c>
      <c r="C2" s="62" t="s">
        <v>26</v>
      </c>
      <c r="D2" s="62" t="s">
        <v>27</v>
      </c>
      <c r="E2" s="62" t="s">
        <v>28</v>
      </c>
      <c r="F2" s="62" t="s">
        <v>29</v>
      </c>
      <c r="G2" s="62" t="s">
        <v>30</v>
      </c>
      <c r="H2" s="63" t="s">
        <v>31</v>
      </c>
      <c r="I2" s="63" t="s">
        <v>32</v>
      </c>
      <c r="J2" s="114" t="s">
        <v>33</v>
      </c>
      <c r="K2" s="118" t="s">
        <v>34</v>
      </c>
    </row>
    <row r="3" spans="1:11" x14ac:dyDescent="0.25">
      <c r="A3" s="58">
        <v>1</v>
      </c>
      <c r="B3" s="59">
        <v>101</v>
      </c>
      <c r="C3" s="155" t="s">
        <v>35</v>
      </c>
      <c r="D3" s="152">
        <v>20</v>
      </c>
      <c r="E3" s="60"/>
      <c r="F3" s="60"/>
      <c r="G3" s="60"/>
      <c r="H3" s="60"/>
      <c r="I3" s="103"/>
      <c r="J3" s="113">
        <f>D3*E3</f>
        <v>0</v>
      </c>
      <c r="K3" s="119"/>
    </row>
    <row r="4" spans="1:11" x14ac:dyDescent="0.25">
      <c r="A4" s="61">
        <v>1</v>
      </c>
      <c r="B4" s="29">
        <v>102</v>
      </c>
      <c r="C4" s="28" t="s">
        <v>36</v>
      </c>
      <c r="D4" s="55">
        <v>20</v>
      </c>
      <c r="E4" s="37"/>
      <c r="F4" s="37"/>
      <c r="G4" s="37"/>
      <c r="H4" s="37"/>
      <c r="I4" s="104"/>
      <c r="J4" s="111">
        <f t="shared" ref="J4:J33" si="0">D4*E4</f>
        <v>0</v>
      </c>
      <c r="K4" s="120"/>
    </row>
    <row r="5" spans="1:11" x14ac:dyDescent="0.25">
      <c r="A5" s="61">
        <v>1</v>
      </c>
      <c r="B5" s="29">
        <v>103</v>
      </c>
      <c r="C5" s="28" t="s">
        <v>37</v>
      </c>
      <c r="D5" s="55">
        <v>30</v>
      </c>
      <c r="E5" s="37"/>
      <c r="F5" s="37"/>
      <c r="G5" s="37"/>
      <c r="H5" s="37"/>
      <c r="I5" s="104"/>
      <c r="J5" s="111">
        <f t="shared" si="0"/>
        <v>0</v>
      </c>
      <c r="K5" s="120"/>
    </row>
    <row r="6" spans="1:11" x14ac:dyDescent="0.25">
      <c r="A6" s="61">
        <v>1</v>
      </c>
      <c r="B6" s="29">
        <v>104</v>
      </c>
      <c r="C6" s="28" t="s">
        <v>38</v>
      </c>
      <c r="D6" s="55">
        <v>30</v>
      </c>
      <c r="E6" s="37"/>
      <c r="F6" s="37"/>
      <c r="G6" s="37"/>
      <c r="H6" s="37"/>
      <c r="I6" s="104"/>
      <c r="J6" s="111">
        <f t="shared" si="0"/>
        <v>0</v>
      </c>
      <c r="K6" s="120"/>
    </row>
    <row r="7" spans="1:11" x14ac:dyDescent="0.25">
      <c r="A7" s="67">
        <v>1</v>
      </c>
      <c r="B7" s="29">
        <v>105</v>
      </c>
      <c r="C7" s="28" t="s">
        <v>39</v>
      </c>
      <c r="D7" s="55">
        <v>60</v>
      </c>
      <c r="E7" s="37"/>
      <c r="F7" s="37"/>
      <c r="G7" s="37"/>
      <c r="H7" s="37"/>
      <c r="I7" s="104"/>
      <c r="J7" s="111">
        <f>D9*E7</f>
        <v>0</v>
      </c>
      <c r="K7" s="120"/>
    </row>
    <row r="8" spans="1:11" x14ac:dyDescent="0.25">
      <c r="A8" s="67">
        <v>2</v>
      </c>
      <c r="B8" s="29">
        <v>106</v>
      </c>
      <c r="C8" s="28" t="s">
        <v>40</v>
      </c>
      <c r="D8" s="55">
        <v>10</v>
      </c>
      <c r="E8" s="37"/>
      <c r="F8" s="37"/>
      <c r="G8" s="37"/>
      <c r="H8" s="37"/>
      <c r="I8" s="104"/>
      <c r="J8" s="111">
        <f t="shared" ref="J8:J9" si="1">D10*E8</f>
        <v>0</v>
      </c>
      <c r="K8" s="120"/>
    </row>
    <row r="9" spans="1:11" x14ac:dyDescent="0.25">
      <c r="A9" s="61">
        <v>1</v>
      </c>
      <c r="B9" s="29">
        <v>107</v>
      </c>
      <c r="C9" s="28" t="s">
        <v>41</v>
      </c>
      <c r="D9" s="55">
        <v>2</v>
      </c>
      <c r="E9" s="37"/>
      <c r="F9" s="37"/>
      <c r="G9" s="37"/>
      <c r="H9" s="37"/>
      <c r="I9" s="104"/>
      <c r="J9" s="111">
        <f t="shared" si="1"/>
        <v>0</v>
      </c>
      <c r="K9" s="120"/>
    </row>
    <row r="10" spans="1:11" x14ac:dyDescent="0.25">
      <c r="A10" s="61">
        <v>1</v>
      </c>
      <c r="B10" s="29">
        <v>108</v>
      </c>
      <c r="C10" s="28" t="s">
        <v>42</v>
      </c>
      <c r="D10" s="55">
        <v>8</v>
      </c>
      <c r="E10" s="37"/>
      <c r="F10" s="37"/>
      <c r="G10" s="37"/>
      <c r="H10" s="37"/>
      <c r="I10" s="104"/>
      <c r="J10" s="111">
        <f t="shared" si="0"/>
        <v>0</v>
      </c>
      <c r="K10" s="120"/>
    </row>
    <row r="11" spans="1:11" x14ac:dyDescent="0.25">
      <c r="A11" s="61">
        <v>1</v>
      </c>
      <c r="B11" s="29">
        <v>109</v>
      </c>
      <c r="C11" s="28" t="s">
        <v>43</v>
      </c>
      <c r="D11" s="55">
        <v>10</v>
      </c>
      <c r="E11" s="37"/>
      <c r="F11" s="37"/>
      <c r="G11" s="37"/>
      <c r="H11" s="37"/>
      <c r="I11" s="104"/>
      <c r="J11" s="111">
        <f t="shared" si="0"/>
        <v>0</v>
      </c>
      <c r="K11" s="120"/>
    </row>
    <row r="12" spans="1:11" ht="15.75" thickBot="1" x14ac:dyDescent="0.3">
      <c r="A12" s="61">
        <v>1</v>
      </c>
      <c r="B12" s="29">
        <v>110</v>
      </c>
      <c r="C12" s="28" t="s">
        <v>44</v>
      </c>
      <c r="D12" s="55">
        <v>10</v>
      </c>
      <c r="E12" s="37"/>
      <c r="F12" s="37"/>
      <c r="G12" s="37"/>
      <c r="H12" s="37"/>
      <c r="I12" s="104"/>
      <c r="J12" s="111">
        <f t="shared" si="0"/>
        <v>0</v>
      </c>
      <c r="K12" s="120"/>
    </row>
    <row r="13" spans="1:11" x14ac:dyDescent="0.25">
      <c r="A13" s="64">
        <v>2</v>
      </c>
      <c r="B13" s="59">
        <v>201</v>
      </c>
      <c r="C13" s="156" t="s">
        <v>45</v>
      </c>
      <c r="D13" s="65">
        <v>30</v>
      </c>
      <c r="E13" s="66"/>
      <c r="F13" s="60"/>
      <c r="G13" s="60"/>
      <c r="H13" s="60"/>
      <c r="I13" s="103"/>
      <c r="J13" s="113">
        <f t="shared" si="0"/>
        <v>0</v>
      </c>
      <c r="K13" s="119"/>
    </row>
    <row r="14" spans="1:11" x14ac:dyDescent="0.25">
      <c r="A14" s="67">
        <v>2</v>
      </c>
      <c r="B14" s="29">
        <v>202</v>
      </c>
      <c r="C14" s="28" t="s">
        <v>46</v>
      </c>
      <c r="D14" s="56">
        <v>30</v>
      </c>
      <c r="E14" s="37"/>
      <c r="F14" s="37"/>
      <c r="G14" s="37"/>
      <c r="H14" s="37"/>
      <c r="I14" s="104"/>
      <c r="J14" s="111">
        <f t="shared" si="0"/>
        <v>0</v>
      </c>
      <c r="K14" s="120"/>
    </row>
    <row r="15" spans="1:11" x14ac:dyDescent="0.25">
      <c r="A15" s="142">
        <v>2</v>
      </c>
      <c r="B15" s="69">
        <v>203</v>
      </c>
      <c r="C15" s="157" t="s">
        <v>47</v>
      </c>
      <c r="D15" s="56">
        <v>15</v>
      </c>
      <c r="E15" s="53"/>
      <c r="F15" s="37"/>
      <c r="G15" s="37"/>
      <c r="H15" s="37"/>
      <c r="I15" s="104"/>
      <c r="J15" s="111">
        <f t="shared" si="0"/>
        <v>0</v>
      </c>
      <c r="K15" s="120"/>
    </row>
    <row r="16" spans="1:11" x14ac:dyDescent="0.25">
      <c r="A16" s="142">
        <v>2</v>
      </c>
      <c r="B16" s="29">
        <v>204</v>
      </c>
      <c r="C16" s="28" t="s">
        <v>48</v>
      </c>
      <c r="D16" s="153">
        <v>10</v>
      </c>
      <c r="E16" s="141"/>
      <c r="F16" s="37"/>
      <c r="G16" s="37"/>
      <c r="H16" s="37"/>
      <c r="I16" s="104"/>
      <c r="J16" s="111">
        <f>D7*E16</f>
        <v>0</v>
      </c>
      <c r="K16" s="120"/>
    </row>
    <row r="17" spans="1:11" x14ac:dyDescent="0.25">
      <c r="A17" s="67">
        <v>2</v>
      </c>
      <c r="B17" s="29">
        <v>205</v>
      </c>
      <c r="C17" s="28" t="s">
        <v>49</v>
      </c>
      <c r="D17" s="56">
        <v>60</v>
      </c>
      <c r="E17" s="37"/>
      <c r="F17" s="37"/>
      <c r="G17" s="37"/>
      <c r="H17" s="37"/>
      <c r="I17" s="104"/>
      <c r="J17" s="111">
        <f t="shared" si="0"/>
        <v>0</v>
      </c>
      <c r="K17" s="120"/>
    </row>
    <row r="18" spans="1:11" x14ac:dyDescent="0.25">
      <c r="A18" s="67">
        <v>2</v>
      </c>
      <c r="B18" s="29">
        <v>206</v>
      </c>
      <c r="C18" s="28" t="s">
        <v>50</v>
      </c>
      <c r="D18" s="56">
        <v>10</v>
      </c>
      <c r="E18" s="37"/>
      <c r="F18" s="37"/>
      <c r="G18" s="37"/>
      <c r="H18" s="37"/>
      <c r="I18" s="104"/>
      <c r="J18" s="111">
        <f t="shared" si="0"/>
        <v>0</v>
      </c>
      <c r="K18" s="120"/>
    </row>
    <row r="19" spans="1:11" x14ac:dyDescent="0.25">
      <c r="A19" s="67">
        <v>2</v>
      </c>
      <c r="B19" s="29">
        <v>207</v>
      </c>
      <c r="C19" s="28" t="s">
        <v>51</v>
      </c>
      <c r="D19" s="56">
        <v>10</v>
      </c>
      <c r="E19" s="37"/>
      <c r="F19" s="37"/>
      <c r="G19" s="37"/>
      <c r="H19" s="37"/>
      <c r="I19" s="104"/>
      <c r="J19" s="111">
        <f t="shared" si="0"/>
        <v>0</v>
      </c>
      <c r="K19" s="120"/>
    </row>
    <row r="20" spans="1:11" x14ac:dyDescent="0.25">
      <c r="A20" s="67">
        <v>2</v>
      </c>
      <c r="B20" s="29">
        <v>208</v>
      </c>
      <c r="C20" s="28" t="s">
        <v>52</v>
      </c>
      <c r="D20" s="56">
        <v>10</v>
      </c>
      <c r="E20" s="37"/>
      <c r="F20" s="37"/>
      <c r="G20" s="37"/>
      <c r="H20" s="37"/>
      <c r="I20" s="104"/>
      <c r="J20" s="111">
        <f t="shared" si="0"/>
        <v>0</v>
      </c>
      <c r="K20" s="120"/>
    </row>
    <row r="21" spans="1:11" x14ac:dyDescent="0.25">
      <c r="A21" s="67">
        <v>2</v>
      </c>
      <c r="B21" s="29">
        <v>209</v>
      </c>
      <c r="C21" s="28" t="s">
        <v>53</v>
      </c>
      <c r="D21" s="56">
        <v>10</v>
      </c>
      <c r="E21" s="37"/>
      <c r="F21" s="37"/>
      <c r="G21" s="37"/>
      <c r="H21" s="37"/>
      <c r="I21" s="104"/>
      <c r="J21" s="111">
        <f t="shared" si="0"/>
        <v>0</v>
      </c>
      <c r="K21" s="120"/>
    </row>
    <row r="22" spans="1:11" x14ac:dyDescent="0.25">
      <c r="A22" s="67">
        <v>2</v>
      </c>
      <c r="B22" s="29">
        <v>210</v>
      </c>
      <c r="C22" s="28" t="s">
        <v>54</v>
      </c>
      <c r="D22" s="57">
        <v>20</v>
      </c>
      <c r="E22" s="37"/>
      <c r="F22" s="37"/>
      <c r="G22" s="37"/>
      <c r="H22" s="37"/>
      <c r="I22" s="104"/>
      <c r="J22" s="111">
        <f t="shared" si="0"/>
        <v>0</v>
      </c>
      <c r="K22" s="120"/>
    </row>
    <row r="23" spans="1:11" x14ac:dyDescent="0.25">
      <c r="A23" s="67">
        <v>2</v>
      </c>
      <c r="B23" s="29">
        <v>211</v>
      </c>
      <c r="C23" s="28" t="s">
        <v>55</v>
      </c>
      <c r="D23" s="56">
        <v>60</v>
      </c>
      <c r="E23" s="37"/>
      <c r="F23" s="37"/>
      <c r="G23" s="37"/>
      <c r="H23" s="37"/>
      <c r="I23" s="104"/>
      <c r="J23" s="111">
        <f t="shared" si="0"/>
        <v>0</v>
      </c>
      <c r="K23" s="120"/>
    </row>
    <row r="24" spans="1:11" x14ac:dyDescent="0.25">
      <c r="A24" s="67">
        <v>3</v>
      </c>
      <c r="B24" s="29">
        <v>301</v>
      </c>
      <c r="C24" s="28" t="s">
        <v>56</v>
      </c>
      <c r="D24" s="55">
        <v>1</v>
      </c>
      <c r="E24" s="37"/>
      <c r="F24" s="37"/>
      <c r="G24" s="37"/>
      <c r="H24" s="37"/>
      <c r="I24" s="104"/>
      <c r="J24" s="111">
        <f t="shared" si="0"/>
        <v>0</v>
      </c>
      <c r="K24" s="120"/>
    </row>
    <row r="25" spans="1:11" x14ac:dyDescent="0.25">
      <c r="A25" s="67">
        <v>3</v>
      </c>
      <c r="B25" s="147">
        <v>302</v>
      </c>
      <c r="C25" s="28" t="s">
        <v>57</v>
      </c>
      <c r="D25" s="148">
        <v>2</v>
      </c>
      <c r="E25" s="37"/>
      <c r="F25" s="37"/>
      <c r="G25" s="37"/>
      <c r="H25" s="37"/>
      <c r="I25" s="104"/>
      <c r="J25" s="111">
        <f t="shared" si="0"/>
        <v>0</v>
      </c>
      <c r="K25" s="120"/>
    </row>
    <row r="26" spans="1:11" x14ac:dyDescent="0.25">
      <c r="A26" s="67">
        <v>3</v>
      </c>
      <c r="B26" s="29">
        <v>303</v>
      </c>
      <c r="C26" s="28" t="s">
        <v>58</v>
      </c>
      <c r="D26" s="55">
        <v>4</v>
      </c>
      <c r="E26" s="37"/>
      <c r="F26" s="37"/>
      <c r="G26" s="37"/>
      <c r="H26" s="37"/>
      <c r="I26" s="104"/>
      <c r="J26" s="111">
        <f t="shared" si="0"/>
        <v>0</v>
      </c>
      <c r="K26" s="120"/>
    </row>
    <row r="27" spans="1:11" x14ac:dyDescent="0.25">
      <c r="A27" s="67">
        <v>3</v>
      </c>
      <c r="B27" s="147">
        <v>304</v>
      </c>
      <c r="C27" s="28" t="s">
        <v>59</v>
      </c>
      <c r="D27" s="55">
        <v>2</v>
      </c>
      <c r="E27" s="37"/>
      <c r="F27" s="37"/>
      <c r="G27" s="37"/>
      <c r="H27" s="37"/>
      <c r="I27" s="104"/>
      <c r="J27" s="111">
        <f t="shared" si="0"/>
        <v>0</v>
      </c>
      <c r="K27" s="120"/>
    </row>
    <row r="28" spans="1:11" x14ac:dyDescent="0.25">
      <c r="A28" s="67">
        <v>3</v>
      </c>
      <c r="B28" s="29">
        <v>305</v>
      </c>
      <c r="C28" s="28" t="s">
        <v>60</v>
      </c>
      <c r="D28" s="55">
        <v>2</v>
      </c>
      <c r="E28" s="37"/>
      <c r="F28" s="37"/>
      <c r="G28" s="37"/>
      <c r="H28" s="37"/>
      <c r="I28" s="104"/>
      <c r="J28" s="111">
        <f t="shared" si="0"/>
        <v>0</v>
      </c>
      <c r="K28" s="120"/>
    </row>
    <row r="29" spans="1:11" x14ac:dyDescent="0.25">
      <c r="A29" s="67">
        <v>3</v>
      </c>
      <c r="B29" s="147">
        <v>306</v>
      </c>
      <c r="C29" s="28" t="s">
        <v>61</v>
      </c>
      <c r="D29" s="55">
        <v>2</v>
      </c>
      <c r="E29" s="37"/>
      <c r="F29" s="37"/>
      <c r="G29" s="37"/>
      <c r="H29" s="37"/>
      <c r="I29" s="104"/>
      <c r="J29" s="111">
        <f t="shared" si="0"/>
        <v>0</v>
      </c>
      <c r="K29" s="120"/>
    </row>
    <row r="30" spans="1:11" ht="15.75" thickBot="1" x14ac:dyDescent="0.3">
      <c r="A30" s="68">
        <v>3</v>
      </c>
      <c r="B30" s="29">
        <v>307</v>
      </c>
      <c r="C30" s="36" t="s">
        <v>62</v>
      </c>
      <c r="D30" s="146">
        <v>2</v>
      </c>
      <c r="E30" s="70"/>
      <c r="F30" s="70"/>
      <c r="G30" s="70"/>
      <c r="H30" s="70"/>
      <c r="I30" s="105"/>
      <c r="J30" s="112">
        <f t="shared" si="0"/>
        <v>0</v>
      </c>
      <c r="K30" s="121"/>
    </row>
    <row r="31" spans="1:11" x14ac:dyDescent="0.25">
      <c r="A31" s="64">
        <v>4</v>
      </c>
      <c r="B31" s="59">
        <v>401</v>
      </c>
      <c r="C31" s="35" t="s">
        <v>63</v>
      </c>
      <c r="D31" s="55">
        <v>60</v>
      </c>
      <c r="E31" s="72"/>
      <c r="F31" s="60"/>
      <c r="G31" s="60"/>
      <c r="H31" s="60"/>
      <c r="I31" s="103"/>
      <c r="J31" s="115">
        <f t="shared" si="0"/>
        <v>0</v>
      </c>
      <c r="K31" s="119"/>
    </row>
    <row r="32" spans="1:11" x14ac:dyDescent="0.25">
      <c r="A32" s="67">
        <v>4</v>
      </c>
      <c r="B32" s="29">
        <v>402</v>
      </c>
      <c r="C32" s="28" t="s">
        <v>64</v>
      </c>
      <c r="D32" s="57">
        <v>20</v>
      </c>
      <c r="E32" s="54"/>
      <c r="F32" s="37"/>
      <c r="G32" s="37"/>
      <c r="H32" s="37"/>
      <c r="I32" s="104"/>
      <c r="J32" s="116">
        <f t="shared" si="0"/>
        <v>0</v>
      </c>
      <c r="K32" s="120"/>
    </row>
    <row r="33" spans="1:11" ht="15.75" thickBot="1" x14ac:dyDescent="0.3">
      <c r="A33" s="61">
        <v>4</v>
      </c>
      <c r="B33" s="29">
        <v>403</v>
      </c>
      <c r="C33" s="73" t="s">
        <v>65</v>
      </c>
      <c r="D33" s="154">
        <v>50</v>
      </c>
      <c r="E33" s="37"/>
      <c r="F33" s="37"/>
      <c r="G33" s="37"/>
      <c r="H33" s="37"/>
      <c r="I33" s="104"/>
      <c r="J33" s="116">
        <f t="shared" si="0"/>
        <v>0</v>
      </c>
      <c r="K33" s="120"/>
    </row>
    <row r="34" spans="1:11" ht="15.75" thickBot="1" x14ac:dyDescent="0.3">
      <c r="H34" s="8" t="s">
        <v>66</v>
      </c>
      <c r="I34" s="8"/>
      <c r="J34" s="74">
        <f>SUM(J3:J33)</f>
        <v>0</v>
      </c>
    </row>
    <row r="35" spans="1:11" x14ac:dyDescent="0.25">
      <c r="J35" s="27"/>
    </row>
  </sheetData>
  <mergeCells count="1">
    <mergeCell ref="A1:J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I205"/>
  <sheetViews>
    <sheetView topLeftCell="A151" workbookViewId="0">
      <selection activeCell="Q195" sqref="Q195"/>
    </sheetView>
  </sheetViews>
  <sheetFormatPr defaultRowHeight="15" x14ac:dyDescent="0.25"/>
  <cols>
    <col min="1" max="1" width="9.7109375" customWidth="1"/>
    <col min="2" max="2" width="69.28515625" customWidth="1"/>
    <col min="3" max="3" width="33.85546875" customWidth="1"/>
    <col min="4" max="4" width="61.28515625" customWidth="1"/>
    <col min="5" max="5" width="0.28515625" hidden="1" customWidth="1"/>
    <col min="6" max="9" width="9.140625" hidden="1" customWidth="1"/>
  </cols>
  <sheetData>
    <row r="1" spans="1:9" ht="36" customHeight="1" x14ac:dyDescent="0.55000000000000004">
      <c r="A1" s="186" t="s">
        <v>67</v>
      </c>
      <c r="B1" s="187"/>
      <c r="C1" s="187"/>
      <c r="D1" s="187"/>
      <c r="E1" s="187"/>
      <c r="F1" s="187"/>
      <c r="G1" s="187"/>
      <c r="H1" s="187"/>
      <c r="I1" s="188"/>
    </row>
    <row r="2" spans="1:9" s="19" customFormat="1" ht="15.95" customHeight="1" x14ac:dyDescent="0.25">
      <c r="A2" s="127" t="s">
        <v>68</v>
      </c>
      <c r="B2" s="127" t="s">
        <v>35</v>
      </c>
      <c r="C2" s="122" t="s">
        <v>69</v>
      </c>
      <c r="D2" s="123"/>
      <c r="E2" s="22"/>
    </row>
    <row r="3" spans="1:9" x14ac:dyDescent="0.25">
      <c r="A3" s="1"/>
      <c r="B3" s="1"/>
      <c r="C3" s="6" t="s">
        <v>70</v>
      </c>
      <c r="D3" s="3">
        <v>0.67291666666666661</v>
      </c>
      <c r="E3" s="4"/>
    </row>
    <row r="4" spans="1:9" x14ac:dyDescent="0.25">
      <c r="A4" s="1"/>
      <c r="B4" s="1"/>
      <c r="C4" s="6" t="s">
        <v>71</v>
      </c>
      <c r="D4" s="2" t="s">
        <v>72</v>
      </c>
      <c r="E4" s="4"/>
    </row>
    <row r="5" spans="1:9" x14ac:dyDescent="0.25">
      <c r="A5" s="1"/>
      <c r="B5" s="1"/>
      <c r="C5" s="6" t="s">
        <v>73</v>
      </c>
      <c r="D5" s="2" t="s">
        <v>74</v>
      </c>
      <c r="E5" s="4"/>
    </row>
    <row r="6" spans="1:9" x14ac:dyDescent="0.25">
      <c r="A6" s="1"/>
      <c r="B6" s="1"/>
      <c r="C6" s="6" t="s">
        <v>75</v>
      </c>
      <c r="D6" s="2" t="s">
        <v>76</v>
      </c>
      <c r="E6" s="4"/>
    </row>
    <row r="7" spans="1:9" x14ac:dyDescent="0.25">
      <c r="A7" s="1"/>
      <c r="B7" s="1"/>
      <c r="C7" s="6" t="s">
        <v>77</v>
      </c>
      <c r="D7" s="2" t="s">
        <v>78</v>
      </c>
      <c r="E7" s="4"/>
    </row>
    <row r="8" spans="1:9" x14ac:dyDescent="0.25">
      <c r="A8" s="1"/>
      <c r="B8" s="1"/>
      <c r="C8" s="6" t="s">
        <v>79</v>
      </c>
      <c r="D8" s="2" t="s">
        <v>80</v>
      </c>
      <c r="E8" s="4"/>
    </row>
    <row r="9" spans="1:9" x14ac:dyDescent="0.25">
      <c r="A9" s="1"/>
      <c r="B9" s="1"/>
      <c r="C9" s="6" t="s">
        <v>81</v>
      </c>
      <c r="D9" s="2" t="s">
        <v>82</v>
      </c>
      <c r="E9" s="4"/>
    </row>
    <row r="10" spans="1:9" x14ac:dyDescent="0.25">
      <c r="A10" s="1"/>
      <c r="B10" s="1"/>
      <c r="C10" s="6"/>
      <c r="D10" s="2" t="s">
        <v>83</v>
      </c>
      <c r="E10" s="4"/>
    </row>
    <row r="11" spans="1:9" x14ac:dyDescent="0.25">
      <c r="A11" s="1"/>
      <c r="B11" s="1"/>
      <c r="C11" s="6"/>
      <c r="D11" s="2" t="s">
        <v>84</v>
      </c>
      <c r="E11" s="4"/>
    </row>
    <row r="12" spans="1:9" x14ac:dyDescent="0.25">
      <c r="A12" s="1"/>
      <c r="B12" s="1"/>
      <c r="C12" s="6"/>
      <c r="D12" s="2" t="s">
        <v>85</v>
      </c>
      <c r="E12" s="4"/>
    </row>
    <row r="13" spans="1:9" x14ac:dyDescent="0.25">
      <c r="A13" s="1"/>
      <c r="B13" s="1"/>
      <c r="C13" s="6"/>
      <c r="D13" s="2" t="s">
        <v>86</v>
      </c>
      <c r="E13" s="4"/>
    </row>
    <row r="14" spans="1:9" x14ac:dyDescent="0.25">
      <c r="A14" s="1"/>
      <c r="B14" s="1"/>
      <c r="C14" s="5" t="s">
        <v>87</v>
      </c>
      <c r="D14" s="13" t="s">
        <v>88</v>
      </c>
      <c r="E14" s="4"/>
    </row>
    <row r="15" spans="1:9" x14ac:dyDescent="0.25">
      <c r="A15" s="1"/>
      <c r="B15" s="25"/>
      <c r="C15" s="28"/>
      <c r="D15" s="35" t="s">
        <v>89</v>
      </c>
    </row>
    <row r="16" spans="1:9" x14ac:dyDescent="0.25">
      <c r="A16" s="1"/>
      <c r="B16" s="17"/>
      <c r="C16" s="36"/>
      <c r="D16" s="36" t="s">
        <v>90</v>
      </c>
    </row>
    <row r="17" spans="1:5" x14ac:dyDescent="0.25">
      <c r="A17" s="25"/>
      <c r="B17" s="28"/>
      <c r="C17" s="46"/>
      <c r="D17" s="28"/>
    </row>
    <row r="18" spans="1:5" x14ac:dyDescent="0.25">
      <c r="A18" s="17"/>
      <c r="B18" s="36"/>
      <c r="C18" s="124"/>
      <c r="D18" s="125" t="s">
        <v>91</v>
      </c>
    </row>
    <row r="19" spans="1:5" x14ac:dyDescent="0.25">
      <c r="A19" s="28"/>
      <c r="B19" s="28"/>
      <c r="C19" s="43"/>
      <c r="D19" s="35" t="s">
        <v>92</v>
      </c>
    </row>
    <row r="20" spans="1:5" x14ac:dyDescent="0.25">
      <c r="A20" s="28"/>
      <c r="B20" s="28"/>
      <c r="C20" s="43"/>
      <c r="D20" s="35"/>
    </row>
    <row r="21" spans="1:5" x14ac:dyDescent="0.25">
      <c r="A21" s="9"/>
      <c r="B21" s="9"/>
      <c r="C21" s="189"/>
      <c r="D21" s="190"/>
      <c r="E21" s="4"/>
    </row>
    <row r="22" spans="1:5" s="19" customFormat="1" ht="15.6" customHeight="1" x14ac:dyDescent="0.25">
      <c r="A22" s="129" t="s">
        <v>93</v>
      </c>
      <c r="B22" s="129" t="s">
        <v>36</v>
      </c>
      <c r="C22" s="122" t="s">
        <v>69</v>
      </c>
      <c r="D22" s="123"/>
      <c r="E22" s="22"/>
    </row>
    <row r="23" spans="1:5" x14ac:dyDescent="0.25">
      <c r="A23" s="1"/>
      <c r="B23" s="1"/>
      <c r="C23" s="6" t="s">
        <v>70</v>
      </c>
      <c r="D23" s="3">
        <v>0.67291666666666661</v>
      </c>
    </row>
    <row r="24" spans="1:5" x14ac:dyDescent="0.25">
      <c r="A24" s="1"/>
      <c r="B24" s="1"/>
      <c r="C24" s="6" t="s">
        <v>71</v>
      </c>
      <c r="D24" s="2" t="s">
        <v>72</v>
      </c>
    </row>
    <row r="25" spans="1:5" x14ac:dyDescent="0.25">
      <c r="A25" s="1"/>
      <c r="B25" s="1"/>
      <c r="C25" s="6" t="s">
        <v>73</v>
      </c>
      <c r="D25" s="2" t="s">
        <v>74</v>
      </c>
    </row>
    <row r="26" spans="1:5" x14ac:dyDescent="0.25">
      <c r="A26" s="1"/>
      <c r="B26" s="1"/>
      <c r="C26" s="6" t="s">
        <v>75</v>
      </c>
      <c r="D26" s="2" t="s">
        <v>76</v>
      </c>
    </row>
    <row r="27" spans="1:5" x14ac:dyDescent="0.25">
      <c r="A27" s="1"/>
      <c r="B27" s="1"/>
      <c r="C27" s="6" t="s">
        <v>77</v>
      </c>
      <c r="D27" s="2" t="s">
        <v>78</v>
      </c>
    </row>
    <row r="28" spans="1:5" x14ac:dyDescent="0.25">
      <c r="A28" s="1"/>
      <c r="B28" s="1"/>
      <c r="C28" s="6" t="s">
        <v>79</v>
      </c>
      <c r="D28" s="2" t="s">
        <v>80</v>
      </c>
    </row>
    <row r="29" spans="1:5" x14ac:dyDescent="0.25">
      <c r="A29" s="1"/>
      <c r="B29" s="1"/>
      <c r="C29" s="6" t="s">
        <v>81</v>
      </c>
      <c r="D29" s="2" t="s">
        <v>82</v>
      </c>
    </row>
    <row r="30" spans="1:5" x14ac:dyDescent="0.25">
      <c r="A30" s="1"/>
      <c r="B30" s="1"/>
      <c r="C30" s="6"/>
      <c r="D30" s="2" t="s">
        <v>83</v>
      </c>
    </row>
    <row r="31" spans="1:5" x14ac:dyDescent="0.25">
      <c r="A31" s="1"/>
      <c r="B31" s="1"/>
      <c r="C31" s="6"/>
      <c r="D31" s="2" t="s">
        <v>84</v>
      </c>
    </row>
    <row r="32" spans="1:5" x14ac:dyDescent="0.25">
      <c r="A32" s="1"/>
      <c r="B32" s="1"/>
      <c r="C32" s="6"/>
      <c r="D32" s="2" t="s">
        <v>85</v>
      </c>
    </row>
    <row r="33" spans="1:4" x14ac:dyDescent="0.25">
      <c r="A33" s="1"/>
      <c r="B33" s="1"/>
      <c r="C33" s="6"/>
      <c r="D33" s="2" t="s">
        <v>86</v>
      </c>
    </row>
    <row r="34" spans="1:4" x14ac:dyDescent="0.25">
      <c r="A34" s="1"/>
      <c r="B34" s="1"/>
      <c r="C34" s="5" t="s">
        <v>87</v>
      </c>
      <c r="D34" s="13" t="s">
        <v>88</v>
      </c>
    </row>
    <row r="35" spans="1:4" x14ac:dyDescent="0.25">
      <c r="A35" s="1"/>
      <c r="B35" s="1"/>
      <c r="C35" s="28"/>
      <c r="D35" s="35" t="s">
        <v>89</v>
      </c>
    </row>
    <row r="36" spans="1:4" x14ac:dyDescent="0.25">
      <c r="A36" s="1"/>
      <c r="B36" s="1"/>
      <c r="C36" s="36"/>
      <c r="D36" s="36" t="s">
        <v>90</v>
      </c>
    </row>
    <row r="37" spans="1:4" x14ac:dyDescent="0.25">
      <c r="A37" s="1"/>
      <c r="B37" s="1"/>
      <c r="C37" s="46"/>
      <c r="D37" s="28"/>
    </row>
    <row r="38" spans="1:4" x14ac:dyDescent="0.25">
      <c r="A38" s="1"/>
      <c r="B38" s="1"/>
      <c r="C38" s="124"/>
      <c r="D38" s="125" t="s">
        <v>91</v>
      </c>
    </row>
    <row r="39" spans="1:4" x14ac:dyDescent="0.25">
      <c r="A39" s="1"/>
      <c r="B39" s="1"/>
      <c r="C39" s="43"/>
      <c r="D39" s="35" t="s">
        <v>92</v>
      </c>
    </row>
    <row r="40" spans="1:4" x14ac:dyDescent="0.25">
      <c r="A40" s="1"/>
      <c r="B40" s="1"/>
      <c r="D40" s="128"/>
    </row>
    <row r="41" spans="1:4" x14ac:dyDescent="0.25">
      <c r="A41" s="1"/>
      <c r="B41" s="1"/>
      <c r="C41" s="179"/>
      <c r="D41" s="180"/>
    </row>
    <row r="42" spans="1:4" ht="15.75" x14ac:dyDescent="0.25">
      <c r="A42" s="129" t="s">
        <v>94</v>
      </c>
      <c r="B42" s="129" t="s">
        <v>37</v>
      </c>
      <c r="C42" s="122" t="s">
        <v>69</v>
      </c>
      <c r="D42" s="123"/>
    </row>
    <row r="43" spans="1:4" x14ac:dyDescent="0.25">
      <c r="A43" s="1"/>
      <c r="B43" s="1"/>
      <c r="C43" s="6" t="s">
        <v>70</v>
      </c>
      <c r="D43" s="3">
        <v>0.67291666666666661</v>
      </c>
    </row>
    <row r="44" spans="1:4" x14ac:dyDescent="0.25">
      <c r="A44" s="1"/>
      <c r="B44" s="1"/>
      <c r="C44" s="6" t="s">
        <v>71</v>
      </c>
      <c r="D44" s="2" t="s">
        <v>72</v>
      </c>
    </row>
    <row r="45" spans="1:4" x14ac:dyDescent="0.25">
      <c r="A45" s="1"/>
      <c r="B45" s="1"/>
      <c r="C45" s="6" t="s">
        <v>73</v>
      </c>
      <c r="D45" s="2" t="s">
        <v>74</v>
      </c>
    </row>
    <row r="46" spans="1:4" x14ac:dyDescent="0.25">
      <c r="A46" s="1"/>
      <c r="B46" s="1"/>
      <c r="C46" s="6" t="s">
        <v>75</v>
      </c>
      <c r="D46" s="2" t="s">
        <v>76</v>
      </c>
    </row>
    <row r="47" spans="1:4" x14ac:dyDescent="0.25">
      <c r="A47" s="1"/>
      <c r="B47" s="1"/>
      <c r="C47" s="6" t="s">
        <v>77</v>
      </c>
      <c r="D47" s="2" t="s">
        <v>78</v>
      </c>
    </row>
    <row r="48" spans="1:4" x14ac:dyDescent="0.25">
      <c r="A48" s="1"/>
      <c r="B48" s="1"/>
      <c r="C48" s="6" t="s">
        <v>79</v>
      </c>
      <c r="D48" s="2" t="s">
        <v>80</v>
      </c>
    </row>
    <row r="49" spans="1:4" x14ac:dyDescent="0.25">
      <c r="A49" s="1"/>
      <c r="B49" s="1"/>
      <c r="C49" s="6" t="s">
        <v>81</v>
      </c>
      <c r="D49" s="2" t="s">
        <v>82</v>
      </c>
    </row>
    <row r="50" spans="1:4" x14ac:dyDescent="0.25">
      <c r="A50" s="1"/>
      <c r="B50" s="1"/>
      <c r="C50" s="6"/>
      <c r="D50" s="2" t="s">
        <v>83</v>
      </c>
    </row>
    <row r="51" spans="1:4" x14ac:dyDescent="0.25">
      <c r="A51" s="1"/>
      <c r="B51" s="1"/>
      <c r="C51" s="6"/>
      <c r="D51" s="2" t="s">
        <v>84</v>
      </c>
    </row>
    <row r="52" spans="1:4" x14ac:dyDescent="0.25">
      <c r="A52" s="1"/>
      <c r="B52" s="1"/>
      <c r="C52" s="6"/>
      <c r="D52" s="2" t="s">
        <v>85</v>
      </c>
    </row>
    <row r="53" spans="1:4" x14ac:dyDescent="0.25">
      <c r="A53" s="1"/>
      <c r="B53" s="12"/>
      <c r="C53" s="5" t="s">
        <v>87</v>
      </c>
      <c r="D53" s="13" t="s">
        <v>86</v>
      </c>
    </row>
    <row r="54" spans="1:4" x14ac:dyDescent="0.25">
      <c r="A54" s="25"/>
      <c r="B54" s="28"/>
      <c r="C54" s="28"/>
      <c r="D54" s="35" t="s">
        <v>88</v>
      </c>
    </row>
    <row r="55" spans="1:4" x14ac:dyDescent="0.25">
      <c r="A55" s="17"/>
      <c r="B55" s="28"/>
      <c r="C55" s="28"/>
      <c r="D55" s="35" t="s">
        <v>89</v>
      </c>
    </row>
    <row r="56" spans="1:4" x14ac:dyDescent="0.25">
      <c r="A56" s="17"/>
      <c r="B56" s="28"/>
      <c r="C56" s="28"/>
      <c r="D56" s="36" t="s">
        <v>90</v>
      </c>
    </row>
    <row r="57" spans="1:4" x14ac:dyDescent="0.25">
      <c r="A57" s="17"/>
      <c r="B57" s="28"/>
      <c r="C57" s="28"/>
      <c r="D57" s="28"/>
    </row>
    <row r="58" spans="1:4" x14ac:dyDescent="0.25">
      <c r="A58" s="17"/>
      <c r="B58" s="28"/>
      <c r="C58" s="28"/>
      <c r="D58" s="35" t="s">
        <v>91</v>
      </c>
    </row>
    <row r="59" spans="1:4" x14ac:dyDescent="0.25">
      <c r="A59" s="17"/>
      <c r="B59" s="28"/>
      <c r="C59" s="28"/>
      <c r="D59" s="35" t="s">
        <v>92</v>
      </c>
    </row>
    <row r="60" spans="1:4" x14ac:dyDescent="0.25">
      <c r="A60" s="17"/>
      <c r="C60" s="126"/>
      <c r="D60" s="126"/>
    </row>
    <row r="61" spans="1:4" ht="15.6" customHeight="1" x14ac:dyDescent="0.25">
      <c r="A61" s="129" t="s">
        <v>95</v>
      </c>
      <c r="B61" s="129" t="s">
        <v>38</v>
      </c>
      <c r="C61" s="122" t="s">
        <v>69</v>
      </c>
      <c r="D61" s="123"/>
    </row>
    <row r="62" spans="1:4" ht="14.45" customHeight="1" x14ac:dyDescent="0.25">
      <c r="A62" s="1"/>
      <c r="B62" s="1"/>
      <c r="C62" s="6" t="s">
        <v>70</v>
      </c>
      <c r="D62" s="3">
        <v>0.67291666666666661</v>
      </c>
    </row>
    <row r="63" spans="1:4" ht="14.45" customHeight="1" x14ac:dyDescent="0.25">
      <c r="A63" s="1"/>
      <c r="B63" s="1"/>
      <c r="C63" s="6" t="s">
        <v>71</v>
      </c>
      <c r="D63" s="2" t="s">
        <v>72</v>
      </c>
    </row>
    <row r="64" spans="1:4" ht="14.45" customHeight="1" x14ac:dyDescent="0.25">
      <c r="A64" s="1"/>
      <c r="B64" s="1"/>
      <c r="C64" s="6" t="s">
        <v>73</v>
      </c>
      <c r="D64" s="2" t="s">
        <v>74</v>
      </c>
    </row>
    <row r="65" spans="1:4" ht="14.45" customHeight="1" x14ac:dyDescent="0.25">
      <c r="A65" s="1"/>
      <c r="B65" s="1"/>
      <c r="C65" s="6" t="s">
        <v>75</v>
      </c>
      <c r="D65" s="2" t="s">
        <v>76</v>
      </c>
    </row>
    <row r="66" spans="1:4" ht="14.45" customHeight="1" x14ac:dyDescent="0.25">
      <c r="A66" s="1"/>
      <c r="B66" s="1"/>
      <c r="C66" s="6" t="s">
        <v>77</v>
      </c>
      <c r="D66" s="2" t="s">
        <v>78</v>
      </c>
    </row>
    <row r="67" spans="1:4" ht="14.45" customHeight="1" x14ac:dyDescent="0.25">
      <c r="A67" s="1"/>
      <c r="B67" s="1"/>
      <c r="C67" s="6" t="s">
        <v>79</v>
      </c>
      <c r="D67" s="2" t="s">
        <v>80</v>
      </c>
    </row>
    <row r="68" spans="1:4" ht="14.45" customHeight="1" x14ac:dyDescent="0.25">
      <c r="A68" s="1"/>
      <c r="B68" s="1"/>
      <c r="C68" s="6" t="s">
        <v>81</v>
      </c>
      <c r="D68" s="2" t="s">
        <v>82</v>
      </c>
    </row>
    <row r="69" spans="1:4" ht="14.45" customHeight="1" x14ac:dyDescent="0.25">
      <c r="A69" s="1"/>
      <c r="B69" s="1"/>
      <c r="C69" s="6"/>
      <c r="D69" s="2" t="s">
        <v>83</v>
      </c>
    </row>
    <row r="70" spans="1:4" ht="14.45" customHeight="1" x14ac:dyDescent="0.25">
      <c r="A70" s="1"/>
      <c r="B70" s="1"/>
      <c r="C70" s="6"/>
      <c r="D70" s="2" t="s">
        <v>84</v>
      </c>
    </row>
    <row r="71" spans="1:4" ht="14.45" customHeight="1" x14ac:dyDescent="0.25">
      <c r="A71" s="1"/>
      <c r="B71" s="1"/>
      <c r="C71" s="6"/>
      <c r="D71" s="2" t="s">
        <v>85</v>
      </c>
    </row>
    <row r="72" spans="1:4" ht="14.45" customHeight="1" x14ac:dyDescent="0.25">
      <c r="A72" s="1"/>
      <c r="B72" s="1"/>
      <c r="C72" s="5" t="s">
        <v>87</v>
      </c>
      <c r="D72" s="13" t="s">
        <v>86</v>
      </c>
    </row>
    <row r="73" spans="1:4" ht="14.45" customHeight="1" x14ac:dyDescent="0.25">
      <c r="A73" s="1"/>
      <c r="B73" s="1"/>
      <c r="C73" s="28"/>
      <c r="D73" s="35" t="s">
        <v>88</v>
      </c>
    </row>
    <row r="74" spans="1:4" x14ac:dyDescent="0.25">
      <c r="A74" s="17"/>
      <c r="B74" s="39"/>
      <c r="C74" s="28"/>
      <c r="D74" s="35" t="s">
        <v>89</v>
      </c>
    </row>
    <row r="75" spans="1:4" x14ac:dyDescent="0.25">
      <c r="A75" s="17"/>
      <c r="B75" s="39"/>
      <c r="C75" s="28"/>
      <c r="D75" s="36" t="s">
        <v>90</v>
      </c>
    </row>
    <row r="76" spans="1:4" x14ac:dyDescent="0.25">
      <c r="A76" s="17"/>
      <c r="B76" s="39"/>
      <c r="C76" s="28"/>
      <c r="D76" s="28"/>
    </row>
    <row r="77" spans="1:4" x14ac:dyDescent="0.25">
      <c r="A77" s="17"/>
      <c r="B77" s="39"/>
      <c r="C77" s="28"/>
      <c r="D77" s="35" t="s">
        <v>91</v>
      </c>
    </row>
    <row r="78" spans="1:4" x14ac:dyDescent="0.25">
      <c r="A78" s="17"/>
      <c r="B78" s="39"/>
      <c r="C78" s="36"/>
      <c r="D78" s="125" t="s">
        <v>92</v>
      </c>
    </row>
    <row r="79" spans="1:4" x14ac:dyDescent="0.25">
      <c r="A79" s="17"/>
      <c r="B79" s="28"/>
      <c r="C79" s="28"/>
      <c r="D79" s="35"/>
    </row>
    <row r="80" spans="1:4" x14ac:dyDescent="0.25">
      <c r="A80" s="17"/>
      <c r="B80" s="28"/>
      <c r="C80" s="28"/>
      <c r="D80" s="35"/>
    </row>
    <row r="81" spans="1:4" ht="15.75" x14ac:dyDescent="0.25">
      <c r="A81" s="137" t="s">
        <v>96</v>
      </c>
      <c r="B81" s="138" t="s">
        <v>39</v>
      </c>
      <c r="C81" s="122" t="s">
        <v>69</v>
      </c>
      <c r="D81" s="123"/>
    </row>
    <row r="82" spans="1:4" x14ac:dyDescent="0.25">
      <c r="A82" s="1"/>
      <c r="B82" s="1"/>
      <c r="C82" s="6" t="s">
        <v>70</v>
      </c>
      <c r="D82" s="3">
        <v>0.67291666666666661</v>
      </c>
    </row>
    <row r="83" spans="1:4" x14ac:dyDescent="0.25">
      <c r="A83" s="1"/>
      <c r="B83" s="1"/>
      <c r="C83" s="6" t="s">
        <v>71</v>
      </c>
      <c r="D83" s="2" t="s">
        <v>72</v>
      </c>
    </row>
    <row r="84" spans="1:4" x14ac:dyDescent="0.25">
      <c r="A84" s="1"/>
      <c r="B84" s="1"/>
      <c r="C84" s="6" t="s">
        <v>73</v>
      </c>
      <c r="D84" s="2" t="s">
        <v>74</v>
      </c>
    </row>
    <row r="85" spans="1:4" x14ac:dyDescent="0.25">
      <c r="A85" s="1"/>
      <c r="B85" s="1"/>
      <c r="C85" s="6" t="s">
        <v>75</v>
      </c>
      <c r="D85" s="2" t="s">
        <v>76</v>
      </c>
    </row>
    <row r="86" spans="1:4" x14ac:dyDescent="0.25">
      <c r="A86" s="1"/>
      <c r="B86" s="1"/>
      <c r="C86" s="6" t="s">
        <v>77</v>
      </c>
      <c r="D86" s="2" t="s">
        <v>78</v>
      </c>
    </row>
    <row r="87" spans="1:4" x14ac:dyDescent="0.25">
      <c r="A87" s="1"/>
      <c r="B87" s="1"/>
      <c r="C87" s="6" t="s">
        <v>79</v>
      </c>
      <c r="D87" s="2" t="s">
        <v>80</v>
      </c>
    </row>
    <row r="88" spans="1:4" x14ac:dyDescent="0.25">
      <c r="A88" s="1"/>
      <c r="B88" s="1"/>
      <c r="C88" s="6" t="s">
        <v>81</v>
      </c>
      <c r="D88" s="2" t="s">
        <v>82</v>
      </c>
    </row>
    <row r="89" spans="1:4" x14ac:dyDescent="0.25">
      <c r="A89" s="1"/>
      <c r="B89" s="1"/>
      <c r="C89" s="6"/>
      <c r="D89" s="2" t="s">
        <v>83</v>
      </c>
    </row>
    <row r="90" spans="1:4" x14ac:dyDescent="0.25">
      <c r="A90" s="1"/>
      <c r="B90" s="1"/>
      <c r="C90" s="6"/>
      <c r="D90" s="2" t="s">
        <v>84</v>
      </c>
    </row>
    <row r="91" spans="1:4" x14ac:dyDescent="0.25">
      <c r="A91" s="1"/>
      <c r="B91" s="1"/>
      <c r="C91" s="6"/>
      <c r="D91" s="2" t="s">
        <v>85</v>
      </c>
    </row>
    <row r="92" spans="1:4" x14ac:dyDescent="0.25">
      <c r="A92" s="1"/>
      <c r="B92" s="1"/>
      <c r="C92" s="5" t="s">
        <v>87</v>
      </c>
      <c r="D92" s="13" t="s">
        <v>86</v>
      </c>
    </row>
    <row r="93" spans="1:4" x14ac:dyDescent="0.25">
      <c r="A93" s="1"/>
      <c r="B93" s="1"/>
      <c r="C93" s="28"/>
      <c r="D93" s="35" t="s">
        <v>88</v>
      </c>
    </row>
    <row r="94" spans="1:4" x14ac:dyDescent="0.25">
      <c r="A94" s="1"/>
      <c r="B94" s="1"/>
      <c r="C94" s="28"/>
      <c r="D94" s="35" t="s">
        <v>89</v>
      </c>
    </row>
    <row r="95" spans="1:4" x14ac:dyDescent="0.25">
      <c r="A95" s="17"/>
      <c r="B95" s="28"/>
      <c r="C95" s="28"/>
      <c r="D95" s="36" t="s">
        <v>90</v>
      </c>
    </row>
    <row r="96" spans="1:4" x14ac:dyDescent="0.25">
      <c r="A96" s="17"/>
      <c r="B96" s="28"/>
      <c r="C96" s="28"/>
      <c r="D96" s="28"/>
    </row>
    <row r="97" spans="1:4" x14ac:dyDescent="0.25">
      <c r="A97" s="17"/>
      <c r="B97" s="28"/>
      <c r="C97" s="28"/>
      <c r="D97" s="35" t="s">
        <v>91</v>
      </c>
    </row>
    <row r="98" spans="1:4" x14ac:dyDescent="0.25">
      <c r="A98" s="17"/>
      <c r="B98" s="28"/>
      <c r="C98" s="36"/>
      <c r="D98" s="125" t="s">
        <v>92</v>
      </c>
    </row>
    <row r="99" spans="1:4" x14ac:dyDescent="0.25">
      <c r="A99" s="17"/>
      <c r="B99" s="28"/>
      <c r="C99" s="28"/>
      <c r="D99" s="35"/>
    </row>
    <row r="100" spans="1:4" x14ac:dyDescent="0.25">
      <c r="A100" s="17"/>
      <c r="B100" s="28"/>
      <c r="C100" s="28"/>
      <c r="D100" s="35"/>
    </row>
    <row r="101" spans="1:4" x14ac:dyDescent="0.25">
      <c r="A101" s="17"/>
      <c r="B101" s="28"/>
      <c r="C101" s="28"/>
      <c r="D101" s="35"/>
    </row>
    <row r="102" spans="1:4" x14ac:dyDescent="0.25">
      <c r="A102" s="17"/>
      <c r="B102" s="28"/>
      <c r="C102" s="28"/>
      <c r="D102" s="35"/>
    </row>
    <row r="103" spans="1:4" ht="15.75" x14ac:dyDescent="0.25">
      <c r="A103" s="137" t="s">
        <v>97</v>
      </c>
      <c r="B103" s="138" t="s">
        <v>40</v>
      </c>
      <c r="C103" s="122" t="s">
        <v>69</v>
      </c>
      <c r="D103" s="123"/>
    </row>
    <row r="104" spans="1:4" x14ac:dyDescent="0.25">
      <c r="A104" s="1"/>
      <c r="B104" s="1"/>
      <c r="C104" s="6" t="s">
        <v>70</v>
      </c>
      <c r="D104" s="3">
        <v>0.67291666666666661</v>
      </c>
    </row>
    <row r="105" spans="1:4" x14ac:dyDescent="0.25">
      <c r="A105" s="1"/>
      <c r="B105" s="1"/>
      <c r="C105" s="6" t="s">
        <v>71</v>
      </c>
      <c r="D105" s="2" t="s">
        <v>98</v>
      </c>
    </row>
    <row r="106" spans="1:4" x14ac:dyDescent="0.25">
      <c r="A106" s="1"/>
      <c r="B106" s="1"/>
      <c r="C106" s="6" t="s">
        <v>73</v>
      </c>
      <c r="D106" s="2" t="s">
        <v>74</v>
      </c>
    </row>
    <row r="107" spans="1:4" x14ac:dyDescent="0.25">
      <c r="A107" s="1"/>
      <c r="B107" s="1"/>
      <c r="C107" s="5" t="s">
        <v>75</v>
      </c>
      <c r="D107" s="13" t="s">
        <v>76</v>
      </c>
    </row>
    <row r="108" spans="1:4" x14ac:dyDescent="0.25">
      <c r="A108" s="1"/>
      <c r="B108" s="25"/>
      <c r="C108" s="43" t="s">
        <v>77</v>
      </c>
      <c r="D108" s="35" t="s">
        <v>99</v>
      </c>
    </row>
    <row r="109" spans="1:4" x14ac:dyDescent="0.25">
      <c r="A109" s="1"/>
      <c r="B109" s="25"/>
      <c r="C109" s="43" t="s">
        <v>79</v>
      </c>
      <c r="D109" s="35" t="s">
        <v>80</v>
      </c>
    </row>
    <row r="110" spans="1:4" x14ac:dyDescent="0.25">
      <c r="A110" s="1"/>
      <c r="B110" s="25"/>
      <c r="C110" s="43" t="s">
        <v>100</v>
      </c>
      <c r="D110" s="28" t="s">
        <v>101</v>
      </c>
    </row>
    <row r="111" spans="1:4" x14ac:dyDescent="0.25">
      <c r="A111" s="1"/>
      <c r="B111" s="25"/>
      <c r="C111" s="43" t="s">
        <v>81</v>
      </c>
      <c r="D111" s="35" t="s">
        <v>102</v>
      </c>
    </row>
    <row r="112" spans="1:4" x14ac:dyDescent="0.25">
      <c r="A112" s="1"/>
      <c r="B112" s="25"/>
      <c r="C112" s="43"/>
      <c r="D112" s="35" t="s">
        <v>83</v>
      </c>
    </row>
    <row r="113" spans="1:4" x14ac:dyDescent="0.25">
      <c r="A113" s="1"/>
      <c r="B113" s="25"/>
      <c r="C113" s="43"/>
      <c r="D113" s="35" t="s">
        <v>84</v>
      </c>
    </row>
    <row r="114" spans="1:4" x14ac:dyDescent="0.25">
      <c r="A114" s="1"/>
      <c r="B114" s="25"/>
      <c r="C114" s="43"/>
      <c r="D114" s="35" t="s">
        <v>85</v>
      </c>
    </row>
    <row r="115" spans="1:4" x14ac:dyDescent="0.25">
      <c r="A115" s="1"/>
      <c r="B115" s="17"/>
      <c r="C115" s="43" t="s">
        <v>87</v>
      </c>
      <c r="D115" s="35" t="s">
        <v>86</v>
      </c>
    </row>
    <row r="116" spans="1:4" x14ac:dyDescent="0.25">
      <c r="A116" s="25"/>
      <c r="B116" s="46"/>
      <c r="C116" s="28"/>
      <c r="D116" s="35" t="s">
        <v>88</v>
      </c>
    </row>
    <row r="117" spans="1:4" x14ac:dyDescent="0.25">
      <c r="A117" s="25"/>
      <c r="B117" s="46"/>
      <c r="C117" s="49"/>
      <c r="D117" s="139" t="s">
        <v>103</v>
      </c>
    </row>
    <row r="118" spans="1:4" x14ac:dyDescent="0.25">
      <c r="A118" s="25"/>
      <c r="B118" s="46"/>
      <c r="C118" s="28"/>
      <c r="D118" s="35" t="s">
        <v>104</v>
      </c>
    </row>
    <row r="119" spans="1:4" x14ac:dyDescent="0.25">
      <c r="A119" s="17"/>
      <c r="B119" s="28"/>
      <c r="C119" s="28"/>
      <c r="D119" s="36" t="s">
        <v>90</v>
      </c>
    </row>
    <row r="120" spans="1:4" x14ac:dyDescent="0.25">
      <c r="A120" s="17"/>
      <c r="B120" s="28"/>
      <c r="C120" s="36"/>
      <c r="D120" s="36"/>
    </row>
    <row r="121" spans="1:4" x14ac:dyDescent="0.25">
      <c r="A121" s="17"/>
      <c r="B121" s="46"/>
      <c r="C121" s="28"/>
      <c r="D121" s="35" t="s">
        <v>91</v>
      </c>
    </row>
    <row r="122" spans="1:4" x14ac:dyDescent="0.25">
      <c r="A122" s="17"/>
      <c r="B122" s="140"/>
      <c r="C122" s="71"/>
      <c r="D122" s="125" t="s">
        <v>92</v>
      </c>
    </row>
    <row r="123" spans="1:4" x14ac:dyDescent="0.25">
      <c r="A123" s="17"/>
      <c r="B123" s="28"/>
      <c r="C123" s="57"/>
      <c r="D123" s="35"/>
    </row>
    <row r="124" spans="1:4" x14ac:dyDescent="0.25">
      <c r="A124" s="17"/>
      <c r="B124" s="28"/>
      <c r="C124" s="57"/>
      <c r="D124" s="35"/>
    </row>
    <row r="125" spans="1:4" ht="15.75" x14ac:dyDescent="0.25">
      <c r="A125" s="129" t="s">
        <v>105</v>
      </c>
      <c r="B125" s="136" t="s">
        <v>41</v>
      </c>
      <c r="C125" s="173" t="s">
        <v>106</v>
      </c>
      <c r="D125" s="174"/>
    </row>
    <row r="126" spans="1:4" x14ac:dyDescent="0.25">
      <c r="A126" s="1"/>
      <c r="B126" s="1"/>
      <c r="C126" s="6" t="s">
        <v>70</v>
      </c>
      <c r="D126" s="40" t="s">
        <v>107</v>
      </c>
    </row>
    <row r="127" spans="1:4" x14ac:dyDescent="0.25">
      <c r="A127" s="1"/>
      <c r="B127" s="1"/>
      <c r="C127" s="6" t="s">
        <v>71</v>
      </c>
      <c r="D127" s="40" t="s">
        <v>108</v>
      </c>
    </row>
    <row r="128" spans="1:4" x14ac:dyDescent="0.25">
      <c r="A128" s="1"/>
      <c r="B128" s="1"/>
      <c r="C128" s="6" t="s">
        <v>73</v>
      </c>
      <c r="D128" s="2" t="s">
        <v>109</v>
      </c>
    </row>
    <row r="129" spans="1:4" x14ac:dyDescent="0.25">
      <c r="A129" s="1"/>
      <c r="B129" s="1"/>
      <c r="C129" s="6" t="s">
        <v>75</v>
      </c>
      <c r="D129" s="2" t="s">
        <v>76</v>
      </c>
    </row>
    <row r="130" spans="1:4" x14ac:dyDescent="0.25">
      <c r="A130" s="1"/>
      <c r="B130" s="1"/>
      <c r="C130" s="6" t="s">
        <v>77</v>
      </c>
      <c r="D130" s="2" t="s">
        <v>78</v>
      </c>
    </row>
    <row r="131" spans="1:4" x14ac:dyDescent="0.25">
      <c r="A131" s="1"/>
      <c r="B131" s="1"/>
      <c r="C131" s="6" t="s">
        <v>79</v>
      </c>
      <c r="D131" s="2" t="s">
        <v>80</v>
      </c>
    </row>
    <row r="132" spans="1:4" x14ac:dyDescent="0.25">
      <c r="A132" s="1"/>
      <c r="B132" s="1"/>
      <c r="C132" s="6" t="s">
        <v>81</v>
      </c>
      <c r="D132" s="2" t="s">
        <v>82</v>
      </c>
    </row>
    <row r="133" spans="1:4" x14ac:dyDescent="0.25">
      <c r="A133" s="1"/>
      <c r="B133" s="1"/>
      <c r="C133" s="6"/>
      <c r="D133" s="2" t="s">
        <v>83</v>
      </c>
    </row>
    <row r="134" spans="1:4" x14ac:dyDescent="0.25">
      <c r="A134" s="1"/>
      <c r="B134" s="1"/>
      <c r="C134" s="6"/>
      <c r="D134" s="2" t="s">
        <v>84</v>
      </c>
    </row>
    <row r="135" spans="1:4" x14ac:dyDescent="0.25">
      <c r="A135" s="12"/>
      <c r="B135" s="12"/>
      <c r="C135" s="6"/>
      <c r="D135" s="2" t="s">
        <v>85</v>
      </c>
    </row>
    <row r="136" spans="1:4" x14ac:dyDescent="0.25">
      <c r="A136" s="28"/>
      <c r="B136" s="28"/>
      <c r="C136" s="133" t="s">
        <v>87</v>
      </c>
      <c r="D136" s="13" t="s">
        <v>86</v>
      </c>
    </row>
    <row r="137" spans="1:4" x14ac:dyDescent="0.25">
      <c r="A137" s="28"/>
      <c r="B137" s="28"/>
      <c r="C137" s="134"/>
      <c r="D137" s="35" t="s">
        <v>88</v>
      </c>
    </row>
    <row r="138" spans="1:4" x14ac:dyDescent="0.25">
      <c r="A138" s="28"/>
      <c r="B138" s="28"/>
      <c r="C138" s="134"/>
      <c r="D138" s="35" t="s">
        <v>110</v>
      </c>
    </row>
    <row r="139" spans="1:4" x14ac:dyDescent="0.25">
      <c r="A139" s="28"/>
      <c r="B139" s="28"/>
      <c r="C139" s="134"/>
      <c r="D139" s="36" t="s">
        <v>90</v>
      </c>
    </row>
    <row r="140" spans="1:4" x14ac:dyDescent="0.25">
      <c r="A140" s="28"/>
      <c r="B140" s="28"/>
      <c r="C140" s="134"/>
      <c r="D140" s="28"/>
    </row>
    <row r="141" spans="1:4" x14ac:dyDescent="0.25">
      <c r="A141" s="28"/>
      <c r="B141" s="28"/>
      <c r="C141" s="134"/>
      <c r="D141" s="35" t="s">
        <v>91</v>
      </c>
    </row>
    <row r="142" spans="1:4" x14ac:dyDescent="0.25">
      <c r="A142" s="28"/>
      <c r="B142" s="28"/>
      <c r="C142" s="135"/>
      <c r="D142" s="125" t="s">
        <v>92</v>
      </c>
    </row>
    <row r="143" spans="1:4" x14ac:dyDescent="0.25">
      <c r="A143" s="4"/>
      <c r="B143" s="49"/>
      <c r="C143" s="28"/>
      <c r="D143" s="35"/>
    </row>
    <row r="144" spans="1:4" x14ac:dyDescent="0.25">
      <c r="A144" s="17"/>
      <c r="B144" s="28"/>
      <c r="C144" s="28"/>
      <c r="D144" s="35"/>
    </row>
    <row r="145" spans="1:4" x14ac:dyDescent="0.25">
      <c r="A145" s="17"/>
      <c r="B145" s="28"/>
      <c r="C145" s="28"/>
      <c r="D145" s="35"/>
    </row>
    <row r="146" spans="1:4" x14ac:dyDescent="0.25">
      <c r="A146" s="42"/>
      <c r="B146" s="130"/>
      <c r="C146" s="131"/>
      <c r="D146" s="132"/>
    </row>
    <row r="147" spans="1:4" s="19" customFormat="1" ht="36.75" customHeight="1" x14ac:dyDescent="0.55000000000000004">
      <c r="A147" s="192" t="s">
        <v>111</v>
      </c>
      <c r="B147" s="193"/>
      <c r="C147" s="193"/>
      <c r="D147" s="193"/>
    </row>
    <row r="148" spans="1:4" ht="16.5" customHeight="1" x14ac:dyDescent="0.25">
      <c r="A148" s="28"/>
      <c r="B148" s="28"/>
      <c r="C148" s="28"/>
      <c r="D148" s="28"/>
    </row>
    <row r="149" spans="1:4" ht="16.5" customHeight="1" x14ac:dyDescent="0.25">
      <c r="A149" s="21" t="s">
        <v>112</v>
      </c>
      <c r="B149" s="21" t="s">
        <v>42</v>
      </c>
      <c r="C149" s="194" t="s">
        <v>106</v>
      </c>
      <c r="D149" s="195"/>
    </row>
    <row r="150" spans="1:4" ht="16.5" customHeight="1" x14ac:dyDescent="0.25">
      <c r="A150" s="1"/>
      <c r="B150" s="1"/>
      <c r="C150" s="6" t="s">
        <v>113</v>
      </c>
      <c r="D150" s="3" t="s">
        <v>114</v>
      </c>
    </row>
    <row r="151" spans="1:4" ht="16.5" customHeight="1" x14ac:dyDescent="0.25">
      <c r="A151" s="1"/>
      <c r="B151" s="1"/>
      <c r="C151" s="6" t="s">
        <v>115</v>
      </c>
      <c r="D151" s="3" t="s">
        <v>116</v>
      </c>
    </row>
    <row r="152" spans="1:4" ht="16.5" customHeight="1" x14ac:dyDescent="0.25">
      <c r="A152" s="1"/>
      <c r="B152" s="1"/>
      <c r="C152" s="6" t="s">
        <v>117</v>
      </c>
      <c r="D152" s="3" t="s">
        <v>118</v>
      </c>
    </row>
    <row r="153" spans="1:4" ht="16.5" customHeight="1" x14ac:dyDescent="0.25">
      <c r="A153" s="1"/>
      <c r="B153" s="1"/>
      <c r="C153" s="6"/>
      <c r="D153" t="s">
        <v>119</v>
      </c>
    </row>
    <row r="154" spans="1:4" ht="16.5" customHeight="1" x14ac:dyDescent="0.25">
      <c r="A154" s="1"/>
      <c r="B154" s="1"/>
      <c r="C154" s="6" t="s">
        <v>120</v>
      </c>
      <c r="D154" s="3" t="s">
        <v>121</v>
      </c>
    </row>
    <row r="155" spans="1:4" ht="16.5" customHeight="1" x14ac:dyDescent="0.25">
      <c r="A155" s="1"/>
      <c r="B155" s="1"/>
      <c r="C155" s="6"/>
      <c r="D155" s="2" t="s">
        <v>122</v>
      </c>
    </row>
    <row r="156" spans="1:4" ht="16.5" customHeight="1" x14ac:dyDescent="0.25">
      <c r="A156" s="1"/>
      <c r="B156" s="1"/>
      <c r="C156" s="6"/>
      <c r="D156" s="2" t="s">
        <v>123</v>
      </c>
    </row>
    <row r="157" spans="1:4" ht="16.5" customHeight="1" x14ac:dyDescent="0.25">
      <c r="A157" s="1"/>
      <c r="B157" s="1"/>
      <c r="C157" s="6"/>
      <c r="D157" s="2" t="s">
        <v>124</v>
      </c>
    </row>
    <row r="158" spans="1:4" ht="16.5" customHeight="1" x14ac:dyDescent="0.25">
      <c r="A158" s="1"/>
      <c r="B158" s="1"/>
      <c r="C158" s="6" t="s">
        <v>79</v>
      </c>
      <c r="D158" s="2" t="s">
        <v>80</v>
      </c>
    </row>
    <row r="159" spans="1:4" ht="16.5" customHeight="1" x14ac:dyDescent="0.25">
      <c r="A159" s="1"/>
      <c r="B159" s="1"/>
      <c r="C159" s="6" t="s">
        <v>125</v>
      </c>
      <c r="D159" s="2" t="s">
        <v>126</v>
      </c>
    </row>
    <row r="160" spans="1:4" ht="16.5" customHeight="1" x14ac:dyDescent="0.25">
      <c r="A160" s="1"/>
      <c r="B160" s="1"/>
      <c r="C160" s="6" t="s">
        <v>127</v>
      </c>
      <c r="D160" s="2" t="s">
        <v>128</v>
      </c>
    </row>
    <row r="161" spans="1:4" ht="16.5" customHeight="1" x14ac:dyDescent="0.25">
      <c r="A161" s="1"/>
      <c r="B161" s="1"/>
      <c r="C161" s="1" t="s">
        <v>129</v>
      </c>
      <c r="D161" s="2" t="s">
        <v>130</v>
      </c>
    </row>
    <row r="162" spans="1:4" ht="16.5" customHeight="1" x14ac:dyDescent="0.25">
      <c r="A162" s="1"/>
      <c r="B162" s="1"/>
      <c r="C162" s="1"/>
      <c r="D162" s="1" t="s">
        <v>131</v>
      </c>
    </row>
    <row r="163" spans="1:4" ht="16.5" customHeight="1" x14ac:dyDescent="0.25">
      <c r="A163" s="1"/>
      <c r="B163" s="1"/>
      <c r="C163" s="25"/>
      <c r="D163" s="1" t="s">
        <v>132</v>
      </c>
    </row>
    <row r="164" spans="1:4" ht="16.5" customHeight="1" x14ac:dyDescent="0.25">
      <c r="A164" s="28"/>
      <c r="B164" s="28"/>
      <c r="C164" s="28"/>
      <c r="D164" s="28" t="s">
        <v>133</v>
      </c>
    </row>
    <row r="165" spans="1:4" ht="16.5" customHeight="1" x14ac:dyDescent="0.25">
      <c r="A165" s="28"/>
      <c r="B165" s="28"/>
      <c r="C165" s="28"/>
      <c r="D165" s="28"/>
    </row>
    <row r="166" spans="1:4" ht="16.5" customHeight="1" x14ac:dyDescent="0.25">
      <c r="A166" s="28"/>
      <c r="B166" s="28"/>
      <c r="C166" s="28"/>
      <c r="D166" s="28"/>
    </row>
    <row r="167" spans="1:4" ht="16.5" customHeight="1" x14ac:dyDescent="0.25">
      <c r="A167" s="51"/>
      <c r="B167" s="51"/>
      <c r="C167" s="52"/>
      <c r="D167" s="52"/>
    </row>
    <row r="168" spans="1:4" ht="16.5" customHeight="1" x14ac:dyDescent="0.25">
      <c r="A168" s="21" t="s">
        <v>134</v>
      </c>
      <c r="B168" s="21" t="s">
        <v>43</v>
      </c>
      <c r="C168" s="194" t="s">
        <v>106</v>
      </c>
      <c r="D168" s="195"/>
    </row>
    <row r="169" spans="1:4" x14ac:dyDescent="0.25">
      <c r="A169" s="1"/>
      <c r="B169" s="1"/>
      <c r="C169" s="6" t="s">
        <v>113</v>
      </c>
      <c r="D169" s="3" t="s">
        <v>114</v>
      </c>
    </row>
    <row r="170" spans="1:4" x14ac:dyDescent="0.25">
      <c r="A170" s="1"/>
      <c r="B170" s="1"/>
      <c r="C170" s="6" t="s">
        <v>115</v>
      </c>
      <c r="D170" s="3" t="s">
        <v>116</v>
      </c>
    </row>
    <row r="171" spans="1:4" x14ac:dyDescent="0.25">
      <c r="A171" s="1"/>
      <c r="B171" s="1"/>
      <c r="C171" s="6" t="s">
        <v>117</v>
      </c>
      <c r="D171" s="3" t="s">
        <v>118</v>
      </c>
    </row>
    <row r="172" spans="1:4" x14ac:dyDescent="0.25">
      <c r="A172" s="1"/>
      <c r="B172" s="1"/>
      <c r="C172" s="6"/>
      <c r="D172" t="s">
        <v>119</v>
      </c>
    </row>
    <row r="173" spans="1:4" x14ac:dyDescent="0.25">
      <c r="A173" s="1"/>
      <c r="B173" s="1"/>
      <c r="C173" s="6" t="s">
        <v>120</v>
      </c>
      <c r="D173" s="3" t="s">
        <v>121</v>
      </c>
    </row>
    <row r="174" spans="1:4" x14ac:dyDescent="0.25">
      <c r="A174" s="1"/>
      <c r="B174" s="1"/>
      <c r="C174" s="6"/>
      <c r="D174" s="2" t="s">
        <v>135</v>
      </c>
    </row>
    <row r="175" spans="1:4" x14ac:dyDescent="0.25">
      <c r="A175" s="1"/>
      <c r="B175" s="1"/>
      <c r="C175" s="6"/>
      <c r="D175" s="2" t="s">
        <v>123</v>
      </c>
    </row>
    <row r="176" spans="1:4" x14ac:dyDescent="0.25">
      <c r="A176" s="1"/>
      <c r="B176" s="1"/>
      <c r="C176" s="6"/>
      <c r="D176" s="2" t="s">
        <v>124</v>
      </c>
    </row>
    <row r="177" spans="1:4" x14ac:dyDescent="0.25">
      <c r="A177" s="1"/>
      <c r="B177" s="1"/>
      <c r="C177" s="6" t="s">
        <v>79</v>
      </c>
      <c r="D177" s="2" t="s">
        <v>80</v>
      </c>
    </row>
    <row r="178" spans="1:4" x14ac:dyDescent="0.25">
      <c r="A178" s="1"/>
      <c r="B178" s="1"/>
      <c r="C178" s="6" t="s">
        <v>125</v>
      </c>
      <c r="D178" s="2" t="s">
        <v>136</v>
      </c>
    </row>
    <row r="179" spans="1:4" x14ac:dyDescent="0.25">
      <c r="A179" s="1"/>
      <c r="B179" s="1"/>
      <c r="C179" s="6" t="s">
        <v>127</v>
      </c>
      <c r="D179" s="2" t="s">
        <v>128</v>
      </c>
    </row>
    <row r="180" spans="1:4" x14ac:dyDescent="0.25">
      <c r="A180" s="1"/>
      <c r="B180" s="1"/>
      <c r="C180" s="1" t="s">
        <v>129</v>
      </c>
      <c r="D180" s="2" t="s">
        <v>130</v>
      </c>
    </row>
    <row r="181" spans="1:4" x14ac:dyDescent="0.25">
      <c r="A181" s="1"/>
      <c r="B181" s="1"/>
      <c r="C181" s="1"/>
      <c r="D181" s="1" t="s">
        <v>131</v>
      </c>
    </row>
    <row r="182" spans="1:4" x14ac:dyDescent="0.25">
      <c r="A182" s="1"/>
      <c r="B182" s="1"/>
      <c r="C182" s="25"/>
      <c r="D182" s="1" t="s">
        <v>132</v>
      </c>
    </row>
    <row r="183" spans="1:4" x14ac:dyDescent="0.25">
      <c r="A183" s="1"/>
      <c r="B183" s="1"/>
      <c r="C183" s="25"/>
      <c r="D183" s="41"/>
    </row>
    <row r="184" spans="1:4" x14ac:dyDescent="0.25">
      <c r="A184" s="1"/>
      <c r="B184" s="1"/>
      <c r="C184" s="176"/>
      <c r="D184" s="177"/>
    </row>
    <row r="185" spans="1:4" ht="15.75" x14ac:dyDescent="0.25">
      <c r="A185" s="23" t="s">
        <v>137</v>
      </c>
      <c r="B185" s="23" t="s">
        <v>44</v>
      </c>
      <c r="C185" s="191" t="s">
        <v>106</v>
      </c>
      <c r="D185" s="191"/>
    </row>
    <row r="186" spans="1:4" x14ac:dyDescent="0.25">
      <c r="A186" s="7"/>
      <c r="B186" s="7"/>
      <c r="C186" s="15" t="s">
        <v>138</v>
      </c>
      <c r="D186" s="14">
        <v>8</v>
      </c>
    </row>
    <row r="187" spans="1:4" x14ac:dyDescent="0.25">
      <c r="A187" s="7"/>
      <c r="B187" s="7"/>
      <c r="C187" s="15" t="s">
        <v>139</v>
      </c>
      <c r="D187" s="14" t="s">
        <v>140</v>
      </c>
    </row>
    <row r="188" spans="1:4" s="19" customFormat="1" ht="15.75" x14ac:dyDescent="0.25">
      <c r="A188" s="7"/>
      <c r="B188" s="7"/>
      <c r="C188" s="15" t="s">
        <v>141</v>
      </c>
      <c r="D188" s="14">
        <v>30</v>
      </c>
    </row>
    <row r="189" spans="1:4" x14ac:dyDescent="0.25">
      <c r="A189" s="7"/>
      <c r="B189" s="7"/>
      <c r="C189" s="15" t="s">
        <v>142</v>
      </c>
      <c r="D189" s="14" t="s">
        <v>143</v>
      </c>
    </row>
    <row r="190" spans="1:4" x14ac:dyDescent="0.25">
      <c r="A190" s="7"/>
      <c r="B190" s="7"/>
      <c r="C190" s="15" t="s">
        <v>144</v>
      </c>
      <c r="D190" s="14" t="s">
        <v>145</v>
      </c>
    </row>
    <row r="191" spans="1:4" x14ac:dyDescent="0.25">
      <c r="A191" s="7"/>
      <c r="B191" s="7"/>
      <c r="C191" s="15" t="s">
        <v>146</v>
      </c>
      <c r="D191" s="16" t="s">
        <v>147</v>
      </c>
    </row>
    <row r="192" spans="1:4" x14ac:dyDescent="0.25">
      <c r="A192" s="7"/>
      <c r="B192" s="7"/>
      <c r="C192" s="15" t="s">
        <v>148</v>
      </c>
      <c r="D192" s="16" t="s">
        <v>149</v>
      </c>
    </row>
    <row r="193" spans="1:9" x14ac:dyDescent="0.25">
      <c r="A193" s="7"/>
      <c r="B193" s="7"/>
      <c r="C193" s="6" t="s">
        <v>115</v>
      </c>
      <c r="D193" s="3" t="s">
        <v>116</v>
      </c>
    </row>
    <row r="194" spans="1:9" x14ac:dyDescent="0.25">
      <c r="A194" s="7"/>
      <c r="B194" s="7"/>
      <c r="C194" s="6" t="s">
        <v>79</v>
      </c>
      <c r="D194" s="2" t="s">
        <v>80</v>
      </c>
    </row>
    <row r="195" spans="1:9" x14ac:dyDescent="0.25">
      <c r="A195" s="7"/>
      <c r="B195" s="7"/>
      <c r="C195" s="15" t="s">
        <v>150</v>
      </c>
      <c r="D195" s="16" t="s">
        <v>151</v>
      </c>
    </row>
    <row r="196" spans="1:9" x14ac:dyDescent="0.25">
      <c r="A196" s="7"/>
      <c r="B196" s="7"/>
      <c r="C196" s="44"/>
      <c r="D196" s="45" t="s">
        <v>84</v>
      </c>
    </row>
    <row r="197" spans="1:9" x14ac:dyDescent="0.25">
      <c r="A197" s="7"/>
      <c r="B197" s="143"/>
      <c r="C197" s="144"/>
      <c r="D197" s="145" t="s">
        <v>152</v>
      </c>
    </row>
    <row r="198" spans="1:9" x14ac:dyDescent="0.25">
      <c r="A198" s="7"/>
      <c r="B198" s="143"/>
      <c r="C198" s="28"/>
      <c r="D198" s="28" t="s">
        <v>153</v>
      </c>
    </row>
    <row r="199" spans="1:9" x14ac:dyDescent="0.25">
      <c r="A199" s="7"/>
      <c r="B199" s="143"/>
      <c r="C199" s="28"/>
      <c r="D199" s="28" t="s">
        <v>154</v>
      </c>
    </row>
    <row r="200" spans="1:9" x14ac:dyDescent="0.25">
      <c r="A200" s="7"/>
      <c r="B200" s="143"/>
      <c r="C200" s="29"/>
      <c r="D200" s="29"/>
    </row>
    <row r="205" spans="1:9" ht="18" customHeight="1" x14ac:dyDescent="0.55000000000000004">
      <c r="E205" s="26"/>
      <c r="F205" s="26"/>
      <c r="G205" s="26"/>
      <c r="H205" s="26"/>
      <c r="I205" s="26"/>
    </row>
  </sheetData>
  <mergeCells count="9">
    <mergeCell ref="A1:I1"/>
    <mergeCell ref="C21:D21"/>
    <mergeCell ref="C41:D41"/>
    <mergeCell ref="C185:D185"/>
    <mergeCell ref="C184:D184"/>
    <mergeCell ref="A147:D147"/>
    <mergeCell ref="C168:D168"/>
    <mergeCell ref="C125:D125"/>
    <mergeCell ref="C149:D14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J140"/>
  <sheetViews>
    <sheetView topLeftCell="A93" zoomScale="90" zoomScaleNormal="90" workbookViewId="0">
      <selection activeCell="C114" sqref="C114:D114"/>
    </sheetView>
  </sheetViews>
  <sheetFormatPr defaultRowHeight="15" x14ac:dyDescent="0.25"/>
  <cols>
    <col min="1" max="1" width="9.7109375" customWidth="1"/>
    <col min="2" max="2" width="58.7109375" customWidth="1"/>
    <col min="3" max="3" width="37.7109375" customWidth="1"/>
    <col min="4" max="4" width="65.42578125" customWidth="1"/>
    <col min="5" max="5" width="0.28515625" hidden="1" customWidth="1"/>
    <col min="6" max="9" width="9.140625" hidden="1" customWidth="1"/>
    <col min="10" max="10" width="22.5703125" customWidth="1"/>
  </cols>
  <sheetData>
    <row r="1" spans="1:10" ht="36" customHeight="1" thickBot="1" x14ac:dyDescent="0.6">
      <c r="A1" s="198" t="s">
        <v>155</v>
      </c>
      <c r="B1" s="199"/>
      <c r="C1" s="199"/>
      <c r="D1" s="199"/>
      <c r="E1" s="199"/>
      <c r="F1" s="199"/>
      <c r="G1" s="199"/>
      <c r="H1" s="199"/>
      <c r="I1" s="200"/>
    </row>
    <row r="2" spans="1:10" s="19" customFormat="1" ht="16.5" thickTop="1" x14ac:dyDescent="0.25">
      <c r="A2" s="21" t="s">
        <v>156</v>
      </c>
      <c r="B2" s="32" t="s">
        <v>45</v>
      </c>
      <c r="C2" s="173" t="s">
        <v>106</v>
      </c>
      <c r="D2" s="174"/>
      <c r="E2" s="22"/>
    </row>
    <row r="3" spans="1:10" x14ac:dyDescent="0.25">
      <c r="A3" s="1"/>
      <c r="B3" s="1"/>
      <c r="C3" s="6" t="s">
        <v>157</v>
      </c>
      <c r="D3" s="1" t="s">
        <v>158</v>
      </c>
      <c r="E3" s="4"/>
    </row>
    <row r="4" spans="1:10" x14ac:dyDescent="0.25">
      <c r="A4" s="1"/>
      <c r="B4" s="1"/>
      <c r="C4" s="6" t="s">
        <v>70</v>
      </c>
      <c r="D4" s="3">
        <v>0.67361111111111116</v>
      </c>
      <c r="E4" s="4"/>
      <c r="J4" s="33"/>
    </row>
    <row r="5" spans="1:10" x14ac:dyDescent="0.25">
      <c r="A5" s="1"/>
      <c r="B5" s="1"/>
      <c r="C5" s="6" t="s">
        <v>159</v>
      </c>
      <c r="D5" s="1" t="s">
        <v>160</v>
      </c>
      <c r="E5" s="4"/>
    </row>
    <row r="6" spans="1:10" x14ac:dyDescent="0.25">
      <c r="A6" s="1"/>
      <c r="B6" s="1"/>
      <c r="C6" s="6" t="s">
        <v>161</v>
      </c>
      <c r="D6" s="1" t="s">
        <v>162</v>
      </c>
      <c r="E6" s="4"/>
    </row>
    <row r="7" spans="1:10" x14ac:dyDescent="0.25">
      <c r="A7" s="1"/>
      <c r="B7" s="1"/>
      <c r="C7" s="6" t="s">
        <v>163</v>
      </c>
      <c r="D7" s="1" t="s">
        <v>164</v>
      </c>
      <c r="E7" s="4"/>
    </row>
    <row r="8" spans="1:10" x14ac:dyDescent="0.25">
      <c r="A8" s="1"/>
      <c r="B8" s="1"/>
      <c r="C8" s="6" t="s">
        <v>165</v>
      </c>
      <c r="D8" s="2" t="s">
        <v>166</v>
      </c>
      <c r="E8" s="4"/>
    </row>
    <row r="9" spans="1:10" x14ac:dyDescent="0.25">
      <c r="A9" s="1"/>
      <c r="B9" s="1"/>
      <c r="C9" s="6" t="s">
        <v>167</v>
      </c>
      <c r="D9" s="1" t="s">
        <v>168</v>
      </c>
      <c r="E9" s="4"/>
    </row>
    <row r="10" spans="1:10" x14ac:dyDescent="0.25">
      <c r="A10" s="1"/>
      <c r="B10" s="1"/>
      <c r="C10" s="6" t="s">
        <v>169</v>
      </c>
      <c r="D10" s="1" t="s">
        <v>170</v>
      </c>
      <c r="E10" s="4"/>
    </row>
    <row r="11" spans="1:10" x14ac:dyDescent="0.25">
      <c r="A11" s="1"/>
      <c r="B11" s="1"/>
      <c r="C11" s="6" t="s">
        <v>171</v>
      </c>
      <c r="D11" s="1" t="s">
        <v>82</v>
      </c>
      <c r="E11" s="4"/>
    </row>
    <row r="12" spans="1:10" x14ac:dyDescent="0.25">
      <c r="A12" s="1"/>
      <c r="B12" s="1"/>
      <c r="C12" s="1"/>
      <c r="D12" s="2" t="s">
        <v>83</v>
      </c>
    </row>
    <row r="13" spans="1:10" x14ac:dyDescent="0.25">
      <c r="A13" s="1"/>
      <c r="B13" s="1"/>
      <c r="C13" s="1"/>
      <c r="D13" s="1" t="s">
        <v>172</v>
      </c>
    </row>
    <row r="14" spans="1:10" x14ac:dyDescent="0.25">
      <c r="A14" s="1"/>
      <c r="B14" s="1"/>
      <c r="C14" s="1"/>
      <c r="D14" s="1" t="s">
        <v>173</v>
      </c>
    </row>
    <row r="15" spans="1:10" x14ac:dyDescent="0.25">
      <c r="A15" s="1"/>
      <c r="B15" s="1"/>
      <c r="C15" s="1"/>
      <c r="D15" s="1" t="s">
        <v>174</v>
      </c>
    </row>
    <row r="16" spans="1:10" x14ac:dyDescent="0.25">
      <c r="A16" s="1"/>
      <c r="B16" s="1"/>
      <c r="C16" s="1"/>
    </row>
    <row r="17" spans="1:4" x14ac:dyDescent="0.25">
      <c r="A17" s="1"/>
      <c r="B17" s="1"/>
      <c r="C17" s="10"/>
      <c r="D17" s="1"/>
    </row>
    <row r="18" spans="1:4" x14ac:dyDescent="0.25">
      <c r="A18" s="1"/>
      <c r="B18" s="1"/>
      <c r="C18" s="196"/>
      <c r="D18" s="197"/>
    </row>
    <row r="19" spans="1:4" s="19" customFormat="1" ht="15.75" x14ac:dyDescent="0.25">
      <c r="A19" s="18" t="s">
        <v>175</v>
      </c>
      <c r="B19" s="18" t="s">
        <v>46</v>
      </c>
      <c r="C19" s="173" t="s">
        <v>106</v>
      </c>
      <c r="D19" s="174"/>
    </row>
    <row r="20" spans="1:4" x14ac:dyDescent="0.25">
      <c r="A20" s="1"/>
      <c r="B20" s="1"/>
      <c r="C20" s="6" t="s">
        <v>157</v>
      </c>
      <c r="D20" s="1" t="s">
        <v>158</v>
      </c>
    </row>
    <row r="21" spans="1:4" x14ac:dyDescent="0.25">
      <c r="A21" s="1"/>
      <c r="B21" s="1"/>
      <c r="C21" s="6" t="s">
        <v>70</v>
      </c>
      <c r="D21" s="3">
        <v>0.67361111111111116</v>
      </c>
    </row>
    <row r="22" spans="1:4" x14ac:dyDescent="0.25">
      <c r="A22" s="1"/>
      <c r="B22" s="1"/>
      <c r="C22" s="6" t="s">
        <v>159</v>
      </c>
      <c r="D22" s="1" t="s">
        <v>160</v>
      </c>
    </row>
    <row r="23" spans="1:4" x14ac:dyDescent="0.25">
      <c r="A23" s="1"/>
      <c r="B23" s="1"/>
      <c r="C23" s="6" t="s">
        <v>161</v>
      </c>
      <c r="D23" s="1" t="s">
        <v>162</v>
      </c>
    </row>
    <row r="24" spans="1:4" x14ac:dyDescent="0.25">
      <c r="A24" s="1"/>
      <c r="B24" s="1"/>
      <c r="C24" s="6" t="s">
        <v>163</v>
      </c>
      <c r="D24" s="1" t="s">
        <v>176</v>
      </c>
    </row>
    <row r="25" spans="1:4" x14ac:dyDescent="0.25">
      <c r="A25" s="1"/>
      <c r="B25" s="1"/>
      <c r="C25" s="6" t="s">
        <v>165</v>
      </c>
      <c r="D25" s="1" t="s">
        <v>166</v>
      </c>
    </row>
    <row r="26" spans="1:4" x14ac:dyDescent="0.25">
      <c r="A26" s="1"/>
      <c r="B26" s="1"/>
      <c r="C26" s="6" t="s">
        <v>167</v>
      </c>
      <c r="D26" s="1" t="s">
        <v>177</v>
      </c>
    </row>
    <row r="27" spans="1:4" x14ac:dyDescent="0.25">
      <c r="A27" s="1"/>
      <c r="B27" s="1"/>
      <c r="C27" s="6" t="s">
        <v>169</v>
      </c>
      <c r="D27" s="1" t="s">
        <v>170</v>
      </c>
    </row>
    <row r="28" spans="1:4" x14ac:dyDescent="0.25">
      <c r="A28" s="1"/>
      <c r="B28" s="1"/>
      <c r="C28" s="6" t="s">
        <v>171</v>
      </c>
      <c r="D28" s="1" t="s">
        <v>82</v>
      </c>
    </row>
    <row r="29" spans="1:4" x14ac:dyDescent="0.25">
      <c r="A29" s="1"/>
      <c r="B29" s="1"/>
      <c r="C29" s="1"/>
      <c r="D29" s="1" t="s">
        <v>83</v>
      </c>
    </row>
    <row r="30" spans="1:4" x14ac:dyDescent="0.25">
      <c r="A30" s="1"/>
      <c r="B30" s="1"/>
      <c r="C30" s="1"/>
      <c r="D30" s="1" t="s">
        <v>172</v>
      </c>
    </row>
    <row r="31" spans="1:4" x14ac:dyDescent="0.25">
      <c r="A31" s="1"/>
      <c r="B31" s="1"/>
      <c r="C31" s="1"/>
      <c r="D31" s="1" t="s">
        <v>178</v>
      </c>
    </row>
    <row r="32" spans="1:4" x14ac:dyDescent="0.25">
      <c r="A32" s="1"/>
      <c r="B32" s="1"/>
      <c r="C32" s="1"/>
      <c r="D32" s="1" t="s">
        <v>174</v>
      </c>
    </row>
    <row r="33" spans="1:4" x14ac:dyDescent="0.25">
      <c r="A33" s="1"/>
      <c r="B33" s="1"/>
      <c r="C33" s="1"/>
      <c r="D33" t="s">
        <v>179</v>
      </c>
    </row>
    <row r="34" spans="1:4" x14ac:dyDescent="0.25">
      <c r="A34" s="1"/>
      <c r="B34" s="1"/>
      <c r="C34" s="10"/>
      <c r="D34" s="1"/>
    </row>
    <row r="35" spans="1:4" x14ac:dyDescent="0.25">
      <c r="A35" s="1"/>
      <c r="B35" s="1"/>
      <c r="C35" s="176"/>
      <c r="D35" s="177"/>
    </row>
    <row r="36" spans="1:4" s="19" customFormat="1" ht="15.75" x14ac:dyDescent="0.25">
      <c r="A36" s="18" t="s">
        <v>180</v>
      </c>
      <c r="B36" s="18" t="s">
        <v>47</v>
      </c>
      <c r="C36" s="173" t="s">
        <v>106</v>
      </c>
      <c r="D36" s="174"/>
    </row>
    <row r="37" spans="1:4" x14ac:dyDescent="0.25">
      <c r="A37" s="1"/>
      <c r="B37" s="1"/>
      <c r="C37" s="6" t="s">
        <v>157</v>
      </c>
      <c r="D37" s="1" t="s">
        <v>158</v>
      </c>
    </row>
    <row r="38" spans="1:4" x14ac:dyDescent="0.25">
      <c r="A38" s="1"/>
      <c r="C38" s="6" t="s">
        <v>70</v>
      </c>
      <c r="D38" s="3">
        <v>0.67361111111111116</v>
      </c>
    </row>
    <row r="39" spans="1:4" x14ac:dyDescent="0.25">
      <c r="A39" s="1"/>
      <c r="B39" s="1"/>
      <c r="C39" s="6" t="s">
        <v>159</v>
      </c>
      <c r="D39" s="1" t="s">
        <v>160</v>
      </c>
    </row>
    <row r="40" spans="1:4" x14ac:dyDescent="0.25">
      <c r="A40" s="1"/>
      <c r="B40" s="1"/>
      <c r="C40" s="6" t="s">
        <v>161</v>
      </c>
      <c r="D40" s="1" t="s">
        <v>162</v>
      </c>
    </row>
    <row r="41" spans="1:4" x14ac:dyDescent="0.25">
      <c r="A41" s="1"/>
      <c r="B41" s="1"/>
      <c r="C41" s="6" t="s">
        <v>163</v>
      </c>
      <c r="D41" s="1" t="s">
        <v>176</v>
      </c>
    </row>
    <row r="42" spans="1:4" x14ac:dyDescent="0.25">
      <c r="A42" s="1"/>
      <c r="B42" s="1"/>
      <c r="C42" s="10" t="s">
        <v>167</v>
      </c>
      <c r="D42" s="1" t="s">
        <v>181</v>
      </c>
    </row>
    <row r="43" spans="1:4" x14ac:dyDescent="0.25">
      <c r="A43" s="1"/>
      <c r="B43" s="1"/>
      <c r="C43" s="6" t="s">
        <v>169</v>
      </c>
      <c r="D43" s="1" t="s">
        <v>170</v>
      </c>
    </row>
    <row r="44" spans="1:4" x14ac:dyDescent="0.25">
      <c r="A44" s="1"/>
      <c r="B44" s="1"/>
      <c r="C44" s="6" t="s">
        <v>171</v>
      </c>
      <c r="D44" s="1" t="s">
        <v>82</v>
      </c>
    </row>
    <row r="45" spans="1:4" x14ac:dyDescent="0.25">
      <c r="A45" s="1"/>
      <c r="B45" s="1"/>
      <c r="C45" s="1"/>
      <c r="D45" s="1" t="s">
        <v>83</v>
      </c>
    </row>
    <row r="46" spans="1:4" x14ac:dyDescent="0.25">
      <c r="A46" s="1"/>
      <c r="B46" s="1"/>
      <c r="C46" s="1"/>
      <c r="D46" s="1" t="s">
        <v>172</v>
      </c>
    </row>
    <row r="47" spans="1:4" x14ac:dyDescent="0.25">
      <c r="A47" s="1"/>
      <c r="B47" s="1"/>
      <c r="C47" s="1"/>
      <c r="D47" s="1" t="s">
        <v>178</v>
      </c>
    </row>
    <row r="48" spans="1:4" x14ac:dyDescent="0.25">
      <c r="A48" s="1"/>
      <c r="B48" s="1"/>
      <c r="C48" s="1"/>
      <c r="D48" s="1" t="s">
        <v>174</v>
      </c>
    </row>
    <row r="49" spans="1:4" x14ac:dyDescent="0.25">
      <c r="A49" s="1"/>
      <c r="B49" s="1"/>
      <c r="C49" s="1"/>
      <c r="D49" t="s">
        <v>179</v>
      </c>
    </row>
    <row r="50" spans="1:4" x14ac:dyDescent="0.25">
      <c r="A50" s="1"/>
      <c r="B50" s="1"/>
      <c r="C50" s="10"/>
      <c r="D50" s="1"/>
    </row>
    <row r="51" spans="1:4" x14ac:dyDescent="0.25">
      <c r="A51" s="1"/>
      <c r="B51" s="1"/>
      <c r="C51" s="196"/>
      <c r="D51" s="197"/>
    </row>
    <row r="52" spans="1:4" s="19" customFormat="1" ht="15.75" x14ac:dyDescent="0.25">
      <c r="A52" s="19">
        <v>204</v>
      </c>
      <c r="B52" s="159" t="s">
        <v>182</v>
      </c>
      <c r="C52" s="173" t="s">
        <v>106</v>
      </c>
      <c r="D52" s="174"/>
    </row>
    <row r="53" spans="1:4" x14ac:dyDescent="0.25">
      <c r="B53" s="28"/>
      <c r="C53" s="160" t="s">
        <v>157</v>
      </c>
      <c r="D53" s="1" t="s">
        <v>158</v>
      </c>
    </row>
    <row r="54" spans="1:4" x14ac:dyDescent="0.25">
      <c r="B54" s="28"/>
      <c r="C54" s="160" t="s">
        <v>70</v>
      </c>
      <c r="D54" s="3">
        <v>0.67361111111111116</v>
      </c>
    </row>
    <row r="55" spans="1:4" x14ac:dyDescent="0.25">
      <c r="B55" s="9"/>
      <c r="C55" s="6" t="s">
        <v>159</v>
      </c>
      <c r="D55" s="1" t="s">
        <v>160</v>
      </c>
    </row>
    <row r="56" spans="1:4" x14ac:dyDescent="0.25">
      <c r="B56" s="1"/>
      <c r="C56" s="6" t="s">
        <v>161</v>
      </c>
      <c r="D56" s="1" t="s">
        <v>183</v>
      </c>
    </row>
    <row r="57" spans="1:4" x14ac:dyDescent="0.25">
      <c r="B57" s="1"/>
      <c r="C57" s="6" t="s">
        <v>163</v>
      </c>
      <c r="D57" s="1" t="s">
        <v>184</v>
      </c>
    </row>
    <row r="58" spans="1:4" x14ac:dyDescent="0.25">
      <c r="B58" s="1"/>
      <c r="C58" s="10" t="s">
        <v>167</v>
      </c>
      <c r="D58" s="1" t="s">
        <v>181</v>
      </c>
    </row>
    <row r="59" spans="1:4" x14ac:dyDescent="0.25">
      <c r="B59" s="1"/>
      <c r="C59" s="6" t="s">
        <v>169</v>
      </c>
      <c r="D59" s="1" t="s">
        <v>170</v>
      </c>
    </row>
    <row r="60" spans="1:4" x14ac:dyDescent="0.25">
      <c r="B60" s="1"/>
      <c r="C60" s="6" t="s">
        <v>171</v>
      </c>
      <c r="D60" s="1" t="s">
        <v>185</v>
      </c>
    </row>
    <row r="61" spans="1:4" x14ac:dyDescent="0.25">
      <c r="B61" s="1"/>
      <c r="C61" s="1"/>
      <c r="D61" s="1" t="s">
        <v>83</v>
      </c>
    </row>
    <row r="62" spans="1:4" x14ac:dyDescent="0.25">
      <c r="B62" s="1"/>
      <c r="C62" s="1"/>
      <c r="D62" s="1" t="s">
        <v>172</v>
      </c>
    </row>
    <row r="63" spans="1:4" x14ac:dyDescent="0.25">
      <c r="B63" s="1"/>
      <c r="C63" s="1"/>
      <c r="D63" s="1" t="s">
        <v>178</v>
      </c>
    </row>
    <row r="64" spans="1:4" x14ac:dyDescent="0.25">
      <c r="B64" s="1"/>
      <c r="C64" s="12"/>
      <c r="D64" s="12" t="s">
        <v>174</v>
      </c>
    </row>
    <row r="65" spans="1:4" x14ac:dyDescent="0.25">
      <c r="A65" s="1"/>
      <c r="B65" s="161"/>
      <c r="C65" s="28"/>
      <c r="D65" t="s">
        <v>179</v>
      </c>
    </row>
    <row r="66" spans="1:4" x14ac:dyDescent="0.25">
      <c r="A66" s="1"/>
      <c r="B66" s="9"/>
      <c r="C66" s="162"/>
      <c r="D66" s="163"/>
    </row>
    <row r="67" spans="1:4" s="19" customFormat="1" ht="15.75" x14ac:dyDescent="0.25">
      <c r="A67" s="18" t="s">
        <v>186</v>
      </c>
      <c r="B67" s="18" t="s">
        <v>187</v>
      </c>
      <c r="C67" s="173" t="s">
        <v>106</v>
      </c>
      <c r="D67" s="174"/>
    </row>
    <row r="68" spans="1:4" x14ac:dyDescent="0.25">
      <c r="A68" s="1"/>
      <c r="B68" s="1"/>
      <c r="C68" s="6" t="s">
        <v>188</v>
      </c>
      <c r="D68" s="1" t="s">
        <v>189</v>
      </c>
    </row>
    <row r="69" spans="1:4" x14ac:dyDescent="0.25">
      <c r="A69" s="1"/>
      <c r="B69" s="1"/>
      <c r="C69" s="6" t="s">
        <v>190</v>
      </c>
      <c r="D69" s="1" t="s">
        <v>191</v>
      </c>
    </row>
    <row r="70" spans="1:4" x14ac:dyDescent="0.25">
      <c r="A70" s="1"/>
      <c r="B70" s="1"/>
      <c r="C70" s="6" t="s">
        <v>150</v>
      </c>
      <c r="D70" s="1" t="s">
        <v>192</v>
      </c>
    </row>
    <row r="71" spans="1:4" x14ac:dyDescent="0.25">
      <c r="A71" s="1"/>
      <c r="B71" s="1"/>
      <c r="C71" s="6" t="s">
        <v>193</v>
      </c>
      <c r="D71" s="1" t="s">
        <v>194</v>
      </c>
    </row>
    <row r="72" spans="1:4" x14ac:dyDescent="0.25">
      <c r="A72" s="1"/>
      <c r="B72" s="1"/>
      <c r="C72" s="6" t="s">
        <v>195</v>
      </c>
      <c r="D72" s="1" t="s">
        <v>196</v>
      </c>
    </row>
    <row r="73" spans="1:4" x14ac:dyDescent="0.25">
      <c r="A73" s="1"/>
      <c r="B73" s="1"/>
      <c r="C73" s="47" t="s">
        <v>197</v>
      </c>
      <c r="D73" s="48" t="s">
        <v>194</v>
      </c>
    </row>
    <row r="74" spans="1:4" x14ac:dyDescent="0.25">
      <c r="A74" s="1"/>
      <c r="B74" s="17"/>
      <c r="C74" s="6" t="s">
        <v>169</v>
      </c>
      <c r="D74" s="1" t="s">
        <v>170</v>
      </c>
    </row>
    <row r="75" spans="1:4" x14ac:dyDescent="0.25">
      <c r="A75" s="1"/>
      <c r="B75" s="17"/>
      <c r="C75" s="43" t="s">
        <v>87</v>
      </c>
      <c r="D75" s="28"/>
    </row>
    <row r="76" spans="1:4" x14ac:dyDescent="0.25">
      <c r="A76" s="25"/>
      <c r="B76" s="28"/>
      <c r="C76" s="49"/>
      <c r="D76" s="38" t="s">
        <v>198</v>
      </c>
    </row>
    <row r="77" spans="1:4" x14ac:dyDescent="0.25">
      <c r="A77" s="25"/>
      <c r="B77" s="28"/>
      <c r="C77" s="28"/>
      <c r="D77" s="28"/>
    </row>
    <row r="78" spans="1:4" ht="15.75" x14ac:dyDescent="0.25">
      <c r="A78" s="18" t="s">
        <v>199</v>
      </c>
      <c r="B78" s="18" t="s">
        <v>200</v>
      </c>
      <c r="C78" s="173" t="s">
        <v>106</v>
      </c>
      <c r="D78" s="174"/>
    </row>
    <row r="79" spans="1:4" x14ac:dyDescent="0.25">
      <c r="A79" s="1"/>
      <c r="B79" s="1"/>
      <c r="C79" s="6" t="s">
        <v>188</v>
      </c>
      <c r="D79" s="1" t="s">
        <v>189</v>
      </c>
    </row>
    <row r="80" spans="1:4" x14ac:dyDescent="0.25">
      <c r="A80" s="1"/>
      <c r="B80" s="1"/>
      <c r="C80" s="6" t="s">
        <v>190</v>
      </c>
      <c r="D80" s="1" t="s">
        <v>191</v>
      </c>
    </row>
    <row r="81" spans="1:4" x14ac:dyDescent="0.25">
      <c r="A81" s="1"/>
      <c r="B81" s="1"/>
      <c r="C81" s="6" t="s">
        <v>150</v>
      </c>
      <c r="D81" s="1" t="s">
        <v>201</v>
      </c>
    </row>
    <row r="82" spans="1:4" x14ac:dyDescent="0.25">
      <c r="A82" s="1"/>
      <c r="B82" s="1"/>
      <c r="C82" s="6"/>
      <c r="D82" s="1" t="s">
        <v>202</v>
      </c>
    </row>
    <row r="83" spans="1:4" x14ac:dyDescent="0.25">
      <c r="A83" s="1"/>
      <c r="B83" s="1"/>
      <c r="C83" s="6" t="s">
        <v>193</v>
      </c>
      <c r="D83" s="1" t="s">
        <v>203</v>
      </c>
    </row>
    <row r="84" spans="1:4" x14ac:dyDescent="0.25">
      <c r="A84" s="1"/>
      <c r="B84" s="1"/>
      <c r="C84" s="6" t="s">
        <v>195</v>
      </c>
      <c r="D84" s="1" t="s">
        <v>196</v>
      </c>
    </row>
    <row r="85" spans="1:4" x14ac:dyDescent="0.25">
      <c r="A85" s="1"/>
      <c r="B85" s="1"/>
      <c r="C85" s="47" t="s">
        <v>197</v>
      </c>
      <c r="D85" s="48" t="s">
        <v>194</v>
      </c>
    </row>
    <row r="86" spans="1:4" x14ac:dyDescent="0.25">
      <c r="A86" s="1"/>
      <c r="B86" s="17"/>
      <c r="C86" s="6" t="s">
        <v>169</v>
      </c>
      <c r="D86" s="1" t="s">
        <v>170</v>
      </c>
    </row>
    <row r="87" spans="1:4" x14ac:dyDescent="0.25">
      <c r="A87" s="1"/>
      <c r="B87" s="17"/>
      <c r="C87" s="50" t="s">
        <v>87</v>
      </c>
      <c r="D87" s="36"/>
    </row>
    <row r="88" spans="1:4" x14ac:dyDescent="0.25">
      <c r="A88" s="25"/>
      <c r="B88" s="46"/>
      <c r="C88" s="28"/>
      <c r="D88" s="28" t="s">
        <v>204</v>
      </c>
    </row>
    <row r="89" spans="1:4" x14ac:dyDescent="0.25">
      <c r="A89" s="25"/>
      <c r="B89" s="46"/>
      <c r="C89" s="28"/>
      <c r="D89" s="28" t="s">
        <v>205</v>
      </c>
    </row>
    <row r="90" spans="1:4" x14ac:dyDescent="0.25">
      <c r="A90" s="25"/>
      <c r="B90" s="46"/>
      <c r="C90" s="28"/>
      <c r="D90" s="28" t="s">
        <v>198</v>
      </c>
    </row>
    <row r="91" spans="1:4" x14ac:dyDescent="0.25">
      <c r="A91" s="25"/>
      <c r="B91" s="28"/>
      <c r="C91" s="49"/>
      <c r="D91" s="49"/>
    </row>
    <row r="92" spans="1:4" ht="15.75" x14ac:dyDescent="0.25">
      <c r="A92" s="18" t="s">
        <v>206</v>
      </c>
      <c r="B92" s="18" t="s">
        <v>51</v>
      </c>
      <c r="C92" s="173" t="s">
        <v>106</v>
      </c>
      <c r="D92" s="174"/>
    </row>
    <row r="93" spans="1:4" x14ac:dyDescent="0.25">
      <c r="A93" s="1"/>
      <c r="B93" s="1"/>
      <c r="C93" s="6" t="s">
        <v>188</v>
      </c>
      <c r="D93" s="1" t="s">
        <v>189</v>
      </c>
    </row>
    <row r="94" spans="1:4" x14ac:dyDescent="0.25">
      <c r="A94" s="1"/>
      <c r="B94" s="1"/>
      <c r="C94" s="6" t="s">
        <v>190</v>
      </c>
      <c r="D94" s="1" t="s">
        <v>207</v>
      </c>
    </row>
    <row r="95" spans="1:4" x14ac:dyDescent="0.25">
      <c r="A95" s="1"/>
      <c r="B95" s="1"/>
      <c r="C95" s="6" t="s">
        <v>150</v>
      </c>
      <c r="D95" s="1" t="s">
        <v>201</v>
      </c>
    </row>
    <row r="96" spans="1:4" x14ac:dyDescent="0.25">
      <c r="A96" s="1"/>
      <c r="B96" s="1"/>
      <c r="C96" s="6"/>
      <c r="D96" s="1" t="s">
        <v>202</v>
      </c>
    </row>
    <row r="97" spans="1:4" x14ac:dyDescent="0.25">
      <c r="A97" s="1"/>
      <c r="B97" s="1"/>
      <c r="C97" s="6" t="s">
        <v>193</v>
      </c>
      <c r="D97" s="1" t="s">
        <v>203</v>
      </c>
    </row>
    <row r="98" spans="1:4" x14ac:dyDescent="0.25">
      <c r="A98" s="1"/>
      <c r="B98" s="1"/>
      <c r="C98" s="6" t="s">
        <v>195</v>
      </c>
      <c r="D98" s="1" t="s">
        <v>196</v>
      </c>
    </row>
    <row r="99" spans="1:4" x14ac:dyDescent="0.25">
      <c r="A99" s="1"/>
      <c r="B99" s="1"/>
      <c r="C99" s="47" t="s">
        <v>197</v>
      </c>
      <c r="D99" s="48" t="s">
        <v>194</v>
      </c>
    </row>
    <row r="100" spans="1:4" x14ac:dyDescent="0.25">
      <c r="A100" s="1"/>
      <c r="B100" s="17"/>
      <c r="C100" s="6" t="s">
        <v>169</v>
      </c>
      <c r="D100" s="1" t="s">
        <v>170</v>
      </c>
    </row>
    <row r="101" spans="1:4" x14ac:dyDescent="0.25">
      <c r="A101" s="1"/>
      <c r="B101" s="17"/>
      <c r="C101" s="50" t="s">
        <v>87</v>
      </c>
      <c r="D101" s="36"/>
    </row>
    <row r="102" spans="1:4" x14ac:dyDescent="0.25">
      <c r="A102" s="25"/>
      <c r="B102" s="46"/>
      <c r="C102" s="28"/>
      <c r="D102" s="28" t="s">
        <v>204</v>
      </c>
    </row>
    <row r="103" spans="1:4" x14ac:dyDescent="0.25">
      <c r="A103" s="25"/>
      <c r="B103" s="46"/>
      <c r="C103" s="28"/>
      <c r="D103" s="28" t="s">
        <v>205</v>
      </c>
    </row>
    <row r="104" spans="1:4" x14ac:dyDescent="0.25">
      <c r="A104" s="25"/>
      <c r="B104" s="46"/>
      <c r="C104" s="28"/>
      <c r="D104" s="28" t="s">
        <v>198</v>
      </c>
    </row>
    <row r="105" spans="1:4" x14ac:dyDescent="0.25">
      <c r="A105" s="25"/>
      <c r="B105" s="46"/>
      <c r="C105" s="28"/>
      <c r="D105" s="28"/>
    </row>
    <row r="106" spans="1:4" x14ac:dyDescent="0.25">
      <c r="A106" s="25"/>
      <c r="B106" s="28"/>
      <c r="C106" s="49"/>
      <c r="D106" s="49"/>
    </row>
    <row r="107" spans="1:4" x14ac:dyDescent="0.25">
      <c r="A107" s="1"/>
      <c r="B107" s="9"/>
      <c r="C107" s="203"/>
      <c r="D107" s="204"/>
    </row>
    <row r="108" spans="1:4" s="19" customFormat="1" ht="15.75" x14ac:dyDescent="0.25">
      <c r="A108" s="18" t="s">
        <v>208</v>
      </c>
      <c r="B108" s="18" t="s">
        <v>52</v>
      </c>
      <c r="C108" s="173" t="s">
        <v>106</v>
      </c>
      <c r="D108" s="174"/>
    </row>
    <row r="109" spans="1:4" x14ac:dyDescent="0.25">
      <c r="A109" s="1"/>
      <c r="B109" s="1"/>
      <c r="C109" s="10" t="s">
        <v>209</v>
      </c>
      <c r="D109" s="164" t="s">
        <v>210</v>
      </c>
    </row>
    <row r="110" spans="1:4" x14ac:dyDescent="0.25">
      <c r="A110" s="1"/>
      <c r="B110" s="1"/>
      <c r="C110" s="6" t="s">
        <v>211</v>
      </c>
      <c r="D110" s="165" t="s">
        <v>212</v>
      </c>
    </row>
    <row r="111" spans="1:4" x14ac:dyDescent="0.25">
      <c r="A111" s="1"/>
      <c r="B111" s="1"/>
      <c r="C111" s="6" t="s">
        <v>213</v>
      </c>
      <c r="D111" s="165" t="s">
        <v>214</v>
      </c>
    </row>
    <row r="112" spans="1:4" x14ac:dyDescent="0.25">
      <c r="A112" s="1"/>
      <c r="B112" s="1"/>
      <c r="C112" s="6" t="s">
        <v>70</v>
      </c>
      <c r="D112" s="166">
        <v>0.67361111111111116</v>
      </c>
    </row>
    <row r="113" spans="1:4" x14ac:dyDescent="0.25">
      <c r="A113" s="1"/>
      <c r="B113" s="1"/>
      <c r="C113" s="6" t="s">
        <v>215</v>
      </c>
      <c r="D113" s="167">
        <v>1</v>
      </c>
    </row>
    <row r="114" spans="1:4" x14ac:dyDescent="0.25">
      <c r="A114" s="1"/>
      <c r="B114" s="1"/>
      <c r="C114" s="6" t="s">
        <v>169</v>
      </c>
      <c r="D114" s="1" t="s">
        <v>170</v>
      </c>
    </row>
    <row r="115" spans="1:4" x14ac:dyDescent="0.25">
      <c r="A115" s="1"/>
      <c r="B115" s="1"/>
      <c r="C115" s="176"/>
      <c r="D115" s="177"/>
    </row>
    <row r="116" spans="1:4" s="19" customFormat="1" ht="15.75" x14ac:dyDescent="0.25">
      <c r="A116" s="18" t="s">
        <v>216</v>
      </c>
      <c r="B116" s="18" t="s">
        <v>53</v>
      </c>
      <c r="C116" s="173" t="s">
        <v>106</v>
      </c>
      <c r="D116" s="174"/>
    </row>
    <row r="117" spans="1:4" x14ac:dyDescent="0.25">
      <c r="A117" s="1"/>
      <c r="B117" s="1"/>
      <c r="C117" s="10" t="s">
        <v>209</v>
      </c>
      <c r="D117" s="164" t="s">
        <v>210</v>
      </c>
    </row>
    <row r="118" spans="1:4" x14ac:dyDescent="0.25">
      <c r="A118" s="1"/>
      <c r="B118" s="1"/>
      <c r="C118" s="6" t="s">
        <v>211</v>
      </c>
      <c r="D118" s="165" t="s">
        <v>212</v>
      </c>
    </row>
    <row r="119" spans="1:4" x14ac:dyDescent="0.25">
      <c r="A119" s="1"/>
      <c r="B119" s="1"/>
      <c r="C119" s="6" t="s">
        <v>213</v>
      </c>
      <c r="D119" s="165" t="s">
        <v>214</v>
      </c>
    </row>
    <row r="120" spans="1:4" x14ac:dyDescent="0.25">
      <c r="A120" s="1"/>
      <c r="B120" s="1"/>
      <c r="C120" s="6" t="s">
        <v>70</v>
      </c>
      <c r="D120" s="166">
        <v>0.67361111111111116</v>
      </c>
    </row>
    <row r="121" spans="1:4" x14ac:dyDescent="0.25">
      <c r="A121" s="1"/>
      <c r="B121" s="1"/>
      <c r="C121" s="6" t="s">
        <v>215</v>
      </c>
      <c r="D121" s="167">
        <v>1</v>
      </c>
    </row>
    <row r="122" spans="1:4" x14ac:dyDescent="0.25">
      <c r="A122" s="1"/>
      <c r="B122" s="1"/>
      <c r="C122" s="6" t="s">
        <v>169</v>
      </c>
      <c r="D122" s="1" t="s">
        <v>217</v>
      </c>
    </row>
    <row r="123" spans="1:4" x14ac:dyDescent="0.25">
      <c r="A123" s="1"/>
      <c r="B123" s="1"/>
      <c r="C123" s="176"/>
      <c r="D123" s="177"/>
    </row>
    <row r="124" spans="1:4" s="19" customFormat="1" ht="15.75" x14ac:dyDescent="0.25">
      <c r="A124" s="18" t="s">
        <v>218</v>
      </c>
      <c r="B124" s="18" t="s">
        <v>54</v>
      </c>
      <c r="C124" s="173" t="s">
        <v>106</v>
      </c>
      <c r="D124" s="174"/>
    </row>
    <row r="125" spans="1:4" x14ac:dyDescent="0.25">
      <c r="A125" s="1"/>
      <c r="B125" s="1"/>
      <c r="C125" s="6" t="s">
        <v>219</v>
      </c>
      <c r="D125" s="1" t="s">
        <v>220</v>
      </c>
    </row>
    <row r="126" spans="1:4" x14ac:dyDescent="0.25">
      <c r="A126" s="1"/>
      <c r="B126" s="1"/>
      <c r="C126" s="6" t="s">
        <v>221</v>
      </c>
      <c r="D126" s="1" t="s">
        <v>222</v>
      </c>
    </row>
    <row r="127" spans="1:4" x14ac:dyDescent="0.25">
      <c r="A127" s="1"/>
      <c r="B127" s="1"/>
      <c r="C127" s="6" t="s">
        <v>223</v>
      </c>
      <c r="D127" s="1" t="s">
        <v>224</v>
      </c>
    </row>
    <row r="128" spans="1:4" x14ac:dyDescent="0.25">
      <c r="A128" s="1"/>
      <c r="B128" s="1"/>
      <c r="C128" s="6" t="s">
        <v>150</v>
      </c>
      <c r="D128" s="1" t="s">
        <v>225</v>
      </c>
    </row>
    <row r="129" spans="1:5" x14ac:dyDescent="0.25">
      <c r="A129" s="1"/>
      <c r="B129" s="1"/>
      <c r="C129" s="12"/>
      <c r="D129" s="12" t="s">
        <v>226</v>
      </c>
    </row>
    <row r="130" spans="1:5" x14ac:dyDescent="0.25">
      <c r="A130" s="25"/>
      <c r="B130" s="168"/>
      <c r="C130" s="6" t="s">
        <v>169</v>
      </c>
      <c r="D130" s="1" t="s">
        <v>227</v>
      </c>
    </row>
    <row r="131" spans="1:5" x14ac:dyDescent="0.25">
      <c r="A131" s="176"/>
      <c r="B131" s="201"/>
      <c r="C131" s="202"/>
      <c r="D131" s="190"/>
    </row>
    <row r="132" spans="1:5" s="19" customFormat="1" ht="15.75" x14ac:dyDescent="0.25">
      <c r="A132" s="18" t="s">
        <v>228</v>
      </c>
      <c r="B132" s="18" t="s">
        <v>229</v>
      </c>
      <c r="C132" s="173" t="s">
        <v>106</v>
      </c>
      <c r="D132" s="174"/>
      <c r="E132" s="22"/>
    </row>
    <row r="133" spans="1:5" x14ac:dyDescent="0.25">
      <c r="A133" s="1"/>
      <c r="B133" s="1"/>
      <c r="C133" s="6" t="s">
        <v>27</v>
      </c>
      <c r="D133" s="2" t="s">
        <v>230</v>
      </c>
      <c r="E133" s="4"/>
    </row>
    <row r="134" spans="1:5" x14ac:dyDescent="0.25">
      <c r="A134" s="1"/>
      <c r="B134" s="1"/>
      <c r="C134" s="6" t="s">
        <v>231</v>
      </c>
      <c r="D134" s="1" t="s">
        <v>232</v>
      </c>
      <c r="E134" s="4"/>
    </row>
    <row r="135" spans="1:5" x14ac:dyDescent="0.25">
      <c r="A135" s="1"/>
      <c r="B135" s="1"/>
      <c r="C135" s="6" t="s">
        <v>150</v>
      </c>
      <c r="D135" s="1" t="s">
        <v>233</v>
      </c>
      <c r="E135" s="4"/>
    </row>
    <row r="136" spans="1:5" x14ac:dyDescent="0.25">
      <c r="A136" s="1"/>
      <c r="B136" s="1"/>
      <c r="C136" s="1"/>
      <c r="D136" s="1" t="s">
        <v>234</v>
      </c>
      <c r="E136" s="4"/>
    </row>
    <row r="137" spans="1:5" x14ac:dyDescent="0.25">
      <c r="A137" s="1"/>
      <c r="B137" s="1"/>
      <c r="C137" s="6" t="s">
        <v>169</v>
      </c>
      <c r="D137" s="1" t="s">
        <v>170</v>
      </c>
      <c r="E137" s="4"/>
    </row>
    <row r="138" spans="1:5" x14ac:dyDescent="0.25">
      <c r="A138" s="1"/>
      <c r="B138" s="1"/>
      <c r="C138" s="6" t="s">
        <v>87</v>
      </c>
      <c r="D138" s="1" t="s">
        <v>235</v>
      </c>
      <c r="E138" s="4"/>
    </row>
    <row r="139" spans="1:5" x14ac:dyDescent="0.25">
      <c r="A139" s="1"/>
      <c r="B139" s="1"/>
      <c r="C139" s="169"/>
      <c r="D139" s="41"/>
      <c r="E139" s="4"/>
    </row>
    <row r="140" spans="1:5" x14ac:dyDescent="0.25">
      <c r="A140" s="6"/>
      <c r="B140" s="6"/>
      <c r="C140" s="179"/>
      <c r="D140" s="180"/>
      <c r="E140" s="4"/>
    </row>
  </sheetData>
  <mergeCells count="20">
    <mergeCell ref="A131:D131"/>
    <mergeCell ref="C132:D132"/>
    <mergeCell ref="C140:D140"/>
    <mergeCell ref="C107:D107"/>
    <mergeCell ref="C115:D115"/>
    <mergeCell ref="C124:D124"/>
    <mergeCell ref="C123:D123"/>
    <mergeCell ref="C67:D67"/>
    <mergeCell ref="C108:D108"/>
    <mergeCell ref="C116:D116"/>
    <mergeCell ref="C78:D78"/>
    <mergeCell ref="C92:D92"/>
    <mergeCell ref="C51:D51"/>
    <mergeCell ref="C52:D52"/>
    <mergeCell ref="A1:I1"/>
    <mergeCell ref="C2:D2"/>
    <mergeCell ref="C19:D19"/>
    <mergeCell ref="C36:D36"/>
    <mergeCell ref="C18:D18"/>
    <mergeCell ref="C35:D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I84"/>
  <sheetViews>
    <sheetView topLeftCell="A32" zoomScaleNormal="100" workbookViewId="0">
      <selection activeCell="C43" sqref="C43"/>
    </sheetView>
  </sheetViews>
  <sheetFormatPr defaultRowHeight="15" x14ac:dyDescent="0.25"/>
  <cols>
    <col min="1" max="1" width="12.85546875" customWidth="1"/>
    <col min="2" max="2" width="44.140625" customWidth="1"/>
    <col min="3" max="3" width="46.28515625" customWidth="1"/>
    <col min="4" max="4" width="66" customWidth="1"/>
    <col min="5" max="5" width="0.28515625" hidden="1" customWidth="1"/>
    <col min="6" max="9" width="9.140625" hidden="1" customWidth="1"/>
  </cols>
  <sheetData>
    <row r="1" spans="1:9" ht="36" customHeight="1" thickBot="1" x14ac:dyDescent="0.6">
      <c r="A1" s="170" t="s">
        <v>236</v>
      </c>
      <c r="B1" s="171"/>
      <c r="C1" s="171"/>
      <c r="D1" s="171"/>
      <c r="E1" s="171"/>
      <c r="F1" s="171"/>
      <c r="G1" s="171"/>
      <c r="H1" s="171"/>
      <c r="I1" s="172"/>
    </row>
    <row r="2" spans="1:9" ht="15.75" thickTop="1" x14ac:dyDescent="0.25">
      <c r="A2" s="1"/>
      <c r="B2" s="1"/>
      <c r="C2" s="6"/>
      <c r="D2" s="2"/>
      <c r="E2" s="4"/>
    </row>
    <row r="3" spans="1:9" x14ac:dyDescent="0.25">
      <c r="A3" s="1" t="s">
        <v>237</v>
      </c>
      <c r="B3" s="1"/>
      <c r="C3" s="6"/>
      <c r="D3" s="2"/>
      <c r="E3" s="4"/>
    </row>
    <row r="4" spans="1:9" ht="15.75" x14ac:dyDescent="0.25">
      <c r="A4" s="18">
        <v>301</v>
      </c>
      <c r="B4" s="20" t="s">
        <v>56</v>
      </c>
      <c r="C4" s="30" t="s">
        <v>106</v>
      </c>
      <c r="D4" s="31"/>
    </row>
    <row r="5" spans="1:9" x14ac:dyDescent="0.25">
      <c r="A5" s="1"/>
      <c r="B5" s="1"/>
      <c r="C5" s="6" t="s">
        <v>209</v>
      </c>
      <c r="D5" s="1" t="s">
        <v>238</v>
      </c>
    </row>
    <row r="6" spans="1:9" x14ac:dyDescent="0.25">
      <c r="A6" s="1"/>
      <c r="B6" s="1"/>
      <c r="C6" s="6" t="s">
        <v>211</v>
      </c>
      <c r="D6" s="1" t="s">
        <v>239</v>
      </c>
    </row>
    <row r="7" spans="1:9" x14ac:dyDescent="0.25">
      <c r="A7" s="1"/>
      <c r="B7" s="1"/>
      <c r="C7" s="6" t="s">
        <v>70</v>
      </c>
      <c r="D7" s="3">
        <v>0.67361111111111116</v>
      </c>
    </row>
    <row r="8" spans="1:9" x14ac:dyDescent="0.25">
      <c r="A8" s="1"/>
      <c r="B8" s="1"/>
      <c r="C8" s="6" t="s">
        <v>215</v>
      </c>
      <c r="D8" s="11">
        <v>1</v>
      </c>
    </row>
    <row r="9" spans="1:9" x14ac:dyDescent="0.25">
      <c r="A9" s="1"/>
      <c r="B9" s="1"/>
      <c r="C9" s="6" t="s">
        <v>169</v>
      </c>
      <c r="D9" s="1" t="s">
        <v>170</v>
      </c>
    </row>
    <row r="10" spans="1:9" x14ac:dyDescent="0.25">
      <c r="C10" s="1"/>
      <c r="D10" s="1"/>
    </row>
    <row r="11" spans="1:9" x14ac:dyDescent="0.25">
      <c r="A11" s="1"/>
      <c r="B11" s="1"/>
      <c r="C11" s="1"/>
      <c r="D11" s="1"/>
    </row>
    <row r="12" spans="1:9" ht="15.75" x14ac:dyDescent="0.25">
      <c r="A12" s="18">
        <v>302</v>
      </c>
      <c r="B12" s="18" t="s">
        <v>57</v>
      </c>
      <c r="C12" s="173" t="s">
        <v>106</v>
      </c>
      <c r="D12" s="174"/>
    </row>
    <row r="13" spans="1:9" x14ac:dyDescent="0.25">
      <c r="A13" s="6"/>
      <c r="B13" s="6"/>
      <c r="C13" s="6" t="s">
        <v>219</v>
      </c>
      <c r="D13" s="1" t="s">
        <v>240</v>
      </c>
    </row>
    <row r="14" spans="1:9" x14ac:dyDescent="0.25">
      <c r="A14" s="6"/>
      <c r="B14" s="6"/>
      <c r="C14" s="6" t="s">
        <v>150</v>
      </c>
      <c r="D14" s="1" t="s">
        <v>241</v>
      </c>
    </row>
    <row r="15" spans="1:9" s="19" customFormat="1" ht="15.75" x14ac:dyDescent="0.25">
      <c r="A15" s="1"/>
      <c r="B15" s="1"/>
      <c r="C15" s="1"/>
      <c r="D15" s="1" t="s">
        <v>242</v>
      </c>
    </row>
    <row r="16" spans="1:9" x14ac:dyDescent="0.25">
      <c r="A16" s="1"/>
      <c r="B16" s="1"/>
      <c r="C16" s="1"/>
      <c r="D16" s="1" t="s">
        <v>243</v>
      </c>
    </row>
    <row r="17" spans="1:4" x14ac:dyDescent="0.25">
      <c r="A17" s="150"/>
      <c r="B17" s="150"/>
      <c r="C17" s="6" t="s">
        <v>169</v>
      </c>
      <c r="D17" s="1" t="s">
        <v>170</v>
      </c>
    </row>
    <row r="18" spans="1:4" x14ac:dyDescent="0.25">
      <c r="A18" s="150"/>
      <c r="B18" s="150"/>
      <c r="C18" s="151"/>
      <c r="D18" s="149"/>
    </row>
    <row r="19" spans="1:4" x14ac:dyDescent="0.25">
      <c r="A19" s="6"/>
      <c r="B19" s="6"/>
      <c r="C19" s="176"/>
      <c r="D19" s="177"/>
    </row>
    <row r="20" spans="1:4" x14ac:dyDescent="0.25">
      <c r="A20" s="25"/>
      <c r="B20" s="28"/>
      <c r="C20" s="28"/>
      <c r="D20" s="28"/>
    </row>
    <row r="21" spans="1:4" x14ac:dyDescent="0.25">
      <c r="A21" s="25"/>
      <c r="B21" s="28"/>
      <c r="C21" s="28"/>
      <c r="D21" s="28"/>
    </row>
    <row r="22" spans="1:4" s="19" customFormat="1" ht="15.75" x14ac:dyDescent="0.25">
      <c r="A22" s="18">
        <v>303</v>
      </c>
      <c r="B22" s="21" t="s">
        <v>58</v>
      </c>
      <c r="C22" s="173" t="s">
        <v>106</v>
      </c>
      <c r="D22" s="174"/>
    </row>
    <row r="23" spans="1:4" x14ac:dyDescent="0.25">
      <c r="A23" s="1"/>
      <c r="B23" s="1"/>
      <c r="C23" s="6" t="s">
        <v>244</v>
      </c>
      <c r="D23" s="2" t="s">
        <v>245</v>
      </c>
    </row>
    <row r="24" spans="1:4" x14ac:dyDescent="0.25">
      <c r="A24" s="1"/>
      <c r="B24" s="1"/>
      <c r="C24" s="6" t="s">
        <v>150</v>
      </c>
      <c r="D24" s="2" t="s">
        <v>246</v>
      </c>
    </row>
    <row r="25" spans="1:4" x14ac:dyDescent="0.25">
      <c r="A25" s="1"/>
      <c r="B25" s="1"/>
      <c r="C25" s="6" t="s">
        <v>87</v>
      </c>
      <c r="D25" s="1" t="s">
        <v>235</v>
      </c>
    </row>
    <row r="26" spans="1:4" x14ac:dyDescent="0.25">
      <c r="A26" s="1"/>
      <c r="B26" s="1"/>
      <c r="C26" s="6" t="s">
        <v>169</v>
      </c>
      <c r="D26" s="1" t="s">
        <v>170</v>
      </c>
    </row>
    <row r="27" spans="1:4" x14ac:dyDescent="0.25">
      <c r="A27" s="1"/>
      <c r="B27" s="1"/>
      <c r="C27" s="6"/>
      <c r="D27" s="1"/>
    </row>
    <row r="28" spans="1:4" x14ac:dyDescent="0.25">
      <c r="A28" s="1"/>
      <c r="B28" s="1"/>
      <c r="C28" s="179"/>
      <c r="D28" s="180"/>
    </row>
    <row r="29" spans="1:4" s="19" customFormat="1" ht="15.75" x14ac:dyDescent="0.25">
      <c r="A29" s="18">
        <v>304</v>
      </c>
      <c r="B29" s="18" t="s">
        <v>59</v>
      </c>
      <c r="C29" s="173" t="s">
        <v>106</v>
      </c>
      <c r="D29" s="174"/>
    </row>
    <row r="30" spans="1:4" x14ac:dyDescent="0.25">
      <c r="A30" s="1"/>
      <c r="B30" s="1"/>
      <c r="C30" s="6" t="s">
        <v>247</v>
      </c>
      <c r="D30" s="1" t="s">
        <v>248</v>
      </c>
    </row>
    <row r="31" spans="1:4" x14ac:dyDescent="0.25">
      <c r="A31" s="1"/>
      <c r="B31" s="1"/>
      <c r="C31" s="6" t="s">
        <v>249</v>
      </c>
      <c r="D31" s="1" t="s">
        <v>250</v>
      </c>
    </row>
    <row r="32" spans="1:4" x14ac:dyDescent="0.25">
      <c r="A32" s="1"/>
      <c r="B32" s="1"/>
      <c r="C32" s="6" t="s">
        <v>251</v>
      </c>
      <c r="D32" s="1" t="s">
        <v>252</v>
      </c>
    </row>
    <row r="33" spans="1:5" x14ac:dyDescent="0.25">
      <c r="A33" s="1"/>
      <c r="B33" s="1"/>
      <c r="C33" s="6" t="s">
        <v>150</v>
      </c>
      <c r="D33" s="1" t="s">
        <v>253</v>
      </c>
    </row>
    <row r="34" spans="1:5" x14ac:dyDescent="0.25">
      <c r="A34" s="1"/>
      <c r="B34" s="1"/>
      <c r="C34" s="1"/>
      <c r="D34" s="2" t="s">
        <v>254</v>
      </c>
    </row>
    <row r="35" spans="1:5" x14ac:dyDescent="0.25">
      <c r="A35" s="1"/>
      <c r="B35" s="1"/>
      <c r="C35" s="6" t="s">
        <v>169</v>
      </c>
      <c r="D35" s="1" t="s">
        <v>170</v>
      </c>
    </row>
    <row r="36" spans="1:5" x14ac:dyDescent="0.25">
      <c r="A36" s="1"/>
      <c r="B36" s="1"/>
      <c r="C36" s="1"/>
      <c r="D36" s="1"/>
    </row>
    <row r="37" spans="1:5" s="19" customFormat="1" ht="15.75" x14ac:dyDescent="0.25">
      <c r="A37" s="18">
        <v>305</v>
      </c>
      <c r="B37" s="18" t="s">
        <v>60</v>
      </c>
      <c r="C37" s="173" t="s">
        <v>106</v>
      </c>
      <c r="D37" s="174"/>
    </row>
    <row r="38" spans="1:5" x14ac:dyDescent="0.25">
      <c r="A38" s="6"/>
      <c r="B38" s="1"/>
      <c r="C38" s="6" t="s">
        <v>255</v>
      </c>
      <c r="D38" s="1" t="s">
        <v>194</v>
      </c>
    </row>
    <row r="39" spans="1:5" x14ac:dyDescent="0.25">
      <c r="B39" s="12"/>
      <c r="C39" s="5" t="s">
        <v>150</v>
      </c>
      <c r="D39" s="12" t="s">
        <v>256</v>
      </c>
    </row>
    <row r="40" spans="1:5" x14ac:dyDescent="0.25">
      <c r="A40" s="1"/>
      <c r="B40" s="1"/>
      <c r="C40" s="1"/>
      <c r="D40" s="1" t="s">
        <v>257</v>
      </c>
    </row>
    <row r="41" spans="1:5" x14ac:dyDescent="0.25">
      <c r="A41" s="1"/>
      <c r="B41" s="1"/>
      <c r="C41" s="1"/>
      <c r="D41" s="1" t="s">
        <v>258</v>
      </c>
    </row>
    <row r="42" spans="1:5" x14ac:dyDescent="0.25">
      <c r="A42" s="1"/>
      <c r="B42" s="1"/>
      <c r="C42" s="12"/>
      <c r="D42" s="12" t="s">
        <v>259</v>
      </c>
    </row>
    <row r="43" spans="1:5" x14ac:dyDescent="0.25">
      <c r="A43" s="12"/>
      <c r="B43" s="17"/>
      <c r="C43" s="36"/>
      <c r="D43" s="36" t="s">
        <v>84</v>
      </c>
    </row>
    <row r="44" spans="1:5" x14ac:dyDescent="0.25">
      <c r="A44" s="28"/>
      <c r="B44" s="28"/>
      <c r="C44" s="6" t="s">
        <v>169</v>
      </c>
      <c r="D44" s="1" t="s">
        <v>170</v>
      </c>
    </row>
    <row r="45" spans="1:5" x14ac:dyDescent="0.25">
      <c r="A45" s="158"/>
      <c r="B45" s="158"/>
      <c r="C45" s="162"/>
      <c r="D45" s="163"/>
    </row>
    <row r="46" spans="1:5" s="19" customFormat="1" ht="15.75" x14ac:dyDescent="0.25">
      <c r="A46" s="18">
        <v>306</v>
      </c>
      <c r="B46" s="18" t="s">
        <v>61</v>
      </c>
      <c r="C46" s="173" t="s">
        <v>106</v>
      </c>
      <c r="D46" s="174"/>
      <c r="E46" s="22"/>
    </row>
    <row r="47" spans="1:5" x14ac:dyDescent="0.25">
      <c r="A47" s="1"/>
      <c r="B47" s="1"/>
      <c r="C47" s="6" t="s">
        <v>150</v>
      </c>
      <c r="D47" s="1" t="s">
        <v>260</v>
      </c>
      <c r="E47" s="4"/>
    </row>
    <row r="48" spans="1:5" x14ac:dyDescent="0.25">
      <c r="A48" s="1"/>
      <c r="C48" s="1"/>
      <c r="D48" s="1" t="s">
        <v>261</v>
      </c>
    </row>
    <row r="49" spans="1:4" x14ac:dyDescent="0.25">
      <c r="A49" s="1"/>
      <c r="B49" s="1"/>
      <c r="C49" s="1"/>
      <c r="D49" s="1" t="s">
        <v>262</v>
      </c>
    </row>
    <row r="50" spans="1:4" x14ac:dyDescent="0.25">
      <c r="A50" s="1"/>
      <c r="B50" s="1"/>
      <c r="C50" s="1"/>
      <c r="D50" s="1" t="s">
        <v>263</v>
      </c>
    </row>
    <row r="51" spans="1:4" x14ac:dyDescent="0.25">
      <c r="A51" s="12"/>
      <c r="B51" s="12"/>
      <c r="C51" s="6" t="s">
        <v>169</v>
      </c>
      <c r="D51" s="1" t="s">
        <v>170</v>
      </c>
    </row>
    <row r="52" spans="1:4" s="19" customFormat="1" ht="15.75" x14ac:dyDescent="0.25">
      <c r="A52" s="51"/>
      <c r="B52" s="51"/>
      <c r="C52" s="181"/>
      <c r="D52" s="181"/>
    </row>
    <row r="53" spans="1:4" s="19" customFormat="1" ht="15.75" x14ac:dyDescent="0.25">
      <c r="A53" s="18">
        <v>307</v>
      </c>
      <c r="B53" s="18" t="s">
        <v>62</v>
      </c>
      <c r="C53" s="173" t="s">
        <v>106</v>
      </c>
      <c r="D53" s="174"/>
    </row>
    <row r="54" spans="1:4" x14ac:dyDescent="0.25">
      <c r="A54" s="28"/>
      <c r="B54" s="28"/>
      <c r="C54" s="6" t="s">
        <v>219</v>
      </c>
      <c r="D54" s="1" t="s">
        <v>240</v>
      </c>
    </row>
    <row r="55" spans="1:4" x14ac:dyDescent="0.25">
      <c r="A55" s="28"/>
      <c r="B55" s="28"/>
      <c r="C55" s="6" t="s">
        <v>150</v>
      </c>
      <c r="D55" s="1" t="s">
        <v>264</v>
      </c>
    </row>
    <row r="56" spans="1:4" x14ac:dyDescent="0.25">
      <c r="A56" s="28"/>
      <c r="B56" s="28"/>
      <c r="C56" s="1"/>
      <c r="D56" s="1" t="s">
        <v>265</v>
      </c>
    </row>
    <row r="57" spans="1:4" x14ac:dyDescent="0.25">
      <c r="A57" s="28"/>
      <c r="B57" s="28"/>
      <c r="C57" s="1"/>
      <c r="D57" s="1" t="s">
        <v>243</v>
      </c>
    </row>
    <row r="58" spans="1:4" x14ac:dyDescent="0.25">
      <c r="A58" s="28"/>
      <c r="B58" s="28"/>
      <c r="C58" s="43"/>
      <c r="D58" s="28" t="s">
        <v>266</v>
      </c>
    </row>
    <row r="59" spans="1:4" x14ac:dyDescent="0.25">
      <c r="A59" s="28"/>
      <c r="B59" s="28"/>
      <c r="C59" s="6" t="s">
        <v>169</v>
      </c>
      <c r="D59" s="1" t="s">
        <v>170</v>
      </c>
    </row>
    <row r="60" spans="1:4" x14ac:dyDescent="0.25">
      <c r="A60" s="28"/>
      <c r="B60" s="28"/>
      <c r="C60" s="28" t="s">
        <v>87</v>
      </c>
      <c r="D60" s="28" t="s">
        <v>267</v>
      </c>
    </row>
    <row r="61" spans="1:4" x14ac:dyDescent="0.25">
      <c r="A61" s="28"/>
      <c r="B61" s="28"/>
      <c r="C61" s="28"/>
      <c r="D61" s="28" t="s">
        <v>268</v>
      </c>
    </row>
    <row r="62" spans="1:4" x14ac:dyDescent="0.25">
      <c r="A62" s="28"/>
      <c r="B62" s="28"/>
      <c r="C62" s="43"/>
      <c r="D62" s="28" t="s">
        <v>269</v>
      </c>
    </row>
    <row r="63" spans="1:4" s="19" customFormat="1" ht="15.75" x14ac:dyDescent="0.25">
      <c r="A63" s="28"/>
      <c r="B63" s="28"/>
      <c r="C63" s="43"/>
      <c r="D63" s="28" t="s">
        <v>270</v>
      </c>
    </row>
    <row r="64" spans="1:4" x14ac:dyDescent="0.25">
      <c r="A64" s="28"/>
      <c r="B64" s="28"/>
      <c r="C64" s="43"/>
      <c r="D64" s="28"/>
    </row>
    <row r="65" spans="1:4" x14ac:dyDescent="0.25">
      <c r="C65" s="8"/>
    </row>
    <row r="66" spans="1:4" x14ac:dyDescent="0.25">
      <c r="C66" s="8"/>
    </row>
    <row r="67" spans="1:4" x14ac:dyDescent="0.25">
      <c r="C67" s="8"/>
    </row>
    <row r="68" spans="1:4" x14ac:dyDescent="0.25">
      <c r="C68" s="8"/>
    </row>
    <row r="71" spans="1:4" x14ac:dyDescent="0.25">
      <c r="C71" s="182"/>
      <c r="D71" s="182"/>
    </row>
    <row r="72" spans="1:4" s="19" customFormat="1" ht="15.75" x14ac:dyDescent="0.25">
      <c r="A72" s="34"/>
      <c r="B72" s="34"/>
      <c r="C72" s="175"/>
      <c r="D72" s="175"/>
    </row>
    <row r="73" spans="1:4" x14ac:dyDescent="0.25">
      <c r="C73" s="8"/>
    </row>
    <row r="79" spans="1:4" x14ac:dyDescent="0.25">
      <c r="C79" s="178"/>
      <c r="D79" s="178"/>
    </row>
    <row r="80" spans="1:4" x14ac:dyDescent="0.25">
      <c r="C80" s="8"/>
    </row>
    <row r="81" spans="1:4" x14ac:dyDescent="0.25">
      <c r="C81" s="8"/>
    </row>
    <row r="82" spans="1:4" x14ac:dyDescent="0.25">
      <c r="C82" s="8"/>
    </row>
    <row r="83" spans="1:4" s="19" customFormat="1" ht="15.75" x14ac:dyDescent="0.25">
      <c r="A83"/>
      <c r="B83"/>
      <c r="C83" s="8"/>
      <c r="D83"/>
    </row>
    <row r="84" spans="1:4" x14ac:dyDescent="0.25">
      <c r="C84" s="8"/>
    </row>
  </sheetData>
  <mergeCells count="13">
    <mergeCell ref="C79:D79"/>
    <mergeCell ref="C22:D22"/>
    <mergeCell ref="C28:D28"/>
    <mergeCell ref="C46:D46"/>
    <mergeCell ref="C52:D52"/>
    <mergeCell ref="C71:D71"/>
    <mergeCell ref="C53:D53"/>
    <mergeCell ref="A1:I1"/>
    <mergeCell ref="C12:D12"/>
    <mergeCell ref="C37:D37"/>
    <mergeCell ref="C72:D72"/>
    <mergeCell ref="C19:D19"/>
    <mergeCell ref="C29:D2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I22"/>
  <sheetViews>
    <sheetView workbookViewId="0">
      <selection activeCell="N29" sqref="N29"/>
    </sheetView>
  </sheetViews>
  <sheetFormatPr defaultRowHeight="15" x14ac:dyDescent="0.25"/>
  <cols>
    <col min="1" max="1" width="9.7109375" customWidth="1"/>
    <col min="2" max="2" width="66.5703125" customWidth="1"/>
    <col min="3" max="3" width="46.28515625" customWidth="1"/>
    <col min="4" max="4" width="0.28515625" customWidth="1"/>
    <col min="5" max="5" width="0.28515625" hidden="1" customWidth="1"/>
    <col min="6" max="9" width="9.140625" hidden="1" customWidth="1"/>
    <col min="12" max="12" width="19.85546875" customWidth="1"/>
  </cols>
  <sheetData>
    <row r="1" spans="1:9" ht="36" customHeight="1" thickBot="1" x14ac:dyDescent="0.6">
      <c r="A1" s="205" t="s">
        <v>271</v>
      </c>
      <c r="B1" s="206"/>
      <c r="C1" s="206"/>
      <c r="D1" s="206"/>
      <c r="E1" s="206"/>
      <c r="F1" s="206"/>
      <c r="G1" s="206"/>
      <c r="H1" s="206"/>
      <c r="I1" s="207"/>
    </row>
    <row r="2" spans="1:9" s="19" customFormat="1" ht="16.5" thickTop="1" x14ac:dyDescent="0.25">
      <c r="A2" s="21" t="s">
        <v>272</v>
      </c>
      <c r="B2" s="75" t="s">
        <v>63</v>
      </c>
      <c r="C2" s="173" t="s">
        <v>106</v>
      </c>
      <c r="D2" s="174"/>
      <c r="E2" s="22"/>
    </row>
    <row r="3" spans="1:9" x14ac:dyDescent="0.25">
      <c r="A3" s="1"/>
      <c r="B3" s="1"/>
      <c r="C3" s="1" t="s">
        <v>273</v>
      </c>
      <c r="D3" s="4"/>
    </row>
    <row r="4" spans="1:9" x14ac:dyDescent="0.25">
      <c r="A4" s="1"/>
      <c r="B4" s="6"/>
      <c r="D4" s="4"/>
    </row>
    <row r="5" spans="1:9" x14ac:dyDescent="0.25">
      <c r="A5" s="9"/>
      <c r="B5" s="7"/>
      <c r="C5" s="1"/>
      <c r="D5" s="4"/>
    </row>
    <row r="6" spans="1:9" x14ac:dyDescent="0.25">
      <c r="A6" s="9"/>
      <c r="B6" s="7"/>
      <c r="C6" s="6"/>
      <c r="D6" s="4"/>
    </row>
    <row r="7" spans="1:9" s="19" customFormat="1" ht="15.75" x14ac:dyDescent="0.25">
      <c r="A7" s="21" t="s">
        <v>274</v>
      </c>
      <c r="B7" s="24" t="s">
        <v>275</v>
      </c>
      <c r="C7" s="173" t="s">
        <v>106</v>
      </c>
      <c r="D7" s="174"/>
      <c r="E7" s="22"/>
    </row>
    <row r="8" spans="1:9" x14ac:dyDescent="0.25">
      <c r="A8" s="1"/>
      <c r="B8" s="1"/>
      <c r="C8" s="1" t="s">
        <v>276</v>
      </c>
      <c r="D8" s="4"/>
    </row>
    <row r="9" spans="1:9" x14ac:dyDescent="0.25">
      <c r="A9" s="1"/>
      <c r="B9" s="1"/>
      <c r="D9" s="4"/>
    </row>
    <row r="10" spans="1:9" x14ac:dyDescent="0.25">
      <c r="A10" s="1"/>
      <c r="B10" s="1"/>
      <c r="C10" s="1"/>
      <c r="D10" s="4"/>
    </row>
    <row r="11" spans="1:9" ht="15.75" x14ac:dyDescent="0.25">
      <c r="A11" s="21" t="s">
        <v>277</v>
      </c>
      <c r="B11" s="24" t="s">
        <v>278</v>
      </c>
      <c r="C11" s="173" t="s">
        <v>106</v>
      </c>
      <c r="D11" s="174"/>
    </row>
    <row r="12" spans="1:9" x14ac:dyDescent="0.25">
      <c r="A12" s="1"/>
      <c r="B12" s="1"/>
      <c r="C12" s="1" t="s">
        <v>279</v>
      </c>
      <c r="D12" s="4"/>
    </row>
    <row r="13" spans="1:9" x14ac:dyDescent="0.25">
      <c r="A13" s="1"/>
      <c r="B13" s="1"/>
      <c r="C13" s="1"/>
      <c r="D13" s="4"/>
    </row>
    <row r="14" spans="1:9" x14ac:dyDescent="0.25">
      <c r="A14" s="1"/>
      <c r="B14" s="1"/>
      <c r="C14" s="1"/>
      <c r="D14" s="4"/>
    </row>
    <row r="15" spans="1:9" ht="15.75" x14ac:dyDescent="0.25">
      <c r="A15" s="21"/>
    </row>
    <row r="16" spans="1:9" x14ac:dyDescent="0.25">
      <c r="A16" s="1"/>
    </row>
    <row r="17" spans="1:4" x14ac:dyDescent="0.25">
      <c r="A17" s="1"/>
      <c r="B17" s="1"/>
      <c r="D17" s="4"/>
    </row>
    <row r="18" spans="1:4" x14ac:dyDescent="0.25">
      <c r="A18" s="1"/>
      <c r="B18" s="1"/>
      <c r="C18" s="1"/>
      <c r="D18" s="4"/>
    </row>
    <row r="19" spans="1:4" ht="15.75" x14ac:dyDescent="0.25">
      <c r="A19" s="21"/>
      <c r="B19" s="24"/>
      <c r="C19" s="173"/>
      <c r="D19" s="174"/>
    </row>
    <row r="20" spans="1:4" x14ac:dyDescent="0.25">
      <c r="A20" s="1"/>
      <c r="B20" s="1"/>
      <c r="C20" s="1"/>
      <c r="D20" s="4"/>
    </row>
    <row r="21" spans="1:4" x14ac:dyDescent="0.25">
      <c r="A21" s="1"/>
      <c r="B21" s="1"/>
      <c r="C21" s="1"/>
      <c r="D21" s="4"/>
    </row>
    <row r="22" spans="1:4" x14ac:dyDescent="0.25">
      <c r="A22" s="1"/>
      <c r="B22" s="1"/>
      <c r="C22" s="1"/>
      <c r="D22" s="4"/>
    </row>
  </sheetData>
  <mergeCells count="5">
    <mergeCell ref="C11:D11"/>
    <mergeCell ref="C19:D19"/>
    <mergeCell ref="A1:I1"/>
    <mergeCell ref="C2:D2"/>
    <mergeCell ref="C7:D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33f0686-9002-40ce-b5be-28d2f0c28fdb" xsi:nil="true"/>
    <lcf76f155ced4ddcb4097134ff3c332f xmlns="ef4b7efa-d0d2-423e-adbf-3dabe8f5321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63EB91CE6E2840ACCE9AD263D55CD5" ma:contentTypeVersion="10" ma:contentTypeDescription="Create a new document." ma:contentTypeScope="" ma:versionID="cee1b4a0b01975b46bf209cd79273b99">
  <xsd:schema xmlns:xsd="http://www.w3.org/2001/XMLSchema" xmlns:xs="http://www.w3.org/2001/XMLSchema" xmlns:p="http://schemas.microsoft.com/office/2006/metadata/properties" xmlns:ns2="ef4b7efa-d0d2-423e-adbf-3dabe8f5321e" xmlns:ns3="633f0686-9002-40ce-b5be-28d2f0c28fdb" targetNamespace="http://schemas.microsoft.com/office/2006/metadata/properties" ma:root="true" ma:fieldsID="32a984443cfc625fae3aa3f530023bb4" ns2:_="" ns3:_="">
    <xsd:import namespace="ef4b7efa-d0d2-423e-adbf-3dabe8f5321e"/>
    <xsd:import namespace="633f0686-9002-40ce-b5be-28d2f0c28fd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4b7efa-d0d2-423e-adbf-3dabe8f532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3171dcf-9f24-49d3-a174-2c38269957a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3f0686-9002-40ce-b5be-28d2f0c28fd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bbfd464-35f2-44ca-97dc-097ea6759645}" ma:internalName="TaxCatchAll" ma:showField="CatchAllData" ma:web="633f0686-9002-40ce-b5be-28d2f0c28f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0889E0-D524-4170-9AFC-85133F33F207}">
  <ds:schemaRefs>
    <ds:schemaRef ds:uri="http://schemas.microsoft.com/sharepoint/v3/contenttype/forms"/>
  </ds:schemaRefs>
</ds:datastoreItem>
</file>

<file path=customXml/itemProps2.xml><?xml version="1.0" encoding="utf-8"?>
<ds:datastoreItem xmlns:ds="http://schemas.openxmlformats.org/officeDocument/2006/customXml" ds:itemID="{6B23EAB0-512E-4E54-9EC8-A8ED9D4981C1}">
  <ds:schemaRefs>
    <ds:schemaRef ds:uri="http://www.w3.org/XML/1998/namespace"/>
    <ds:schemaRef ds:uri="http://purl.org/dc/dcmitype/"/>
    <ds:schemaRef ds:uri="ef4b7efa-d0d2-423e-adbf-3dabe8f5321e"/>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purl.org/dc/terms/"/>
    <ds:schemaRef ds:uri="633f0686-9002-40ce-b5be-28d2f0c28fdb"/>
    <ds:schemaRef ds:uri="http://schemas.microsoft.com/office/infopath/2007/PartnerControls"/>
  </ds:schemaRefs>
</ds:datastoreItem>
</file>

<file path=customXml/itemProps3.xml><?xml version="1.0" encoding="utf-8"?>
<ds:datastoreItem xmlns:ds="http://schemas.openxmlformats.org/officeDocument/2006/customXml" ds:itemID="{DF23430C-E32E-4CB7-939D-6A6EF39557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4b7efa-d0d2-423e-adbf-3dabe8f5321e"/>
    <ds:schemaRef ds:uri="633f0686-9002-40ce-b5be-28d2f0c28f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56b261a-ce7d-4d30-a01c-e57933ebf117}" enabled="1" method="Privileged" siteId="{068b196a-2d57-407f-a70d-3c0571c3266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Master</vt:lpstr>
      <vt:lpstr>Category 1 Min Req</vt:lpstr>
      <vt:lpstr>Category 2 Min Req</vt:lpstr>
      <vt:lpstr>Category 3 Min Req</vt:lpstr>
      <vt:lpstr>Category 4 Min Req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Alex.Browne</dc:creator>
  <cp:keywords/>
  <dc:description/>
  <cp:lastModifiedBy>Jacintha Burns</cp:lastModifiedBy>
  <cp:revision/>
  <dcterms:created xsi:type="dcterms:W3CDTF">2020-12-04T09:24:45Z</dcterms:created>
  <dcterms:modified xsi:type="dcterms:W3CDTF">2026-07-21T08:43:36Z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0x0101009B63EB91CE6E2840ACCE9AD263D55CD5</vt:lpwstr>
  </property>
  <property fmtid="{D5CDD505-2E9C-101B-9397-08002B2CF9AE}" pid="3" name="MSIP_Label_3d7fcb0a-951b-4c4c-9361-86d018aaad2c_Enabled">
    <vt:lpwstr>True</vt:lpwstr>
  </property>
  <property fmtid="{D5CDD505-2E9C-101B-9397-08002B2CF9AE}" pid="4" name="MSIP_Label_3d7fcb0a-951b-4c4c-9361-86d018aaad2c_SiteId">
    <vt:lpwstr>61bfae99-0638-40ac-9c3a-465c4059f96e</vt:lpwstr>
  </property>
  <property fmtid="{D5CDD505-2E9C-101B-9397-08002B2CF9AE}" pid="5" name="MSIP_Label_3d7fcb0a-951b-4c4c-9361-86d018aaad2c_Owner">
    <vt:lpwstr>Alex.Browne@lit.ie</vt:lpwstr>
  </property>
  <property fmtid="{D5CDD505-2E9C-101B-9397-08002B2CF9AE}" pid="6" name="MSIP_Label_3d7fcb0a-951b-4c4c-9361-86d018aaad2c_SetDate">
    <vt:lpwstr>2020-12-21T11:51:23.5187248Z</vt:lpwstr>
  </property>
  <property fmtid="{D5CDD505-2E9C-101B-9397-08002B2CF9AE}" pid="7" name="MSIP_Label_3d7fcb0a-951b-4c4c-9361-86d018aaad2c_Name">
    <vt:lpwstr>General</vt:lpwstr>
  </property>
  <property fmtid="{D5CDD505-2E9C-101B-9397-08002B2CF9AE}" pid="8" name="MSIP_Label_3d7fcb0a-951b-4c4c-9361-86d018aaad2c_Application">
    <vt:lpwstr>Microsoft Azure Information Protection</vt:lpwstr>
  </property>
  <property fmtid="{D5CDD505-2E9C-101B-9397-08002B2CF9AE}" pid="9" name="MSIP_Label_3d7fcb0a-951b-4c4c-9361-86d018aaad2c_ActionId">
    <vt:lpwstr>0f0eeee7-9a4f-4bb6-8836-445ef38df4cf</vt:lpwstr>
  </property>
  <property fmtid="{D5CDD505-2E9C-101B-9397-08002B2CF9AE}" pid="10" name="MSIP_Label_3d7fcb0a-951b-4c4c-9361-86d018aaad2c_Extended_MSFT_Method">
    <vt:lpwstr>Automatic</vt:lpwstr>
  </property>
  <property fmtid="{D5CDD505-2E9C-101B-9397-08002B2CF9AE}" pid="11" name="Sensitivity">
    <vt:lpwstr>General</vt:lpwstr>
  </property>
  <property fmtid="{D5CDD505-2E9C-101B-9397-08002B2CF9AE}" pid="12" name="MediaServiceImageTags">
    <vt:lpwstr/>
  </property>
</Properties>
</file>