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3D\1904 Red Stables\14 In-Out Data\Outgoing\TENDER\SCHEDULES\"/>
    </mc:Choice>
  </mc:AlternateContent>
  <xr:revisionPtr revIDLastSave="0" documentId="13_ncr:1_{922803ED-058A-4988-AB4F-280292093E57}" xr6:coauthVersionLast="47" xr6:coauthVersionMax="47" xr10:uidLastSave="{00000000-0000-0000-0000-000000000000}"/>
  <bookViews>
    <workbookView xWindow="-110" yWindow="-110" windowWidth="19420" windowHeight="11500" xr2:uid="{C07F1238-FF4D-2F4A-A4B3-A4478AF097F1}"/>
  </bookViews>
  <sheets>
    <sheet name="AV" sheetId="1" r:id="rId1"/>
  </sheets>
  <definedNames>
    <definedName name="_xlnm.Print_Area" localSheetId="0">AV!$A$1:$I$17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8" i="1"/>
  <c r="F9" i="1"/>
  <c r="F10" i="1" l="1"/>
  <c r="F7" i="1"/>
  <c r="F6" i="1"/>
  <c r="F5" i="1"/>
  <c r="F4" i="1"/>
  <c r="F13" i="1" l="1"/>
  <c r="F17" i="1" s="1"/>
</calcChain>
</file>

<file path=xl/sharedStrings.xml><?xml version="1.0" encoding="utf-8"?>
<sst xmlns="http://schemas.openxmlformats.org/spreadsheetml/2006/main" count="41" uniqueCount="35">
  <si>
    <t>Item  REF</t>
  </si>
  <si>
    <t xml:space="preserve">Item Name </t>
  </si>
  <si>
    <t xml:space="preserve">Description </t>
  </si>
  <si>
    <t>Qty</t>
  </si>
  <si>
    <t>Unit Cost (€)
(EX VAT)</t>
  </si>
  <si>
    <t>Overall Cost (€)
(EX VAT)</t>
  </si>
  <si>
    <t>VAT%</t>
  </si>
  <si>
    <t>Notes</t>
  </si>
  <si>
    <t>Approved</t>
  </si>
  <si>
    <t>AV1</t>
  </si>
  <si>
    <t>%</t>
  </si>
  <si>
    <t>AV2</t>
  </si>
  <si>
    <t>AV3</t>
  </si>
  <si>
    <t>UST Projectors</t>
  </si>
  <si>
    <t>Media Players</t>
  </si>
  <si>
    <t>4k media player, 64gb, SD Card, H264/H265 decoding, capable of syncing over network</t>
  </si>
  <si>
    <t>Desktop sized 2.1 Active Speaker System, 120W peak output, Satellite 2 x 15w, Sub Approx 30W, RCA input, 3.5mm stero input</t>
  </si>
  <si>
    <t>AV4</t>
  </si>
  <si>
    <t>Network Switch</t>
  </si>
  <si>
    <t>Min 5 port, 1000Mbs unmanaged switch, Auto MDI/MDIX, Compact Form Factor</t>
  </si>
  <si>
    <t>AV5</t>
  </si>
  <si>
    <t>Cables</t>
  </si>
  <si>
    <t>Large Display</t>
  </si>
  <si>
    <t>AV6</t>
  </si>
  <si>
    <t>Wall mounted user-accessible AV input panel with HDMI (Type A) and USB-C (DisplayPort Alt Mode) inputs, supporting minimum 4K60 for connection of external devices to Large Display above.</t>
  </si>
  <si>
    <t>AV7</t>
  </si>
  <si>
    <t>Speakers</t>
  </si>
  <si>
    <t>AV Input Panel</t>
  </si>
  <si>
    <t>Subtotal Hardware Cost</t>
  </si>
  <si>
    <t>Installation/Delivery Cost</t>
  </si>
  <si>
    <t>Total Cost Excluding VAT</t>
  </si>
  <si>
    <t>Ultra Short Throw Projector, min 5000 lumen, 0.27-0.37:1 Throw Ratio, 1080p, Laser, Black, no mounts required</t>
  </si>
  <si>
    <t>3x surge protected 4 way  PDU. 13A / 230V operation, 2m length
3x HDMI 2.0 cables, 1m length
1 x 10m CAT 5e, 3 x 1.5m Cat5e netwrok cables</t>
  </si>
  <si>
    <t>98" anti-glare finish 4k display, min 500 cd/m2, thin bezel, inclduing pop out wall mount with quick release.</t>
  </si>
  <si>
    <t>APPENDIX D - RED STABLES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</si>
</sst>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_-&quot;€&quot;* #,##0.00_-;\-&quot;€&quot;* #,##0.00_-;_-&quot;€&quot;* &quot;-&quot;??_-;_-@_-"/>
    <numFmt numFmtId="166" formatCode="_-[$€-2]\ * #,##0.00_-;\-[$€-2]\ * #,##0.00_-;_-[$€-2]\ * &quot;-&quot;??_-;_-@_-"/>
  </numFmts>
  <fonts count="7" x14ac:knownFonts="1">
    <font>
      <sz val="12"/>
      <color theme="1"/>
      <name val="Aptos Narrow"/>
      <family val="2"/>
      <scheme val="minor"/>
    </font>
    <font>
      <b/>
      <sz val="16"/>
      <color indexed="8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4"/>
      <name val="Aptos Narrow"/>
      <family val="2"/>
      <scheme val="minor"/>
    </font>
    <font>
      <sz val="14"/>
      <name val="Calibri"/>
      <family val="2"/>
    </font>
    <font>
      <sz val="16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6" borderId="6" xfId="0" applyFont="1" applyFill="1" applyBorder="1" applyAlignment="1">
      <alignment horizontal="center" vertical="center" wrapText="1"/>
    </xf>
    <xf numFmtId="165" fontId="6" fillId="8" borderId="10" xfId="0" applyNumberFormat="1" applyFont="1" applyFill="1" applyBorder="1" applyAlignment="1">
      <alignment horizontal="center" vertical="center" wrapText="1"/>
    </xf>
    <xf numFmtId="4" fontId="6" fillId="6" borderId="8" xfId="0" applyNumberFormat="1" applyFont="1" applyFill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center" vertical="center" wrapText="1"/>
    </xf>
    <xf numFmtId="166" fontId="5" fillId="0" borderId="8" xfId="0" applyNumberFormat="1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6" borderId="11" xfId="0" applyFont="1" applyFill="1" applyBorder="1" applyAlignment="1">
      <alignment horizontal="center" vertical="center" wrapText="1"/>
    </xf>
    <xf numFmtId="165" fontId="6" fillId="7" borderId="15" xfId="0" applyNumberFormat="1" applyFont="1" applyFill="1" applyBorder="1" applyAlignment="1">
      <alignment horizontal="center" vertical="center" wrapText="1"/>
    </xf>
    <xf numFmtId="165" fontId="6" fillId="8" borderId="16" xfId="0" applyNumberFormat="1" applyFont="1" applyFill="1" applyBorder="1" applyAlignment="1">
      <alignment horizontal="center" vertical="center" wrapText="1"/>
    </xf>
    <xf numFmtId="4" fontId="6" fillId="6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/>
    <xf numFmtId="166" fontId="5" fillId="0" borderId="13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165" fontId="6" fillId="8" borderId="17" xfId="0" applyNumberFormat="1" applyFont="1" applyFill="1" applyBorder="1" applyAlignment="1">
      <alignment horizontal="center" vertical="center" wrapText="1"/>
    </xf>
    <xf numFmtId="164" fontId="0" fillId="9" borderId="5" xfId="0" applyNumberFormat="1" applyFill="1" applyBorder="1" applyAlignment="1">
      <alignment vertical="center"/>
    </xf>
    <xf numFmtId="0" fontId="0" fillId="0" borderId="0" xfId="0" applyAlignment="1">
      <alignment horizontal="right" vertical="center"/>
    </xf>
    <xf numFmtId="165" fontId="0" fillId="0" borderId="15" xfId="0" applyNumberFormat="1" applyBorder="1" applyAlignment="1">
      <alignment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2ECB-1AD9-9847-B4F8-FBCB47F94445}">
  <sheetPr>
    <pageSetUpPr fitToPage="1"/>
  </sheetPr>
  <dimension ref="A1:I17"/>
  <sheetViews>
    <sheetView tabSelected="1" zoomScale="60" zoomScaleNormal="60" workbookViewId="0">
      <selection activeCell="B15" sqref="B15"/>
    </sheetView>
  </sheetViews>
  <sheetFormatPr defaultColWidth="10.6640625" defaultRowHeight="16" x14ac:dyDescent="0.4"/>
  <cols>
    <col min="2" max="2" width="26.83203125" customWidth="1"/>
    <col min="3" max="3" width="65.1640625" customWidth="1"/>
    <col min="4" max="5" width="17.83203125" customWidth="1"/>
    <col min="6" max="6" width="33" customWidth="1"/>
    <col min="8" max="8" width="28.5" customWidth="1"/>
  </cols>
  <sheetData>
    <row r="1" spans="1:9" ht="21" x14ac:dyDescent="0.4">
      <c r="A1" s="29" t="s">
        <v>34</v>
      </c>
      <c r="B1" s="29"/>
      <c r="C1" s="29"/>
      <c r="D1" s="29"/>
      <c r="E1" s="29"/>
      <c r="F1" s="29"/>
      <c r="G1" s="29"/>
      <c r="H1" s="29"/>
      <c r="I1" s="29"/>
    </row>
    <row r="2" spans="1:9" ht="16.5" thickBot="1" x14ac:dyDescent="0.45">
      <c r="A2" s="1"/>
      <c r="B2" s="1"/>
      <c r="C2" s="1"/>
      <c r="D2" s="1"/>
      <c r="E2" s="1"/>
      <c r="F2" s="1"/>
      <c r="G2" s="1"/>
      <c r="H2" s="1"/>
      <c r="I2" s="1"/>
    </row>
    <row r="3" spans="1:9" ht="37.5" thickBot="1" x14ac:dyDescent="0.45">
      <c r="A3" s="2" t="s">
        <v>0</v>
      </c>
      <c r="B3" s="3" t="s">
        <v>1</v>
      </c>
      <c r="C3" s="5" t="s">
        <v>2</v>
      </c>
      <c r="D3" s="2" t="s">
        <v>3</v>
      </c>
      <c r="E3" s="6" t="s">
        <v>4</v>
      </c>
      <c r="F3" s="6" t="s">
        <v>5</v>
      </c>
      <c r="G3" s="4" t="s">
        <v>6</v>
      </c>
      <c r="H3" s="5" t="s">
        <v>7</v>
      </c>
      <c r="I3" s="4" t="s">
        <v>8</v>
      </c>
    </row>
    <row r="4" spans="1:9" ht="37" x14ac:dyDescent="0.4">
      <c r="A4" s="7" t="s">
        <v>9</v>
      </c>
      <c r="B4" s="8" t="s">
        <v>13</v>
      </c>
      <c r="C4" s="9" t="s">
        <v>31</v>
      </c>
      <c r="D4" s="10">
        <v>2</v>
      </c>
      <c r="E4" s="19">
        <v>0</v>
      </c>
      <c r="F4" s="11">
        <f>D4*E4</f>
        <v>0</v>
      </c>
      <c r="G4" s="12" t="s">
        <v>10</v>
      </c>
      <c r="H4" s="13"/>
      <c r="I4" s="14"/>
    </row>
    <row r="5" spans="1:9" ht="37" x14ac:dyDescent="0.45">
      <c r="A5" s="15" t="s">
        <v>11</v>
      </c>
      <c r="B5" s="16" t="s">
        <v>14</v>
      </c>
      <c r="C5" s="17" t="s">
        <v>15</v>
      </c>
      <c r="D5" s="18">
        <v>3</v>
      </c>
      <c r="E5" s="19">
        <v>0</v>
      </c>
      <c r="F5" s="20">
        <f t="shared" ref="F5:F6" si="0">D5*E5</f>
        <v>0</v>
      </c>
      <c r="G5" s="21" t="s">
        <v>10</v>
      </c>
      <c r="H5" s="22"/>
      <c r="I5" s="23"/>
    </row>
    <row r="6" spans="1:9" ht="37" x14ac:dyDescent="0.45">
      <c r="A6" s="15" t="s">
        <v>12</v>
      </c>
      <c r="B6" s="16" t="s">
        <v>26</v>
      </c>
      <c r="C6" s="17" t="s">
        <v>16</v>
      </c>
      <c r="D6" s="18">
        <v>2</v>
      </c>
      <c r="E6" s="19">
        <v>0</v>
      </c>
      <c r="F6" s="20">
        <f t="shared" si="0"/>
        <v>0</v>
      </c>
      <c r="G6" s="21" t="s">
        <v>10</v>
      </c>
      <c r="H6" s="22"/>
      <c r="I6" s="23"/>
    </row>
    <row r="7" spans="1:9" ht="36" customHeight="1" x14ac:dyDescent="0.45">
      <c r="A7" s="15" t="s">
        <v>17</v>
      </c>
      <c r="B7" s="16" t="s">
        <v>18</v>
      </c>
      <c r="C7" s="17" t="s">
        <v>19</v>
      </c>
      <c r="D7" s="18">
        <v>1</v>
      </c>
      <c r="E7" s="19">
        <v>0</v>
      </c>
      <c r="F7" s="20">
        <f t="shared" ref="F7:F8" si="1">D7*E7</f>
        <v>0</v>
      </c>
      <c r="G7" s="21" t="s">
        <v>10</v>
      </c>
      <c r="H7" s="22"/>
      <c r="I7" s="23"/>
    </row>
    <row r="8" spans="1:9" ht="36" customHeight="1" x14ac:dyDescent="0.45">
      <c r="A8" s="15" t="s">
        <v>20</v>
      </c>
      <c r="B8" s="16" t="s">
        <v>22</v>
      </c>
      <c r="C8" s="17" t="s">
        <v>33</v>
      </c>
      <c r="D8" s="18">
        <v>1</v>
      </c>
      <c r="E8" s="19">
        <v>0</v>
      </c>
      <c r="F8" s="20">
        <f t="shared" si="1"/>
        <v>0</v>
      </c>
      <c r="G8" s="21" t="s">
        <v>10</v>
      </c>
      <c r="H8" s="22"/>
      <c r="I8" s="23"/>
    </row>
    <row r="9" spans="1:9" ht="55.5" x14ac:dyDescent="0.45">
      <c r="A9" s="15" t="s">
        <v>23</v>
      </c>
      <c r="B9" s="16" t="s">
        <v>27</v>
      </c>
      <c r="C9" s="17" t="s">
        <v>24</v>
      </c>
      <c r="D9" s="18">
        <v>1</v>
      </c>
      <c r="E9" s="19">
        <v>0</v>
      </c>
      <c r="F9" s="20">
        <f t="shared" ref="F9" si="2">D9*E9</f>
        <v>0</v>
      </c>
      <c r="G9" s="21" t="s">
        <v>10</v>
      </c>
      <c r="H9" s="22"/>
      <c r="I9" s="23"/>
    </row>
    <row r="10" spans="1:9" ht="55.5" x14ac:dyDescent="0.45">
      <c r="A10" s="15" t="s">
        <v>25</v>
      </c>
      <c r="B10" s="16" t="s">
        <v>21</v>
      </c>
      <c r="C10" s="17" t="s">
        <v>32</v>
      </c>
      <c r="D10" s="18">
        <v>1</v>
      </c>
      <c r="E10" s="19">
        <v>0</v>
      </c>
      <c r="F10" s="20">
        <f>D10*E10</f>
        <v>0</v>
      </c>
      <c r="G10" s="21" t="s">
        <v>10</v>
      </c>
      <c r="H10" s="22"/>
      <c r="I10" s="23"/>
    </row>
    <row r="13" spans="1:9" ht="25" customHeight="1" x14ac:dyDescent="0.4">
      <c r="E13" s="27" t="s">
        <v>28</v>
      </c>
      <c r="F13" s="28">
        <f>SUM(F4:F10)</f>
        <v>0</v>
      </c>
    </row>
    <row r="15" spans="1:9" ht="21" x14ac:dyDescent="0.4">
      <c r="C15" s="24" t="s">
        <v>29</v>
      </c>
      <c r="D15" s="18">
        <v>1</v>
      </c>
      <c r="E15" s="19">
        <v>0</v>
      </c>
      <c r="F15" s="25">
        <f>D15*E15</f>
        <v>0</v>
      </c>
    </row>
    <row r="16" spans="1:9" ht="16.5" thickBot="1" x14ac:dyDescent="0.45"/>
    <row r="17" spans="5:6" ht="33" customHeight="1" thickBot="1" x14ac:dyDescent="0.45">
      <c r="E17" s="27" t="s">
        <v>30</v>
      </c>
      <c r="F17" s="26">
        <f>F13+F15</f>
        <v>0</v>
      </c>
    </row>
  </sheetData>
  <mergeCells count="1">
    <mergeCell ref="A1:I1"/>
  </mergeCells>
  <pageMargins left="0.7" right="0.7" top="0.75" bottom="0.75" header="0.3" footer="0.3"/>
  <pageSetup paperSize="8" scale="8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</vt:lpstr>
      <vt:lpstr>AV!Print_Area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Reid</dc:creator>
  <cp:lastModifiedBy>Emma Henderson</cp:lastModifiedBy>
  <cp:lastPrinted>2026-05-06T09:41:13Z</cp:lastPrinted>
  <dcterms:created xsi:type="dcterms:W3CDTF">2026-04-14T13:28:17Z</dcterms:created>
  <dcterms:modified xsi:type="dcterms:W3CDTF">2026-06-16T09:18:19Z</dcterms:modified>
</cp:coreProperties>
</file>