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S:\3D\1904 Red Stables\14 In-Out Data\Outgoing\TENDER\SCHEDULES\"/>
    </mc:Choice>
  </mc:AlternateContent>
  <xr:revisionPtr revIDLastSave="0" documentId="13_ncr:1_{9F58EDFD-E4BA-4FA1-A93F-9806DD7A49DF}" xr6:coauthVersionLast="47" xr6:coauthVersionMax="47" xr10:uidLastSave="{00000000-0000-0000-0000-000000000000}"/>
  <bookViews>
    <workbookView xWindow="-38505" yWindow="0" windowWidth="19410" windowHeight="20985" xr2:uid="{00000000-000D-0000-FFFF-FFFF00000000}"/>
  </bookViews>
  <sheets>
    <sheet name="GRAPHICS SCHEDULE" sheetId="10" r:id="rId1"/>
  </sheets>
  <definedNames>
    <definedName name="_xlnm._FilterDatabase" localSheetId="0" hidden="1">'GRAPHICS SCHEDULE'!$K$12:$K$17</definedName>
    <definedName name="_xlnm.Print_Area" localSheetId="0">'GRAPHICS SCHEDULE'!$A$1:$K$53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2" i="10" l="1"/>
  <c r="I49" i="10"/>
  <c r="I48" i="10"/>
  <c r="I46" i="10"/>
  <c r="I45" i="10"/>
  <c r="I44" i="10"/>
  <c r="I41" i="10"/>
  <c r="I40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3" i="10"/>
  <c r="I22" i="10"/>
  <c r="I21" i="10"/>
  <c r="I20" i="10"/>
  <c r="I19" i="10"/>
  <c r="I15" i="10"/>
  <c r="I16" i="10"/>
  <c r="I17" i="10"/>
  <c r="I13" i="10"/>
  <c r="I14" i="10"/>
  <c r="I12" i="10"/>
</calcChain>
</file>

<file path=xl/sharedStrings.xml><?xml version="1.0" encoding="utf-8"?>
<sst xmlns="http://schemas.openxmlformats.org/spreadsheetml/2006/main" count="271" uniqueCount="184">
  <si>
    <t>Project Name</t>
  </si>
  <si>
    <t>Project Number</t>
  </si>
  <si>
    <t>Project Status</t>
  </si>
  <si>
    <t>Issue By</t>
  </si>
  <si>
    <t>Initial Issue Date</t>
  </si>
  <si>
    <t>Revision</t>
  </si>
  <si>
    <t>Revision Date</t>
  </si>
  <si>
    <t>Qty</t>
  </si>
  <si>
    <t xml:space="preserve">Client </t>
  </si>
  <si>
    <t xml:space="preserve">Notes </t>
  </si>
  <si>
    <t>Item Ref</t>
  </si>
  <si>
    <t>Location</t>
  </si>
  <si>
    <t>Item Name</t>
  </si>
  <si>
    <t>Description</t>
  </si>
  <si>
    <t>Drawing Number</t>
  </si>
  <si>
    <t>Unit Cost (€)</t>
  </si>
  <si>
    <t>Total Cost (€)</t>
  </si>
  <si>
    <t>G1.1</t>
  </si>
  <si>
    <t>G1.2</t>
  </si>
  <si>
    <t>G1.3</t>
  </si>
  <si>
    <t>G4.1</t>
  </si>
  <si>
    <t>G4.2</t>
  </si>
  <si>
    <t>G1.4</t>
  </si>
  <si>
    <t>G1.5</t>
  </si>
  <si>
    <t>G1.6</t>
  </si>
  <si>
    <t>Dublin City Council</t>
  </si>
  <si>
    <t>Red Stables Interpretation</t>
  </si>
  <si>
    <t>PMC</t>
  </si>
  <si>
    <t>MAIN ENTRANCE &amp; GARDEN LOBBY</t>
  </si>
  <si>
    <t>Decorative Window Manifestation</t>
  </si>
  <si>
    <t>Main Entrance</t>
  </si>
  <si>
    <t>Frosted vinyl manifestation to glazed panels at entrance doors, applied internally</t>
  </si>
  <si>
    <t>Site measure required</t>
  </si>
  <si>
    <t>Size (mm) 
WxHxD</t>
  </si>
  <si>
    <t>3600 x 3400</t>
  </si>
  <si>
    <t>Room labels</t>
  </si>
  <si>
    <t>250 x 250</t>
  </si>
  <si>
    <t>Orientation panel</t>
  </si>
  <si>
    <t>Black powder coated aluminium tray sign with graphics printed direct to substrate, with hidden fixings to mortar joints only</t>
  </si>
  <si>
    <t>Garden Room</t>
  </si>
  <si>
    <t>2200 x 3000</t>
  </si>
  <si>
    <t>Framed prints</t>
  </si>
  <si>
    <t>Spec for frames to be confirmed</t>
  </si>
  <si>
    <t>300 x 500</t>
  </si>
  <si>
    <t>Photographic prints mounted and framed, fixed to walls for security</t>
  </si>
  <si>
    <t>Interpetation panels</t>
  </si>
  <si>
    <t>EXHIBITION ROOM</t>
  </si>
  <si>
    <t>G2.1</t>
  </si>
  <si>
    <t>Timeline panel 1</t>
  </si>
  <si>
    <t>Exhibition Room</t>
  </si>
  <si>
    <t>G2.2</t>
  </si>
  <si>
    <t>Timeline panel 2</t>
  </si>
  <si>
    <t>Timeline panel 3</t>
  </si>
  <si>
    <t>SINGLE STALL STABLES</t>
  </si>
  <si>
    <t>G2.3</t>
  </si>
  <si>
    <t>G2.4</t>
  </si>
  <si>
    <t>G2.5</t>
  </si>
  <si>
    <t>Single Stall Stable</t>
  </si>
  <si>
    <t>Freestanding cut-out silhouette figure 1</t>
  </si>
  <si>
    <t>Freestanding cut-out silhouette figure 2</t>
  </si>
  <si>
    <t>Freestanding cut-out silhouette figure 3</t>
  </si>
  <si>
    <t>Freestanding cut-out silhouette figure 4</t>
  </si>
  <si>
    <t>Freestanding cut-out silhouette figure 5</t>
  </si>
  <si>
    <t>Freestanding cut-out silhouette figure 6</t>
  </si>
  <si>
    <t>G3.7</t>
  </si>
  <si>
    <t>Horse blankets</t>
  </si>
  <si>
    <t>Blankets to be sourced</t>
  </si>
  <si>
    <t>G3.8</t>
  </si>
  <si>
    <t>Wall stencil</t>
  </si>
  <si>
    <t>Size to be confirmed</t>
  </si>
  <si>
    <t>1500 x 1000</t>
  </si>
  <si>
    <t>DOUBLE STALL STABLES</t>
  </si>
  <si>
    <t>Vintage style wall charts</t>
  </si>
  <si>
    <t>Double Stall Stable</t>
  </si>
  <si>
    <t>Leather 'luggage tags'</t>
  </si>
  <si>
    <t>100 x 200</t>
  </si>
  <si>
    <t>Quantity to be confirmed 
but allow for max.of 8</t>
  </si>
  <si>
    <t>TACK ROOM</t>
  </si>
  <si>
    <t>G5.1</t>
  </si>
  <si>
    <t>Large park plan panel</t>
  </si>
  <si>
    <t>Tack Room</t>
  </si>
  <si>
    <t>G5.2</t>
  </si>
  <si>
    <t>Large monitor surround panel</t>
  </si>
  <si>
    <t>G5.3</t>
  </si>
  <si>
    <t>Wall mounted interpretation panels</t>
  </si>
  <si>
    <t>700 x 1000</t>
  </si>
  <si>
    <t>G6.1</t>
  </si>
  <si>
    <t>Room label</t>
  </si>
  <si>
    <t>Winter Garden Room</t>
  </si>
  <si>
    <t>WINTER GARDEN ROOM</t>
  </si>
  <si>
    <t>250 x 500</t>
  </si>
  <si>
    <t>G6.2</t>
  </si>
  <si>
    <t>Tiles interpretation panel</t>
  </si>
  <si>
    <t>500 x 500</t>
  </si>
  <si>
    <t>Allow for access to concealled storage of media player</t>
  </si>
  <si>
    <t>Stencilled lettering to plaster wall in one colour</t>
  </si>
  <si>
    <t>3000 x 1800</t>
  </si>
  <si>
    <t xml:space="preserve">Table Top </t>
  </si>
  <si>
    <t>see G3.1-.6</t>
  </si>
  <si>
    <t>Word Count (English)</t>
  </si>
  <si>
    <t>N/A</t>
  </si>
  <si>
    <t>Names of the rooms TBC</t>
  </si>
  <si>
    <t>Title, 40-80 word introduction to the Red Stables</t>
  </si>
  <si>
    <t>Approx 50 words. Intro to the photography and the work done to conserve the Stables.</t>
  </si>
  <si>
    <t>Key dates required. 40-80 words per date</t>
  </si>
  <si>
    <t>Title. Approx 100 words, overview of the house, the various stages of building, architect etc</t>
  </si>
  <si>
    <t>Approx 50 words. Intro to the archaeological team. Short descriptions to accompany each of the photos of the finds</t>
  </si>
  <si>
    <t>Approx 20 word description of the role of the figure portrayed</t>
  </si>
  <si>
    <t>staff heirarchy tree</t>
  </si>
  <si>
    <t>Shor description of the items to be labelled 10-20 words</t>
  </si>
  <si>
    <t>Welcome message. Approx 100 words, overview of the park facilities and its history</t>
  </si>
  <si>
    <t>Approx 30 words, this was the site of a forge?</t>
  </si>
  <si>
    <t>Title &amp; 40 -80 words 
on the tiles displayed in room</t>
  </si>
  <si>
    <t>Exact size to be confirmed</t>
  </si>
  <si>
    <t>40 -80 words per panel on follies</t>
  </si>
  <si>
    <t>2000 x 1200</t>
  </si>
  <si>
    <t>660x360</t>
  </si>
  <si>
    <t>Digitally printed HPL panel, 
with hidden fixings</t>
  </si>
  <si>
    <t>Drawer</t>
  </si>
  <si>
    <t>1600 x 600 x 4</t>
  </si>
  <si>
    <t>101/306</t>
  </si>
  <si>
    <t>101/301</t>
  </si>
  <si>
    <t>101/307</t>
  </si>
  <si>
    <t>2@ 300 x 500
4@ 500 x 500</t>
  </si>
  <si>
    <t>700 x 750 x 4</t>
  </si>
  <si>
    <t>1890 x 750 x 4</t>
  </si>
  <si>
    <t>2312.5 x 750 x 4</t>
  </si>
  <si>
    <t>102/302</t>
  </si>
  <si>
    <t>102/401</t>
  </si>
  <si>
    <t>303/400</t>
  </si>
  <si>
    <t>303/402</t>
  </si>
  <si>
    <t>303</t>
  </si>
  <si>
    <t>G3.1a</t>
  </si>
  <si>
    <t>G3.2a</t>
  </si>
  <si>
    <t>G3.3a</t>
  </si>
  <si>
    <t>G3.4a</t>
  </si>
  <si>
    <t>G3.5a</t>
  </si>
  <si>
    <t>G3.6a</t>
  </si>
  <si>
    <t>G3.1b</t>
  </si>
  <si>
    <t>Job title printed to base</t>
  </si>
  <si>
    <t>700 x 100</t>
  </si>
  <si>
    <t>680 x 1630</t>
  </si>
  <si>
    <t>800 x 1880</t>
  </si>
  <si>
    <t>660 x 1860</t>
  </si>
  <si>
    <t>930 x 1912</t>
  </si>
  <si>
    <t>680 x 1966</t>
  </si>
  <si>
    <t>680 x 1910</t>
  </si>
  <si>
    <t>G3.2b</t>
  </si>
  <si>
    <t>G3.3b</t>
  </si>
  <si>
    <t>G3.4b</t>
  </si>
  <si>
    <t>G3.5b</t>
  </si>
  <si>
    <t>G3.6b</t>
  </si>
  <si>
    <t>Embroidered logo in two positions on each blanket, text printed DTM, hidden fixings required to stalls ironwork</t>
  </si>
  <si>
    <t>logo 100 x 62
text 440 x 300 (approx)</t>
  </si>
  <si>
    <t>104</t>
  </si>
  <si>
    <t xml:space="preserve">1500 x 700 </t>
  </si>
  <si>
    <t>Digital print SAV wrapped to MDF panel, with hidden fixings</t>
  </si>
  <si>
    <t>Digitally printed dibond panel (or equivilent &amp; approved), 
with hidden fixings to mortar joints only</t>
  </si>
  <si>
    <t>Digitally printed dibond panel (or equivilent &amp; approved), with hidden fixings</t>
  </si>
  <si>
    <t>Digitally printed dibond panel (or equivilent &amp; approved), 
with hidden fixings</t>
  </si>
  <si>
    <t>Digitally printed dibond panel (or equivilent &amp; approved), 
with hidden fixings and panel joints</t>
  </si>
  <si>
    <r>
      <t>Digitally printed dibond panels (or equivilent &amp; approved)</t>
    </r>
    <r>
      <rPr>
        <sz val="22"/>
        <color rgb="FFFF0000"/>
        <rFont val="HelveticaNeueLT Std"/>
        <family val="2"/>
      </rPr>
      <t xml:space="preserve">, </t>
    </r>
    <r>
      <rPr>
        <sz val="22"/>
        <rFont val="HelveticaNeueLT Std"/>
        <family val="2"/>
      </rPr>
      <t xml:space="preserve">
with hidden fixings</t>
    </r>
  </si>
  <si>
    <t>Digitally printed dibond panel (or equivilent &amp; approved), 
bonded to front face</t>
  </si>
  <si>
    <t>DTM print to valcromat (or equivilent &amp; approved) base front panel</t>
  </si>
  <si>
    <t>DTM print to valcromat  (or equivilent &amp; approved) base front panel</t>
  </si>
  <si>
    <t>Digitally printed Eco Banner (or equivilent &amp; approved), with timber battens fixed top and bottom, and bespoke fixings</t>
  </si>
  <si>
    <t>Gold foil text to one side of leather tags, strapped to various objects within stalls</t>
  </si>
  <si>
    <t>Digitally printed dibond panels (or equivilent &amp; approved), 
with hidden fixings</t>
  </si>
  <si>
    <t>Digitally printed dibond panel  (or equivilent &amp; approved) (400 x 400), bonded to black valchromat panel  (or equivilent &amp; approved), mounted to wall with hidden fixings</t>
  </si>
  <si>
    <t>105/305</t>
  </si>
  <si>
    <t>Tender</t>
  </si>
  <si>
    <t>07.05.2026</t>
  </si>
  <si>
    <t>TOTAL</t>
  </si>
  <si>
    <t>+ VAT</t>
  </si>
  <si>
    <t xml:space="preserve">INSTALLATION TOTAL  </t>
  </si>
  <si>
    <t>TOTAL PRODUCTION &amp; INSTALLATION COST</t>
  </si>
  <si>
    <t>APPENDIX C - GRAPHICS SCHEDULE</t>
  </si>
  <si>
    <t>G4.3</t>
  </si>
  <si>
    <t>Object key</t>
  </si>
  <si>
    <t>420 x 297</t>
  </si>
  <si>
    <t>09.07.2026</t>
  </si>
  <si>
    <t>B</t>
  </si>
  <si>
    <t>3 signs are in the garden lobby, 2 additional ones have been added to go at the entrances to the ardilaun room stair and lift areas</t>
  </si>
  <si>
    <t>Digitally printed dibond panel (or equivilent &amp; approved), 
bonded to front face. Allow for secure fixing to metal railings of stall.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</si>
</sst>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83C]#,##0.00"/>
  </numFmts>
  <fonts count="21" x14ac:knownFonts="1">
    <font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8"/>
      <color indexed="8"/>
      <name val="HelveticaNeueLT Std"/>
      <family val="2"/>
    </font>
    <font>
      <sz val="8"/>
      <name val="HelveticaNeueLT Std"/>
      <family val="2"/>
    </font>
    <font>
      <b/>
      <sz val="8"/>
      <name val="HelveticaNeueLT Std"/>
      <family val="2"/>
    </font>
    <font>
      <sz val="22"/>
      <name val="HelveticaNeueLT Std"/>
      <family val="2"/>
    </font>
    <font>
      <b/>
      <sz val="24"/>
      <name val="HelveticaNeueLT Std"/>
      <family val="2"/>
    </font>
    <font>
      <b/>
      <sz val="26"/>
      <name val="HelveticaNeueLT Std"/>
      <family val="2"/>
    </font>
    <font>
      <sz val="8"/>
      <name val="Arial"/>
      <family val="2"/>
    </font>
    <font>
      <b/>
      <sz val="22"/>
      <name val="HelveticaNeueLT Std"/>
      <family val="2"/>
    </font>
    <font>
      <b/>
      <sz val="18"/>
      <color rgb="FFFF0000"/>
      <name val="HelveticaNeueLT Std"/>
      <family val="2"/>
    </font>
    <font>
      <sz val="10"/>
      <name val="Arial"/>
      <family val="2"/>
    </font>
    <font>
      <b/>
      <sz val="22"/>
      <color rgb="FFFF0000"/>
      <name val="HelveticaNeueLT Std"/>
      <family val="2"/>
    </font>
    <font>
      <b/>
      <sz val="22"/>
      <color rgb="FFFF0000"/>
      <name val="HelveticaNeueLT Std"/>
      <family val="2"/>
    </font>
    <font>
      <sz val="22"/>
      <color rgb="FFFF0000"/>
      <name val="HelveticaNeueLT Std"/>
      <family val="2"/>
    </font>
    <font>
      <b/>
      <sz val="18"/>
      <name val="HelveticaNeueLT Std"/>
      <family val="2"/>
    </font>
    <font>
      <b/>
      <sz val="26"/>
      <color theme="0"/>
      <name val="HelveticaNeueLT Std"/>
      <family val="2"/>
    </font>
    <font>
      <sz val="26"/>
      <name val="HelveticaNeueLT Std"/>
      <family val="2"/>
    </font>
    <font>
      <b/>
      <sz val="24"/>
      <color rgb="FFFF0000"/>
      <name val="HelveticaNeueLT Std"/>
      <family val="2"/>
    </font>
    <font>
      <sz val="8"/>
      <color rgb="FFFF0000"/>
      <name val="HelveticaNeueLT Std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3" fontId="8" fillId="2" borderId="24" xfId="0" applyNumberFormat="1" applyFont="1" applyFill="1" applyBorder="1" applyAlignment="1">
      <alignment horizontal="center" vertical="center" wrapText="1"/>
    </xf>
    <xf numFmtId="4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4" fontId="8" fillId="2" borderId="29" xfId="0" applyNumberFormat="1" applyFont="1" applyFill="1" applyBorder="1" applyAlignment="1">
      <alignment horizontal="center" vertical="center" wrapText="1"/>
    </xf>
    <xf numFmtId="164" fontId="6" fillId="0" borderId="28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7" fillId="5" borderId="31" xfId="0" applyFont="1" applyFill="1" applyBorder="1" applyAlignment="1">
      <alignment vertical="center"/>
    </xf>
    <xf numFmtId="4" fontId="8" fillId="5" borderId="31" xfId="0" applyNumberFormat="1" applyFont="1" applyFill="1" applyBorder="1" applyAlignment="1">
      <alignment vertical="center" wrapText="1"/>
    </xf>
    <xf numFmtId="4" fontId="8" fillId="5" borderId="0" xfId="0" applyNumberFormat="1" applyFont="1" applyFill="1" applyAlignment="1">
      <alignment vertical="center" wrapText="1"/>
    </xf>
    <xf numFmtId="4" fontId="8" fillId="5" borderId="4" xfId="0" applyNumberFormat="1" applyFont="1" applyFill="1" applyBorder="1" applyAlignment="1">
      <alignment vertical="center" wrapText="1"/>
    </xf>
    <xf numFmtId="4" fontId="18" fillId="5" borderId="31" xfId="0" applyNumberFormat="1" applyFont="1" applyFill="1" applyBorder="1" applyAlignment="1">
      <alignment horizontal="left" vertical="center" wrapText="1"/>
    </xf>
    <xf numFmtId="4" fontId="8" fillId="5" borderId="0" xfId="0" applyNumberFormat="1" applyFont="1" applyFill="1" applyAlignment="1">
      <alignment horizontal="left" vertical="center" wrapText="1"/>
    </xf>
    <xf numFmtId="4" fontId="8" fillId="5" borderId="26" xfId="0" applyNumberFormat="1" applyFont="1" applyFill="1" applyBorder="1" applyAlignment="1">
      <alignment horizontal="left" vertical="center" wrapText="1"/>
    </xf>
    <xf numFmtId="0" fontId="18" fillId="2" borderId="31" xfId="0" applyFont="1" applyFill="1" applyBorder="1" applyAlignment="1">
      <alignment vertical="center"/>
    </xf>
    <xf numFmtId="4" fontId="8" fillId="2" borderId="31" xfId="0" applyNumberFormat="1" applyFont="1" applyFill="1" applyBorder="1" applyAlignment="1">
      <alignment vertical="center" wrapText="1"/>
    </xf>
    <xf numFmtId="4" fontId="8" fillId="2" borderId="0" xfId="0" applyNumberFormat="1" applyFont="1" applyFill="1" applyAlignment="1">
      <alignment vertical="center" wrapText="1"/>
    </xf>
    <xf numFmtId="0" fontId="18" fillId="2" borderId="31" xfId="0" applyFont="1" applyFill="1" applyBorder="1" applyAlignment="1">
      <alignment vertical="center" wrapText="1"/>
    </xf>
    <xf numFmtId="4" fontId="8" fillId="2" borderId="27" xfId="0" applyNumberFormat="1" applyFont="1" applyFill="1" applyBorder="1" applyAlignment="1">
      <alignment vertical="center" wrapText="1"/>
    </xf>
    <xf numFmtId="0" fontId="17" fillId="5" borderId="30" xfId="0" applyFont="1" applyFill="1" applyBorder="1" applyAlignment="1">
      <alignment vertical="center"/>
    </xf>
    <xf numFmtId="0" fontId="17" fillId="5" borderId="30" xfId="0" quotePrefix="1" applyFont="1" applyFill="1" applyBorder="1" applyAlignment="1">
      <alignment vertical="center"/>
    </xf>
    <xf numFmtId="0" fontId="18" fillId="2" borderId="30" xfId="0" applyFont="1" applyFill="1" applyBorder="1" applyAlignment="1">
      <alignment vertical="center"/>
    </xf>
    <xf numFmtId="0" fontId="18" fillId="2" borderId="30" xfId="0" applyFont="1" applyFill="1" applyBorder="1" applyAlignment="1">
      <alignment vertical="center" wrapText="1"/>
    </xf>
    <xf numFmtId="0" fontId="17" fillId="5" borderId="31" xfId="0" quotePrefix="1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8" fillId="2" borderId="3" xfId="0" applyFont="1" applyFill="1" applyBorder="1" applyAlignment="1">
      <alignment horizontal="right" vertical="center"/>
    </xf>
    <xf numFmtId="0" fontId="18" fillId="2" borderId="4" xfId="0" applyFont="1" applyFill="1" applyBorder="1" applyAlignment="1">
      <alignment horizontal="right" vertical="center"/>
    </xf>
    <xf numFmtId="0" fontId="18" fillId="2" borderId="3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8" fillId="6" borderId="18" xfId="0" applyFont="1" applyFill="1" applyBorder="1" applyAlignment="1">
      <alignment horizontal="left" vertical="center" wrapText="1"/>
    </xf>
    <xf numFmtId="0" fontId="12" fillId="6" borderId="26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7" fillId="2" borderId="2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right" vertical="center"/>
    </xf>
    <xf numFmtId="0" fontId="17" fillId="5" borderId="4" xfId="0" applyFont="1" applyFill="1" applyBorder="1" applyAlignment="1">
      <alignment horizontal="right" vertical="center"/>
    </xf>
    <xf numFmtId="0" fontId="17" fillId="5" borderId="3" xfId="0" quotePrefix="1" applyFont="1" applyFill="1" applyBorder="1" applyAlignment="1">
      <alignment horizontal="right" vertical="center"/>
    </xf>
    <xf numFmtId="0" fontId="17" fillId="5" borderId="4" xfId="0" quotePrefix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8D6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47623</xdr:colOff>
      <xdr:row>0</xdr:row>
      <xdr:rowOff>0</xdr:rowOff>
    </xdr:from>
    <xdr:to>
      <xdr:col>10</xdr:col>
      <xdr:colOff>4466591</xdr:colOff>
      <xdr:row>7</xdr:row>
      <xdr:rowOff>343009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510"/>
        <a:stretch/>
      </xdr:blipFill>
      <xdr:spPr bwMode="auto">
        <a:xfrm>
          <a:off x="23669623" y="0"/>
          <a:ext cx="4429128" cy="3010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view="pageBreakPreview" topLeftCell="A23" zoomScale="40" zoomScaleNormal="40" zoomScaleSheetLayoutView="40" zoomScalePageLayoutView="40" workbookViewId="0">
      <selection activeCell="A43" sqref="A43:K43"/>
    </sheetView>
  </sheetViews>
  <sheetFormatPr defaultColWidth="0.1796875" defaultRowHeight="10" x14ac:dyDescent="0.25"/>
  <cols>
    <col min="1" max="1" width="24" style="5" customWidth="1"/>
    <col min="2" max="2" width="47.1796875" style="5" customWidth="1"/>
    <col min="3" max="3" width="46.36328125" style="5" customWidth="1"/>
    <col min="4" max="4" width="29" style="12" customWidth="1"/>
    <col min="5" max="5" width="107.6328125" style="5" customWidth="1"/>
    <col min="6" max="6" width="45.453125" style="3" customWidth="1"/>
    <col min="7" max="7" width="13" style="4" customWidth="1"/>
    <col min="8" max="8" width="24" style="6" bestFit="1" customWidth="1"/>
    <col min="9" max="9" width="24" style="6" customWidth="1"/>
    <col min="10" max="10" width="51.81640625" style="6" customWidth="1"/>
    <col min="11" max="11" width="79.453125" style="1" customWidth="1"/>
    <col min="12" max="12" width="12.36328125" style="1" customWidth="1"/>
    <col min="13" max="16384" width="0.1796875" style="1"/>
  </cols>
  <sheetData>
    <row r="1" spans="1:14" ht="30" customHeight="1" x14ac:dyDescent="0.25">
      <c r="A1" s="54" t="s">
        <v>8</v>
      </c>
      <c r="B1" s="55"/>
      <c r="C1" s="55"/>
      <c r="D1" s="55"/>
      <c r="E1" s="56"/>
      <c r="F1" s="57" t="s">
        <v>25</v>
      </c>
      <c r="G1" s="58"/>
      <c r="H1" s="58"/>
      <c r="I1" s="59"/>
      <c r="J1" s="29"/>
      <c r="K1" s="60"/>
    </row>
    <row r="2" spans="1:14" s="2" customFormat="1" ht="30" customHeight="1" x14ac:dyDescent="0.25">
      <c r="A2" s="62" t="s">
        <v>0</v>
      </c>
      <c r="B2" s="63"/>
      <c r="C2" s="63"/>
      <c r="D2" s="63"/>
      <c r="E2" s="64"/>
      <c r="F2" s="65" t="s">
        <v>26</v>
      </c>
      <c r="G2" s="66"/>
      <c r="H2" s="66"/>
      <c r="I2" s="67"/>
      <c r="J2" s="30"/>
      <c r="K2" s="61"/>
      <c r="L2" s="1"/>
      <c r="M2" s="1"/>
      <c r="N2" s="1"/>
    </row>
    <row r="3" spans="1:14" s="3" customFormat="1" ht="30" customHeight="1" x14ac:dyDescent="0.25">
      <c r="A3" s="62" t="s">
        <v>1</v>
      </c>
      <c r="B3" s="63"/>
      <c r="C3" s="63"/>
      <c r="D3" s="63"/>
      <c r="E3" s="64"/>
      <c r="F3" s="68">
        <v>1904</v>
      </c>
      <c r="G3" s="69"/>
      <c r="H3" s="69"/>
      <c r="I3" s="70"/>
      <c r="J3" s="31"/>
      <c r="K3" s="61"/>
      <c r="L3" s="1"/>
      <c r="M3" s="1"/>
      <c r="N3" s="1"/>
    </row>
    <row r="4" spans="1:14" s="3" customFormat="1" ht="30" customHeight="1" x14ac:dyDescent="0.25">
      <c r="A4" s="62" t="s">
        <v>2</v>
      </c>
      <c r="B4" s="63"/>
      <c r="C4" s="63"/>
      <c r="D4" s="63"/>
      <c r="E4" s="64"/>
      <c r="F4" s="65" t="s">
        <v>170</v>
      </c>
      <c r="G4" s="66"/>
      <c r="H4" s="66"/>
      <c r="I4" s="67"/>
      <c r="J4" s="30"/>
      <c r="K4" s="61"/>
      <c r="L4" s="1"/>
      <c r="M4" s="1"/>
      <c r="N4" s="1"/>
    </row>
    <row r="5" spans="1:14" s="3" customFormat="1" ht="30" customHeight="1" x14ac:dyDescent="0.25">
      <c r="A5" s="62" t="s">
        <v>4</v>
      </c>
      <c r="B5" s="63"/>
      <c r="C5" s="63"/>
      <c r="D5" s="63"/>
      <c r="E5" s="64"/>
      <c r="F5" s="71" t="s">
        <v>171</v>
      </c>
      <c r="G5" s="72"/>
      <c r="H5" s="72"/>
      <c r="I5" s="73"/>
      <c r="J5" s="32"/>
      <c r="K5" s="61"/>
      <c r="L5" s="1"/>
      <c r="M5" s="1"/>
      <c r="N5" s="1"/>
    </row>
    <row r="6" spans="1:14" s="3" customFormat="1" ht="30" customHeight="1" x14ac:dyDescent="0.25">
      <c r="A6" s="62" t="s">
        <v>5</v>
      </c>
      <c r="B6" s="63"/>
      <c r="C6" s="63"/>
      <c r="D6" s="63"/>
      <c r="E6" s="64"/>
      <c r="F6" s="71" t="s">
        <v>181</v>
      </c>
      <c r="G6" s="72"/>
      <c r="H6" s="72"/>
      <c r="I6" s="73"/>
      <c r="J6" s="32"/>
      <c r="K6" s="61"/>
      <c r="L6" s="1"/>
      <c r="M6" s="1"/>
      <c r="N6" s="1"/>
    </row>
    <row r="7" spans="1:14" s="3" customFormat="1" ht="30" customHeight="1" x14ac:dyDescent="0.25">
      <c r="A7" s="62" t="s">
        <v>6</v>
      </c>
      <c r="B7" s="63"/>
      <c r="C7" s="63"/>
      <c r="D7" s="63"/>
      <c r="E7" s="64"/>
      <c r="F7" s="71" t="s">
        <v>180</v>
      </c>
      <c r="G7" s="72"/>
      <c r="H7" s="72"/>
      <c r="I7" s="73"/>
      <c r="J7" s="32"/>
      <c r="K7" s="61"/>
      <c r="L7" s="1"/>
      <c r="M7" s="1"/>
      <c r="N7" s="1"/>
    </row>
    <row r="8" spans="1:14" s="3" customFormat="1" ht="30" customHeight="1" thickBot="1" x14ac:dyDescent="0.3">
      <c r="A8" s="87" t="s">
        <v>3</v>
      </c>
      <c r="B8" s="88"/>
      <c r="C8" s="88"/>
      <c r="D8" s="88"/>
      <c r="E8" s="89"/>
      <c r="F8" s="74" t="s">
        <v>27</v>
      </c>
      <c r="G8" s="75"/>
      <c r="H8" s="75"/>
      <c r="I8" s="76"/>
      <c r="J8" s="32"/>
      <c r="K8" s="61"/>
      <c r="L8" s="1"/>
      <c r="M8" s="1"/>
      <c r="N8" s="1"/>
    </row>
    <row r="9" spans="1:14" ht="57" customHeight="1" thickBot="1" x14ac:dyDescent="0.3">
      <c r="A9" s="81" t="s">
        <v>176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3"/>
      <c r="M9" s="3"/>
      <c r="N9" s="3"/>
    </row>
    <row r="10" spans="1:14" ht="57" customHeight="1" thickBot="1" x14ac:dyDescent="0.3">
      <c r="A10" s="84" t="s">
        <v>28</v>
      </c>
      <c r="B10" s="85"/>
      <c r="C10" s="85"/>
      <c r="D10" s="85"/>
      <c r="E10" s="85"/>
      <c r="F10" s="85"/>
      <c r="G10" s="85"/>
      <c r="H10" s="85"/>
      <c r="I10" s="85"/>
      <c r="J10" s="85"/>
      <c r="K10" s="86"/>
      <c r="L10" s="3"/>
      <c r="M10" s="3"/>
    </row>
    <row r="11" spans="1:14" ht="64" x14ac:dyDescent="0.25">
      <c r="A11" s="15" t="s">
        <v>10</v>
      </c>
      <c r="B11" s="16" t="s">
        <v>12</v>
      </c>
      <c r="C11" s="16" t="s">
        <v>11</v>
      </c>
      <c r="D11" s="17" t="s">
        <v>14</v>
      </c>
      <c r="E11" s="16" t="s">
        <v>13</v>
      </c>
      <c r="F11" s="16" t="s">
        <v>33</v>
      </c>
      <c r="G11" s="18" t="s">
        <v>7</v>
      </c>
      <c r="H11" s="19" t="s">
        <v>15</v>
      </c>
      <c r="I11" s="19" t="s">
        <v>16</v>
      </c>
      <c r="J11" s="33" t="s">
        <v>99</v>
      </c>
      <c r="K11" s="20" t="s">
        <v>9</v>
      </c>
      <c r="L11" s="3"/>
      <c r="M11" s="3"/>
    </row>
    <row r="12" spans="1:14" ht="120" customHeight="1" x14ac:dyDescent="0.25">
      <c r="A12" s="10" t="s">
        <v>17</v>
      </c>
      <c r="B12" s="8" t="s">
        <v>29</v>
      </c>
      <c r="C12" s="8" t="s">
        <v>30</v>
      </c>
      <c r="D12" s="13" t="s">
        <v>120</v>
      </c>
      <c r="E12" s="8" t="s">
        <v>31</v>
      </c>
      <c r="F12" s="9" t="s">
        <v>34</v>
      </c>
      <c r="G12" s="7">
        <v>1</v>
      </c>
      <c r="H12" s="14"/>
      <c r="I12" s="14">
        <f>G12*H12</f>
        <v>0</v>
      </c>
      <c r="J12" s="34" t="s">
        <v>100</v>
      </c>
      <c r="K12" s="11" t="s">
        <v>32</v>
      </c>
      <c r="L12" s="3"/>
      <c r="M12" s="3"/>
    </row>
    <row r="13" spans="1:14" ht="200" customHeight="1" x14ac:dyDescent="0.25">
      <c r="A13" s="10" t="s">
        <v>18</v>
      </c>
      <c r="B13" s="8" t="s">
        <v>35</v>
      </c>
      <c r="C13" s="8" t="s">
        <v>30</v>
      </c>
      <c r="D13" s="13" t="s">
        <v>121</v>
      </c>
      <c r="E13" s="8" t="s">
        <v>38</v>
      </c>
      <c r="F13" s="9" t="s">
        <v>36</v>
      </c>
      <c r="G13" s="101">
        <v>5</v>
      </c>
      <c r="H13" s="14"/>
      <c r="I13" s="14">
        <f t="shared" ref="I13:I49" si="0">G13*H13</f>
        <v>0</v>
      </c>
      <c r="J13" s="34" t="s">
        <v>101</v>
      </c>
      <c r="K13" s="11" t="s">
        <v>182</v>
      </c>
      <c r="L13" s="3"/>
      <c r="M13" s="3"/>
    </row>
    <row r="14" spans="1:14" ht="200" customHeight="1" x14ac:dyDescent="0.25">
      <c r="A14" s="10" t="s">
        <v>19</v>
      </c>
      <c r="B14" s="8" t="s">
        <v>37</v>
      </c>
      <c r="C14" s="8" t="s">
        <v>30</v>
      </c>
      <c r="D14" s="13" t="s">
        <v>121</v>
      </c>
      <c r="E14" s="8" t="s">
        <v>157</v>
      </c>
      <c r="F14" s="9" t="s">
        <v>119</v>
      </c>
      <c r="G14" s="7">
        <v>1</v>
      </c>
      <c r="H14" s="14"/>
      <c r="I14" s="14">
        <f t="shared" si="0"/>
        <v>0</v>
      </c>
      <c r="J14" s="34" t="s">
        <v>102</v>
      </c>
      <c r="K14" s="26"/>
      <c r="L14" s="3"/>
      <c r="M14" s="3"/>
    </row>
    <row r="15" spans="1:14" ht="120" customHeight="1" x14ac:dyDescent="0.25">
      <c r="A15" s="10" t="s">
        <v>22</v>
      </c>
      <c r="B15" s="8" t="s">
        <v>29</v>
      </c>
      <c r="C15" s="8" t="s">
        <v>39</v>
      </c>
      <c r="D15" s="13" t="s">
        <v>120</v>
      </c>
      <c r="E15" s="8" t="s">
        <v>31</v>
      </c>
      <c r="F15" s="9" t="s">
        <v>40</v>
      </c>
      <c r="G15" s="7">
        <v>1</v>
      </c>
      <c r="H15" s="14"/>
      <c r="I15" s="14">
        <f>G15*H15</f>
        <v>0</v>
      </c>
      <c r="J15" s="14" t="s">
        <v>100</v>
      </c>
      <c r="K15" s="24" t="s">
        <v>32</v>
      </c>
      <c r="L15" s="3"/>
      <c r="M15" s="3"/>
    </row>
    <row r="16" spans="1:14" ht="120" customHeight="1" x14ac:dyDescent="0.25">
      <c r="A16" s="10" t="s">
        <v>23</v>
      </c>
      <c r="B16" s="8" t="s">
        <v>41</v>
      </c>
      <c r="C16" s="8" t="s">
        <v>39</v>
      </c>
      <c r="D16" s="13" t="s">
        <v>122</v>
      </c>
      <c r="E16" s="8" t="s">
        <v>44</v>
      </c>
      <c r="F16" s="9" t="s">
        <v>123</v>
      </c>
      <c r="G16" s="7">
        <v>6</v>
      </c>
      <c r="H16" s="14"/>
      <c r="I16" s="14">
        <f t="shared" si="0"/>
        <v>0</v>
      </c>
      <c r="J16" s="14" t="s">
        <v>100</v>
      </c>
      <c r="K16" s="24" t="s">
        <v>42</v>
      </c>
      <c r="L16" s="3"/>
      <c r="M16" s="3"/>
    </row>
    <row r="17" spans="1:13" ht="120" customHeight="1" x14ac:dyDescent="0.25">
      <c r="A17" s="10" t="s">
        <v>24</v>
      </c>
      <c r="B17" s="8" t="s">
        <v>45</v>
      </c>
      <c r="C17" s="8" t="s">
        <v>39</v>
      </c>
      <c r="D17" s="13" t="s">
        <v>122</v>
      </c>
      <c r="E17" s="8" t="s">
        <v>158</v>
      </c>
      <c r="F17" s="9" t="s">
        <v>43</v>
      </c>
      <c r="G17" s="7">
        <v>2</v>
      </c>
      <c r="H17" s="14"/>
      <c r="I17" s="14">
        <f t="shared" si="0"/>
        <v>0</v>
      </c>
      <c r="J17" s="35" t="s">
        <v>103</v>
      </c>
      <c r="K17" s="25"/>
      <c r="L17" s="3"/>
      <c r="M17" s="3"/>
    </row>
    <row r="18" spans="1:13" ht="50" customHeight="1" x14ac:dyDescent="0.25">
      <c r="A18" s="90" t="s">
        <v>46</v>
      </c>
      <c r="B18" s="91"/>
      <c r="C18" s="91"/>
      <c r="D18" s="91"/>
      <c r="E18" s="91"/>
      <c r="F18" s="91"/>
      <c r="G18" s="91"/>
      <c r="H18" s="91"/>
      <c r="I18" s="91"/>
      <c r="J18" s="91"/>
      <c r="K18" s="92"/>
      <c r="L18" s="3"/>
      <c r="M18" s="3"/>
    </row>
    <row r="19" spans="1:13" ht="93" customHeight="1" x14ac:dyDescent="0.25">
      <c r="A19" s="21" t="s">
        <v>47</v>
      </c>
      <c r="B19" s="8" t="s">
        <v>48</v>
      </c>
      <c r="C19" s="8" t="s">
        <v>49</v>
      </c>
      <c r="D19" s="13" t="s">
        <v>127</v>
      </c>
      <c r="E19" s="8" t="s">
        <v>159</v>
      </c>
      <c r="F19" s="9" t="s">
        <v>124</v>
      </c>
      <c r="G19" s="7">
        <v>1</v>
      </c>
      <c r="H19" s="14"/>
      <c r="I19" s="14">
        <f t="shared" si="0"/>
        <v>0</v>
      </c>
      <c r="J19" s="35" t="s">
        <v>104</v>
      </c>
      <c r="K19" s="24" t="s">
        <v>32</v>
      </c>
      <c r="L19" s="3"/>
      <c r="M19" s="3"/>
    </row>
    <row r="20" spans="1:13" ht="85" customHeight="1" x14ac:dyDescent="0.25">
      <c r="A20" s="21" t="s">
        <v>50</v>
      </c>
      <c r="B20" s="8" t="s">
        <v>51</v>
      </c>
      <c r="C20" s="8" t="s">
        <v>49</v>
      </c>
      <c r="D20" s="13" t="s">
        <v>127</v>
      </c>
      <c r="E20" s="8" t="s">
        <v>159</v>
      </c>
      <c r="F20" s="9" t="s">
        <v>125</v>
      </c>
      <c r="G20" s="7">
        <v>2</v>
      </c>
      <c r="H20" s="14"/>
      <c r="I20" s="14">
        <f t="shared" si="0"/>
        <v>0</v>
      </c>
      <c r="J20" s="14" t="s">
        <v>104</v>
      </c>
      <c r="K20" s="24" t="s">
        <v>32</v>
      </c>
      <c r="L20" s="3"/>
      <c r="M20" s="3"/>
    </row>
    <row r="21" spans="1:13" s="23" customFormat="1" ht="83" customHeight="1" x14ac:dyDescent="0.25">
      <c r="A21" s="21" t="s">
        <v>54</v>
      </c>
      <c r="B21" s="8" t="s">
        <v>52</v>
      </c>
      <c r="C21" s="8" t="s">
        <v>49</v>
      </c>
      <c r="D21" s="13" t="s">
        <v>127</v>
      </c>
      <c r="E21" s="8" t="s">
        <v>160</v>
      </c>
      <c r="F21" s="9" t="s">
        <v>126</v>
      </c>
      <c r="G21" s="7">
        <v>4</v>
      </c>
      <c r="H21" s="14"/>
      <c r="I21" s="14">
        <f t="shared" si="0"/>
        <v>0</v>
      </c>
      <c r="J21" s="14" t="s">
        <v>104</v>
      </c>
      <c r="K21" s="24" t="s">
        <v>32</v>
      </c>
      <c r="L21" s="22"/>
      <c r="M21" s="22"/>
    </row>
    <row r="22" spans="1:13" s="23" customFormat="1" ht="172" customHeight="1" x14ac:dyDescent="0.25">
      <c r="A22" s="21" t="s">
        <v>55</v>
      </c>
      <c r="B22" s="36" t="s">
        <v>97</v>
      </c>
      <c r="C22" s="8" t="s">
        <v>49</v>
      </c>
      <c r="D22" s="13" t="s">
        <v>128</v>
      </c>
      <c r="E22" s="8" t="s">
        <v>117</v>
      </c>
      <c r="F22" s="9" t="s">
        <v>115</v>
      </c>
      <c r="G22" s="7">
        <v>1</v>
      </c>
      <c r="H22" s="14"/>
      <c r="I22" s="14">
        <f t="shared" si="0"/>
        <v>0</v>
      </c>
      <c r="J22" s="14" t="s">
        <v>105</v>
      </c>
      <c r="K22" s="27"/>
      <c r="L22" s="22"/>
      <c r="M22" s="22"/>
    </row>
    <row r="23" spans="1:13" s="23" customFormat="1" ht="231" customHeight="1" x14ac:dyDescent="0.25">
      <c r="A23" s="21" t="s">
        <v>56</v>
      </c>
      <c r="B23" s="36" t="s">
        <v>118</v>
      </c>
      <c r="C23" s="8" t="s">
        <v>49</v>
      </c>
      <c r="D23" s="13" t="s">
        <v>128</v>
      </c>
      <c r="E23" s="8" t="s">
        <v>161</v>
      </c>
      <c r="F23" s="9" t="s">
        <v>116</v>
      </c>
      <c r="G23" s="7">
        <v>2</v>
      </c>
      <c r="H23" s="14"/>
      <c r="I23" s="14">
        <f t="shared" si="0"/>
        <v>0</v>
      </c>
      <c r="J23" s="14" t="s">
        <v>106</v>
      </c>
      <c r="K23" s="24"/>
      <c r="L23" s="22"/>
      <c r="M23" s="22"/>
    </row>
    <row r="24" spans="1:13" ht="50" customHeight="1" x14ac:dyDescent="0.25">
      <c r="A24" s="90" t="s">
        <v>53</v>
      </c>
      <c r="B24" s="91"/>
      <c r="C24" s="91"/>
      <c r="D24" s="91"/>
      <c r="E24" s="91"/>
      <c r="F24" s="91"/>
      <c r="G24" s="91"/>
      <c r="H24" s="91"/>
      <c r="I24" s="91"/>
      <c r="J24" s="91"/>
      <c r="K24" s="92"/>
      <c r="L24" s="3"/>
      <c r="M24" s="3"/>
    </row>
    <row r="25" spans="1:13" ht="93" customHeight="1" x14ac:dyDescent="0.25">
      <c r="A25" s="21" t="s">
        <v>132</v>
      </c>
      <c r="B25" s="8" t="s">
        <v>58</v>
      </c>
      <c r="C25" s="8" t="s">
        <v>57</v>
      </c>
      <c r="D25" s="13" t="s">
        <v>129</v>
      </c>
      <c r="E25" s="8" t="s">
        <v>162</v>
      </c>
      <c r="F25" s="9" t="s">
        <v>141</v>
      </c>
      <c r="G25" s="7">
        <v>1</v>
      </c>
      <c r="H25" s="14"/>
      <c r="I25" s="14">
        <f t="shared" si="0"/>
        <v>0</v>
      </c>
      <c r="J25" s="35" t="s">
        <v>107</v>
      </c>
      <c r="K25" s="27"/>
      <c r="L25" s="3"/>
      <c r="M25" s="3"/>
    </row>
    <row r="26" spans="1:13" ht="93" customHeight="1" x14ac:dyDescent="0.25">
      <c r="A26" s="21" t="s">
        <v>138</v>
      </c>
      <c r="B26" s="8" t="s">
        <v>139</v>
      </c>
      <c r="C26" s="8" t="s">
        <v>57</v>
      </c>
      <c r="D26" s="13" t="s">
        <v>129</v>
      </c>
      <c r="E26" s="8" t="s">
        <v>163</v>
      </c>
      <c r="F26" s="9" t="s">
        <v>140</v>
      </c>
      <c r="G26" s="7">
        <v>1</v>
      </c>
      <c r="H26" s="14"/>
      <c r="I26" s="14">
        <f t="shared" si="0"/>
        <v>0</v>
      </c>
      <c r="J26" s="35"/>
      <c r="K26" s="27"/>
      <c r="L26" s="3"/>
      <c r="M26" s="3"/>
    </row>
    <row r="27" spans="1:13" ht="93" customHeight="1" x14ac:dyDescent="0.25">
      <c r="A27" s="21" t="s">
        <v>133</v>
      </c>
      <c r="B27" s="8" t="s">
        <v>59</v>
      </c>
      <c r="C27" s="8" t="s">
        <v>57</v>
      </c>
      <c r="D27" s="13" t="s">
        <v>129</v>
      </c>
      <c r="E27" s="8" t="s">
        <v>162</v>
      </c>
      <c r="F27" s="9" t="s">
        <v>142</v>
      </c>
      <c r="G27" s="7">
        <v>1</v>
      </c>
      <c r="H27" s="14"/>
      <c r="I27" s="14">
        <f t="shared" si="0"/>
        <v>0</v>
      </c>
      <c r="J27" s="35" t="s">
        <v>107</v>
      </c>
      <c r="K27" s="27"/>
      <c r="L27" s="3"/>
      <c r="M27" s="3"/>
    </row>
    <row r="28" spans="1:13" ht="93" customHeight="1" x14ac:dyDescent="0.25">
      <c r="A28" s="21" t="s">
        <v>147</v>
      </c>
      <c r="B28" s="8" t="s">
        <v>139</v>
      </c>
      <c r="C28" s="8" t="s">
        <v>57</v>
      </c>
      <c r="D28" s="13" t="s">
        <v>129</v>
      </c>
      <c r="E28" s="8" t="s">
        <v>163</v>
      </c>
      <c r="F28" s="9" t="s">
        <v>140</v>
      </c>
      <c r="G28" s="7">
        <v>1</v>
      </c>
      <c r="H28" s="14"/>
      <c r="I28" s="14">
        <f t="shared" si="0"/>
        <v>0</v>
      </c>
      <c r="J28" s="35"/>
      <c r="K28" s="27"/>
      <c r="L28" s="3"/>
      <c r="M28" s="3"/>
    </row>
    <row r="29" spans="1:13" ht="93" customHeight="1" x14ac:dyDescent="0.25">
      <c r="A29" s="21" t="s">
        <v>134</v>
      </c>
      <c r="B29" s="8" t="s">
        <v>60</v>
      </c>
      <c r="C29" s="8" t="s">
        <v>57</v>
      </c>
      <c r="D29" s="13" t="s">
        <v>129</v>
      </c>
      <c r="E29" s="8" t="s">
        <v>162</v>
      </c>
      <c r="F29" s="9" t="s">
        <v>143</v>
      </c>
      <c r="G29" s="7">
        <v>1</v>
      </c>
      <c r="H29" s="14"/>
      <c r="I29" s="14">
        <f t="shared" si="0"/>
        <v>0</v>
      </c>
      <c r="J29" s="35" t="s">
        <v>107</v>
      </c>
      <c r="K29" s="28"/>
      <c r="L29" s="3"/>
      <c r="M29" s="3"/>
    </row>
    <row r="30" spans="1:13" ht="93" customHeight="1" x14ac:dyDescent="0.25">
      <c r="A30" s="21" t="s">
        <v>148</v>
      </c>
      <c r="B30" s="8" t="s">
        <v>139</v>
      </c>
      <c r="C30" s="8" t="s">
        <v>57</v>
      </c>
      <c r="D30" s="13" t="s">
        <v>129</v>
      </c>
      <c r="E30" s="8" t="s">
        <v>164</v>
      </c>
      <c r="F30" s="9" t="s">
        <v>140</v>
      </c>
      <c r="G30" s="7">
        <v>1</v>
      </c>
      <c r="H30" s="14"/>
      <c r="I30" s="14">
        <f t="shared" si="0"/>
        <v>0</v>
      </c>
      <c r="J30" s="35"/>
      <c r="K30" s="27"/>
      <c r="L30" s="3"/>
      <c r="M30" s="3"/>
    </row>
    <row r="31" spans="1:13" ht="93" customHeight="1" x14ac:dyDescent="0.25">
      <c r="A31" s="21" t="s">
        <v>135</v>
      </c>
      <c r="B31" s="8" t="s">
        <v>61</v>
      </c>
      <c r="C31" s="8" t="s">
        <v>57</v>
      </c>
      <c r="D31" s="13" t="s">
        <v>129</v>
      </c>
      <c r="E31" s="8" t="s">
        <v>162</v>
      </c>
      <c r="F31" s="9" t="s">
        <v>144</v>
      </c>
      <c r="G31" s="7">
        <v>1</v>
      </c>
      <c r="H31" s="14"/>
      <c r="I31" s="14">
        <f t="shared" si="0"/>
        <v>0</v>
      </c>
      <c r="J31" s="35" t="s">
        <v>107</v>
      </c>
      <c r="K31" s="28"/>
      <c r="L31" s="3"/>
      <c r="M31" s="3"/>
    </row>
    <row r="32" spans="1:13" ht="93" customHeight="1" x14ac:dyDescent="0.25">
      <c r="A32" s="21" t="s">
        <v>149</v>
      </c>
      <c r="B32" s="8" t="s">
        <v>139</v>
      </c>
      <c r="C32" s="8" t="s">
        <v>57</v>
      </c>
      <c r="D32" s="13" t="s">
        <v>129</v>
      </c>
      <c r="E32" s="8" t="s">
        <v>164</v>
      </c>
      <c r="F32" s="9" t="s">
        <v>140</v>
      </c>
      <c r="G32" s="7">
        <v>1</v>
      </c>
      <c r="H32" s="14"/>
      <c r="I32" s="14">
        <f t="shared" si="0"/>
        <v>0</v>
      </c>
      <c r="J32" s="35"/>
      <c r="K32" s="27"/>
      <c r="L32" s="3"/>
      <c r="M32" s="3"/>
    </row>
    <row r="33" spans="1:13" ht="93" customHeight="1" x14ac:dyDescent="0.25">
      <c r="A33" s="21" t="s">
        <v>136</v>
      </c>
      <c r="B33" s="8" t="s">
        <v>62</v>
      </c>
      <c r="C33" s="8" t="s">
        <v>57</v>
      </c>
      <c r="D33" s="13" t="s">
        <v>129</v>
      </c>
      <c r="E33" s="8" t="s">
        <v>162</v>
      </c>
      <c r="F33" s="9" t="s">
        <v>145</v>
      </c>
      <c r="G33" s="7">
        <v>1</v>
      </c>
      <c r="H33" s="14"/>
      <c r="I33" s="14">
        <f t="shared" si="0"/>
        <v>0</v>
      </c>
      <c r="J33" s="35" t="s">
        <v>107</v>
      </c>
      <c r="K33" s="28"/>
      <c r="L33" s="3"/>
      <c r="M33" s="3"/>
    </row>
    <row r="34" spans="1:13" ht="93" customHeight="1" x14ac:dyDescent="0.25">
      <c r="A34" s="21" t="s">
        <v>150</v>
      </c>
      <c r="B34" s="8" t="s">
        <v>139</v>
      </c>
      <c r="C34" s="8" t="s">
        <v>57</v>
      </c>
      <c r="D34" s="13" t="s">
        <v>129</v>
      </c>
      <c r="E34" s="8" t="s">
        <v>163</v>
      </c>
      <c r="F34" s="9" t="s">
        <v>140</v>
      </c>
      <c r="G34" s="7">
        <v>1</v>
      </c>
      <c r="H34" s="14"/>
      <c r="I34" s="14">
        <f t="shared" si="0"/>
        <v>0</v>
      </c>
      <c r="J34" s="35"/>
      <c r="K34" s="27"/>
      <c r="L34" s="3"/>
      <c r="M34" s="3"/>
    </row>
    <row r="35" spans="1:13" ht="93" customHeight="1" x14ac:dyDescent="0.25">
      <c r="A35" s="21" t="s">
        <v>137</v>
      </c>
      <c r="B35" s="8" t="s">
        <v>63</v>
      </c>
      <c r="C35" s="8" t="s">
        <v>57</v>
      </c>
      <c r="D35" s="13" t="s">
        <v>129</v>
      </c>
      <c r="E35" s="8" t="s">
        <v>162</v>
      </c>
      <c r="F35" s="9" t="s">
        <v>146</v>
      </c>
      <c r="G35" s="7">
        <v>1</v>
      </c>
      <c r="H35" s="14"/>
      <c r="I35" s="14">
        <f t="shared" si="0"/>
        <v>0</v>
      </c>
      <c r="J35" s="35" t="s">
        <v>107</v>
      </c>
      <c r="K35" s="28"/>
      <c r="L35" s="3"/>
      <c r="M35" s="3"/>
    </row>
    <row r="36" spans="1:13" ht="93" customHeight="1" x14ac:dyDescent="0.25">
      <c r="A36" s="21" t="s">
        <v>151</v>
      </c>
      <c r="B36" s="8" t="s">
        <v>139</v>
      </c>
      <c r="C36" s="8" t="s">
        <v>57</v>
      </c>
      <c r="D36" s="13" t="s">
        <v>129</v>
      </c>
      <c r="E36" s="8" t="s">
        <v>164</v>
      </c>
      <c r="F36" s="9" t="s">
        <v>140</v>
      </c>
      <c r="G36" s="7">
        <v>1</v>
      </c>
      <c r="H36" s="14"/>
      <c r="I36" s="14">
        <f t="shared" si="0"/>
        <v>0</v>
      </c>
      <c r="J36" s="35"/>
      <c r="K36" s="27"/>
      <c r="L36" s="3"/>
      <c r="M36" s="3"/>
    </row>
    <row r="37" spans="1:13" ht="133" customHeight="1" x14ac:dyDescent="0.25">
      <c r="A37" s="21" t="s">
        <v>64</v>
      </c>
      <c r="B37" s="8" t="s">
        <v>65</v>
      </c>
      <c r="C37" s="8" t="s">
        <v>57</v>
      </c>
      <c r="D37" s="13" t="s">
        <v>130</v>
      </c>
      <c r="E37" s="8" t="s">
        <v>152</v>
      </c>
      <c r="F37" s="9" t="s">
        <v>153</v>
      </c>
      <c r="G37" s="7">
        <v>3</v>
      </c>
      <c r="H37" s="14"/>
      <c r="I37" s="14">
        <f t="shared" si="0"/>
        <v>0</v>
      </c>
      <c r="J37" s="14" t="s">
        <v>98</v>
      </c>
      <c r="K37" s="24" t="s">
        <v>66</v>
      </c>
      <c r="L37" s="3"/>
      <c r="M37" s="3"/>
    </row>
    <row r="38" spans="1:13" ht="93" customHeight="1" x14ac:dyDescent="0.25">
      <c r="A38" s="21" t="s">
        <v>67</v>
      </c>
      <c r="B38" s="8" t="s">
        <v>68</v>
      </c>
      <c r="C38" s="8" t="s">
        <v>57</v>
      </c>
      <c r="D38" s="13" t="s">
        <v>131</v>
      </c>
      <c r="E38" s="8" t="s">
        <v>95</v>
      </c>
      <c r="F38" s="9" t="s">
        <v>70</v>
      </c>
      <c r="G38" s="7">
        <v>1</v>
      </c>
      <c r="H38" s="14"/>
      <c r="I38" s="14">
        <f t="shared" si="0"/>
        <v>0</v>
      </c>
      <c r="J38" s="14" t="s">
        <v>108</v>
      </c>
      <c r="K38" s="24" t="s">
        <v>69</v>
      </c>
      <c r="L38" s="3"/>
      <c r="M38" s="3"/>
    </row>
    <row r="39" spans="1:13" ht="50" customHeight="1" x14ac:dyDescent="0.25">
      <c r="A39" s="90" t="s">
        <v>71</v>
      </c>
      <c r="B39" s="91"/>
      <c r="C39" s="91"/>
      <c r="D39" s="91"/>
      <c r="E39" s="91"/>
      <c r="F39" s="91"/>
      <c r="G39" s="91"/>
      <c r="H39" s="91"/>
      <c r="I39" s="91"/>
      <c r="J39" s="91"/>
      <c r="K39" s="92"/>
      <c r="L39" s="3"/>
      <c r="M39" s="3"/>
    </row>
    <row r="40" spans="1:13" ht="93" customHeight="1" x14ac:dyDescent="0.25">
      <c r="A40" s="21" t="s">
        <v>20</v>
      </c>
      <c r="B40" s="8" t="s">
        <v>72</v>
      </c>
      <c r="C40" s="8" t="s">
        <v>73</v>
      </c>
      <c r="D40" s="13" t="s">
        <v>154</v>
      </c>
      <c r="E40" s="8" t="s">
        <v>165</v>
      </c>
      <c r="F40" s="9" t="s">
        <v>155</v>
      </c>
      <c r="G40" s="7">
        <v>3</v>
      </c>
      <c r="H40" s="14"/>
      <c r="I40" s="14">
        <f t="shared" si="0"/>
        <v>0</v>
      </c>
      <c r="J40" s="35" t="s">
        <v>100</v>
      </c>
      <c r="K40" s="24"/>
      <c r="L40" s="3"/>
      <c r="M40" s="3"/>
    </row>
    <row r="41" spans="1:13" ht="93" customHeight="1" x14ac:dyDescent="0.25">
      <c r="A41" s="21" t="s">
        <v>21</v>
      </c>
      <c r="B41" s="8" t="s">
        <v>74</v>
      </c>
      <c r="C41" s="8" t="s">
        <v>73</v>
      </c>
      <c r="D41" s="13" t="s">
        <v>154</v>
      </c>
      <c r="E41" s="8" t="s">
        <v>166</v>
      </c>
      <c r="F41" s="9" t="s">
        <v>75</v>
      </c>
      <c r="G41" s="7">
        <v>8</v>
      </c>
      <c r="H41" s="14"/>
      <c r="I41" s="14">
        <f t="shared" si="0"/>
        <v>0</v>
      </c>
      <c r="J41" s="35" t="s">
        <v>109</v>
      </c>
      <c r="K41" s="24" t="s">
        <v>76</v>
      </c>
      <c r="L41" s="3"/>
      <c r="M41" s="3"/>
    </row>
    <row r="42" spans="1:13" s="105" customFormat="1" ht="93" customHeight="1" x14ac:dyDescent="0.25">
      <c r="A42" s="97" t="s">
        <v>177</v>
      </c>
      <c r="B42" s="98" t="s">
        <v>178</v>
      </c>
      <c r="C42" s="98" t="s">
        <v>73</v>
      </c>
      <c r="D42" s="99" t="s">
        <v>154</v>
      </c>
      <c r="E42" s="98" t="s">
        <v>183</v>
      </c>
      <c r="F42" s="100" t="s">
        <v>179</v>
      </c>
      <c r="G42" s="101">
        <v>1</v>
      </c>
      <c r="H42" s="102"/>
      <c r="I42" s="102">
        <f t="shared" ref="I42" si="1">G42*H42</f>
        <v>0</v>
      </c>
      <c r="J42" s="103"/>
      <c r="K42" s="27"/>
      <c r="L42" s="104"/>
      <c r="M42" s="104"/>
    </row>
    <row r="43" spans="1:13" ht="50" customHeight="1" x14ac:dyDescent="0.25">
      <c r="A43" s="90" t="s">
        <v>77</v>
      </c>
      <c r="B43" s="91"/>
      <c r="C43" s="91"/>
      <c r="D43" s="91"/>
      <c r="E43" s="91"/>
      <c r="F43" s="91"/>
      <c r="G43" s="91"/>
      <c r="H43" s="91"/>
      <c r="I43" s="91"/>
      <c r="J43" s="91"/>
      <c r="K43" s="92"/>
      <c r="L43" s="3"/>
      <c r="M43" s="3"/>
    </row>
    <row r="44" spans="1:13" ht="93" customHeight="1" x14ac:dyDescent="0.25">
      <c r="A44" s="21" t="s">
        <v>78</v>
      </c>
      <c r="B44" s="8" t="s">
        <v>79</v>
      </c>
      <c r="C44" s="8" t="s">
        <v>80</v>
      </c>
      <c r="D44" s="13" t="s">
        <v>169</v>
      </c>
      <c r="E44" s="8" t="s">
        <v>156</v>
      </c>
      <c r="F44" s="9" t="s">
        <v>96</v>
      </c>
      <c r="G44" s="7">
        <v>1</v>
      </c>
      <c r="H44" s="14"/>
      <c r="I44" s="14">
        <f t="shared" si="0"/>
        <v>0</v>
      </c>
      <c r="J44" s="35" t="s">
        <v>110</v>
      </c>
      <c r="K44" s="28"/>
      <c r="L44" s="3"/>
      <c r="M44" s="3"/>
    </row>
    <row r="45" spans="1:13" ht="93" customHeight="1" x14ac:dyDescent="0.25">
      <c r="A45" s="21" t="s">
        <v>81</v>
      </c>
      <c r="B45" s="8" t="s">
        <v>82</v>
      </c>
      <c r="C45" s="8" t="s">
        <v>80</v>
      </c>
      <c r="D45" s="13" t="s">
        <v>169</v>
      </c>
      <c r="E45" s="8" t="s">
        <v>156</v>
      </c>
      <c r="F45" s="9" t="s">
        <v>96</v>
      </c>
      <c r="G45" s="7">
        <v>1</v>
      </c>
      <c r="H45" s="14"/>
      <c r="I45" s="14">
        <f t="shared" si="0"/>
        <v>0</v>
      </c>
      <c r="J45" s="35" t="s">
        <v>100</v>
      </c>
      <c r="K45" s="24" t="s">
        <v>94</v>
      </c>
      <c r="L45" s="3"/>
      <c r="M45" s="3"/>
    </row>
    <row r="46" spans="1:13" ht="93" customHeight="1" x14ac:dyDescent="0.25">
      <c r="A46" s="21" t="s">
        <v>83</v>
      </c>
      <c r="B46" s="8" t="s">
        <v>84</v>
      </c>
      <c r="C46" s="8" t="s">
        <v>80</v>
      </c>
      <c r="D46" s="13" t="s">
        <v>169</v>
      </c>
      <c r="E46" s="8" t="s">
        <v>167</v>
      </c>
      <c r="F46" s="9" t="s">
        <v>85</v>
      </c>
      <c r="G46" s="7">
        <v>5</v>
      </c>
      <c r="H46" s="14"/>
      <c r="I46" s="14">
        <f t="shared" si="0"/>
        <v>0</v>
      </c>
      <c r="J46" s="35" t="s">
        <v>114</v>
      </c>
      <c r="K46" s="24"/>
      <c r="L46" s="3"/>
      <c r="M46" s="3"/>
    </row>
    <row r="47" spans="1:13" ht="50" customHeight="1" x14ac:dyDescent="0.25">
      <c r="A47" s="90" t="s">
        <v>89</v>
      </c>
      <c r="B47" s="91"/>
      <c r="C47" s="91"/>
      <c r="D47" s="91"/>
      <c r="E47" s="91"/>
      <c r="F47" s="91"/>
      <c r="G47" s="91"/>
      <c r="H47" s="91"/>
      <c r="I47" s="91"/>
      <c r="J47" s="91"/>
      <c r="K47" s="92"/>
      <c r="L47" s="3"/>
      <c r="M47" s="3"/>
    </row>
    <row r="48" spans="1:13" ht="93" customHeight="1" x14ac:dyDescent="0.25">
      <c r="A48" s="21" t="s">
        <v>86</v>
      </c>
      <c r="B48" s="8" t="s">
        <v>87</v>
      </c>
      <c r="C48" s="8" t="s">
        <v>88</v>
      </c>
      <c r="D48" s="13"/>
      <c r="E48" s="8" t="s">
        <v>38</v>
      </c>
      <c r="F48" s="9" t="s">
        <v>90</v>
      </c>
      <c r="G48" s="7">
        <v>1</v>
      </c>
      <c r="H48" s="14"/>
      <c r="I48" s="14">
        <f t="shared" si="0"/>
        <v>0</v>
      </c>
      <c r="J48" s="14" t="s">
        <v>111</v>
      </c>
      <c r="K48" s="24"/>
      <c r="L48" s="3"/>
      <c r="M48" s="3"/>
    </row>
    <row r="49" spans="1:14" ht="125" customHeight="1" thickBot="1" x14ac:dyDescent="0.3">
      <c r="A49" s="21" t="s">
        <v>91</v>
      </c>
      <c r="B49" s="8" t="s">
        <v>92</v>
      </c>
      <c r="C49" s="8" t="s">
        <v>88</v>
      </c>
      <c r="D49" s="13"/>
      <c r="E49" s="8" t="s">
        <v>168</v>
      </c>
      <c r="F49" s="9" t="s">
        <v>93</v>
      </c>
      <c r="G49" s="7">
        <v>1</v>
      </c>
      <c r="H49" s="14"/>
      <c r="I49" s="14">
        <f t="shared" si="0"/>
        <v>0</v>
      </c>
      <c r="J49" s="35" t="s">
        <v>112</v>
      </c>
      <c r="K49" s="24" t="s">
        <v>113</v>
      </c>
      <c r="L49" s="3"/>
      <c r="M49" s="3"/>
    </row>
    <row r="50" spans="1:14" ht="50.15" customHeight="1" thickBot="1" x14ac:dyDescent="0.3">
      <c r="A50" s="93" t="s">
        <v>172</v>
      </c>
      <c r="B50" s="94"/>
      <c r="C50" s="94"/>
      <c r="D50" s="94"/>
      <c r="E50" s="94"/>
      <c r="F50" s="94"/>
      <c r="G50" s="94"/>
      <c r="H50" s="94"/>
      <c r="I50" s="37"/>
      <c r="J50" s="49"/>
      <c r="K50" s="37"/>
      <c r="L50" s="38"/>
      <c r="M50" s="39"/>
      <c r="N50" s="40"/>
    </row>
    <row r="51" spans="1:14" ht="50.15" customHeight="1" thickBot="1" x14ac:dyDescent="0.3">
      <c r="A51" s="95" t="s">
        <v>173</v>
      </c>
      <c r="B51" s="96"/>
      <c r="C51" s="96"/>
      <c r="D51" s="96"/>
      <c r="E51" s="96"/>
      <c r="F51" s="96"/>
      <c r="G51" s="96"/>
      <c r="H51" s="96"/>
      <c r="I51" s="53"/>
      <c r="J51" s="50"/>
      <c r="K51" s="37"/>
      <c r="L51" s="41"/>
      <c r="M51" s="42"/>
      <c r="N51" s="43"/>
    </row>
    <row r="52" spans="1:14" ht="50.15" customHeight="1" thickBot="1" x14ac:dyDescent="0.3">
      <c r="A52" s="77" t="s">
        <v>174</v>
      </c>
      <c r="B52" s="78"/>
      <c r="C52" s="78"/>
      <c r="D52" s="78"/>
      <c r="E52" s="78"/>
      <c r="F52" s="78"/>
      <c r="G52" s="78"/>
      <c r="H52" s="78"/>
      <c r="I52" s="44"/>
      <c r="J52" s="51"/>
      <c r="K52" s="44"/>
      <c r="L52" s="45"/>
      <c r="M52" s="46"/>
      <c r="N52" s="46"/>
    </row>
    <row r="53" spans="1:14" ht="50.15" customHeight="1" thickBot="1" x14ac:dyDescent="0.3">
      <c r="A53" s="79" t="s">
        <v>175</v>
      </c>
      <c r="B53" s="80"/>
      <c r="C53" s="80"/>
      <c r="D53" s="80"/>
      <c r="E53" s="80"/>
      <c r="F53" s="80"/>
      <c r="G53" s="80"/>
      <c r="H53" s="80"/>
      <c r="I53" s="47"/>
      <c r="J53" s="52"/>
      <c r="K53" s="47"/>
      <c r="L53" s="45"/>
      <c r="M53" s="46"/>
      <c r="N53" s="48"/>
    </row>
  </sheetData>
  <mergeCells count="28">
    <mergeCell ref="A52:H52"/>
    <mergeCell ref="A53:H53"/>
    <mergeCell ref="A9:L9"/>
    <mergeCell ref="A10:K10"/>
    <mergeCell ref="A8:E8"/>
    <mergeCell ref="A18:K18"/>
    <mergeCell ref="A24:K24"/>
    <mergeCell ref="A39:K39"/>
    <mergeCell ref="A43:K43"/>
    <mergeCell ref="A47:K47"/>
    <mergeCell ref="A50:H50"/>
    <mergeCell ref="A51:H51"/>
    <mergeCell ref="A1:E1"/>
    <mergeCell ref="F1:I1"/>
    <mergeCell ref="K1:K8"/>
    <mergeCell ref="A2:E2"/>
    <mergeCell ref="F2:I2"/>
    <mergeCell ref="A3:E3"/>
    <mergeCell ref="F3:I3"/>
    <mergeCell ref="A4:E4"/>
    <mergeCell ref="F4:I4"/>
    <mergeCell ref="A5:E5"/>
    <mergeCell ref="F5:I5"/>
    <mergeCell ref="A6:E6"/>
    <mergeCell ref="F6:I6"/>
    <mergeCell ref="A7:E7"/>
    <mergeCell ref="F7:I7"/>
    <mergeCell ref="F8:I8"/>
  </mergeCells>
  <phoneticPr fontId="9" type="noConversion"/>
  <pageMargins left="0.70866141732283472" right="0.70866141732283472" top="0.37187500000000001" bottom="0.35433070866141736" header="0.11811023622047245" footer="0.11811023622047245"/>
  <pageSetup paperSize="9" scale="18" orientation="portrait" horizontalDpi="4294967293" r:id="rId1"/>
  <headerFooter>
    <oddFooter>&amp;L&amp;F&amp;CBright 3D | Bright Brands
Greenside House
25 Greenside Place 
Edinburgh EH1 3AA&amp;R&amp;D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A5C8662053B4195FB0D80FE57CE85" ma:contentTypeVersion="2" ma:contentTypeDescription="Create a new document." ma:contentTypeScope="" ma:versionID="1a8605faf2bcccfb2178df2f13d05cfd">
  <xsd:schema xmlns:xsd="http://www.w3.org/2001/XMLSchema" xmlns:xs="http://www.w3.org/2001/XMLSchema" xmlns:p="http://schemas.microsoft.com/office/2006/metadata/properties" xmlns:ns2="891ff581-a95c-48ca-ab54-3ee6076c8199" targetNamespace="http://schemas.microsoft.com/office/2006/metadata/properties" ma:root="true" ma:fieldsID="0bdacaf4e23ed144e3cf76b66a25301c" ns2:_="">
    <xsd:import namespace="891ff581-a95c-48ca-ab54-3ee6076c81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ff581-a95c-48ca-ab54-3ee6076c81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C2A53-BB37-4F3C-A6A2-A79948DF0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FFB33-E235-4809-A125-509A17E06215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891ff581-a95c-48ca-ab54-3ee6076c8199"/>
  </ds:schemaRefs>
</ds:datastoreItem>
</file>

<file path=customXml/itemProps3.xml><?xml version="1.0" encoding="utf-8"?>
<ds:datastoreItem xmlns:ds="http://schemas.openxmlformats.org/officeDocument/2006/customXml" ds:itemID="{9866203E-538B-42AE-9F7F-DE0771320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ff581-a95c-48ca-ab54-3ee6076c81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GRAPHICS SCHEDULE</vt:lpstr>
      <vt:lpstr>'GRAPHICS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Emma Henderson</cp:lastModifiedBy>
  <cp:lastPrinted>2026-07-09T14:16:14Z</cp:lastPrinted>
  <dcterms:created xsi:type="dcterms:W3CDTF">2008-07-08T08:57:29Z</dcterms:created>
  <dcterms:modified xsi:type="dcterms:W3CDTF">2026-07-09T14:22:54Z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0x010100B39A5C8662053B4195FB0D80FE57CE85</vt:lpwstr>
  </property>
</Properties>
</file>