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autoCompressPictures="0"/>
  <mc:AlternateContent xmlns:mc="http://schemas.openxmlformats.org/markup-compatibility/2006">
    <mc:Choice Requires="x15">
      <x15ac:absPath xmlns:x15ac="http://schemas.microsoft.com/office/spreadsheetml/2010/11/ac" url="S:\3D\1904 Red Stables\14 In-Out Data\Outgoing\TENDER\SCHEDULES\"/>
    </mc:Choice>
  </mc:AlternateContent>
  <xr:revisionPtr revIDLastSave="0" documentId="13_ncr:1_{2147367C-8471-461F-9585-0E510A97DE1C}" xr6:coauthVersionLast="47" xr6:coauthVersionMax="47" xr10:uidLastSave="{00000000-0000-0000-0000-000000000000}"/>
  <bookViews>
    <workbookView xWindow="-38520" yWindow="-120" windowWidth="38640" windowHeight="21120" xr2:uid="{00000000-000D-0000-FFFF-FFFF00000000}"/>
  </bookViews>
  <sheets>
    <sheet name="FIT-OUT SCHEDULE" sheetId="10" r:id="rId1"/>
  </sheets>
  <definedNames>
    <definedName name="_xlnm._FilterDatabase" localSheetId="0" hidden="1">'FIT-OUT SCHEDULE'!$L$12:$L$18</definedName>
    <definedName name="_xlnm.Print_Area" localSheetId="0">'FIT-OUT SCHEDULE'!$A$1:$L$57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K46" i="10" l="1"/>
  <c r="K13" i="10"/>
  <c r="K14" i="10"/>
  <c r="K15" i="10"/>
  <c r="K16" i="10"/>
  <c r="K17" i="10"/>
  <c r="K18" i="10"/>
  <c r="K23" i="10"/>
  <c r="K32" i="10"/>
  <c r="K53" i="10"/>
  <c r="K52" i="10"/>
  <c r="K50" i="10"/>
  <c r="K49" i="10"/>
  <c r="K48" i="10"/>
  <c r="K45" i="10"/>
  <c r="K44" i="10"/>
  <c r="K43" i="10"/>
  <c r="K42" i="10"/>
  <c r="K41" i="10"/>
  <c r="K40" i="10"/>
  <c r="K39" i="10"/>
  <c r="K38" i="10"/>
  <c r="K37" i="10"/>
  <c r="K36" i="10"/>
  <c r="K35" i="10"/>
  <c r="K34" i="10"/>
  <c r="K31" i="10"/>
  <c r="K30" i="10"/>
  <c r="K29" i="10"/>
  <c r="K28" i="10"/>
  <c r="K27" i="10"/>
  <c r="K26" i="10"/>
  <c r="K25" i="10"/>
  <c r="K22" i="10"/>
  <c r="K21" i="10"/>
  <c r="K20" i="10"/>
</calcChain>
</file>

<file path=xl/sharedStrings.xml><?xml version="1.0" encoding="utf-8"?>
<sst xmlns="http://schemas.openxmlformats.org/spreadsheetml/2006/main" count="295" uniqueCount="210">
  <si>
    <t>Project Name</t>
  </si>
  <si>
    <t>Project Number</t>
  </si>
  <si>
    <t>Project Status</t>
  </si>
  <si>
    <t>Issue By</t>
  </si>
  <si>
    <t>Initial Issue Date</t>
  </si>
  <si>
    <t>Revision</t>
  </si>
  <si>
    <t>Revision Date</t>
  </si>
  <si>
    <t>Qty</t>
  </si>
  <si>
    <t xml:space="preserve">Client </t>
  </si>
  <si>
    <t xml:space="preserve">Notes </t>
  </si>
  <si>
    <t>Item Ref</t>
  </si>
  <si>
    <t>Location</t>
  </si>
  <si>
    <t>Item Name</t>
  </si>
  <si>
    <t>Description</t>
  </si>
  <si>
    <t>Unit Cost (€)</t>
  </si>
  <si>
    <t>Total Cost (€)</t>
  </si>
  <si>
    <t>G1.2</t>
  </si>
  <si>
    <t>G1.3</t>
  </si>
  <si>
    <t>G4.1</t>
  </si>
  <si>
    <t>G4.2</t>
  </si>
  <si>
    <t>G1.5</t>
  </si>
  <si>
    <t>G1.6</t>
  </si>
  <si>
    <t>Dublin City Council</t>
  </si>
  <si>
    <t>Red Stables Interpretation</t>
  </si>
  <si>
    <t>MAIN ENTRANCE &amp; GARDEN LOBBY</t>
  </si>
  <si>
    <t>Main Entrance</t>
  </si>
  <si>
    <t>Site measure required</t>
  </si>
  <si>
    <t>Size (mm) 
WxHxD</t>
  </si>
  <si>
    <t>Room labels</t>
  </si>
  <si>
    <t>250 x 250</t>
  </si>
  <si>
    <t>Orientation panel</t>
  </si>
  <si>
    <t>1600 x 800 x 4</t>
  </si>
  <si>
    <t>Black powder coated aluminium tray sign with graphics printed direct to substrate, with hidden fixings to mortar joints only</t>
  </si>
  <si>
    <t>Garden Room</t>
  </si>
  <si>
    <t>Framed prints</t>
  </si>
  <si>
    <t>300 x 500</t>
  </si>
  <si>
    <t>Interpetation panels</t>
  </si>
  <si>
    <t>EXHIBITION ROOM</t>
  </si>
  <si>
    <t>G2.1</t>
  </si>
  <si>
    <t>Timeline panel 1</t>
  </si>
  <si>
    <t>Exhibition Room</t>
  </si>
  <si>
    <t>G2.2</t>
  </si>
  <si>
    <t>Timeline panel 2</t>
  </si>
  <si>
    <t>Timeline panel 3</t>
  </si>
  <si>
    <t>3780 x 800 x 4</t>
  </si>
  <si>
    <t>800 x 1500 x 4</t>
  </si>
  <si>
    <t>9500 x 800 x 4</t>
  </si>
  <si>
    <t>SINGLE STALL STABLES</t>
  </si>
  <si>
    <t>G2.3</t>
  </si>
  <si>
    <t>G3.1</t>
  </si>
  <si>
    <t>Single Stall Stable</t>
  </si>
  <si>
    <t>500 x 2000 x 2</t>
  </si>
  <si>
    <t>G3.2</t>
  </si>
  <si>
    <t>G3.3</t>
  </si>
  <si>
    <t>G3.6</t>
  </si>
  <si>
    <t>G3.5</t>
  </si>
  <si>
    <t>G3.4</t>
  </si>
  <si>
    <t>G3.7</t>
  </si>
  <si>
    <t>Horse blankets</t>
  </si>
  <si>
    <t>G3.8</t>
  </si>
  <si>
    <t>Wall stencil</t>
  </si>
  <si>
    <t>1500 x 1000</t>
  </si>
  <si>
    <t>embroidered areas
text 450 x 200
logo 100 x 100</t>
  </si>
  <si>
    <t>DOUBLE STALL STABLES</t>
  </si>
  <si>
    <t>Vintage style wall charts</t>
  </si>
  <si>
    <t>Double Stall Stable</t>
  </si>
  <si>
    <t>Leather 'luggage tags'</t>
  </si>
  <si>
    <t>100 x 200</t>
  </si>
  <si>
    <t>Quantity to be confirmed 
but allow for max.of 8</t>
  </si>
  <si>
    <t>TACK ROOM</t>
  </si>
  <si>
    <t>G5.1</t>
  </si>
  <si>
    <t>Large park plan panel</t>
  </si>
  <si>
    <t>Tack Room</t>
  </si>
  <si>
    <t>Digital print wrapped to MDF panel, with hidden fixings</t>
  </si>
  <si>
    <t>G5.2</t>
  </si>
  <si>
    <t>Large monitor surround panel</t>
  </si>
  <si>
    <t>G5.3</t>
  </si>
  <si>
    <t>Wall mounted interpretation panels</t>
  </si>
  <si>
    <t>700 x 1000</t>
  </si>
  <si>
    <t>G6.1</t>
  </si>
  <si>
    <t>Room label</t>
  </si>
  <si>
    <t>Winter Garden Room</t>
  </si>
  <si>
    <t>WINTER GARDEN ROOM</t>
  </si>
  <si>
    <t>250 x 500</t>
  </si>
  <si>
    <t>G6.2</t>
  </si>
  <si>
    <t>Tiles interpretation panel</t>
  </si>
  <si>
    <t>500 x 500</t>
  </si>
  <si>
    <t>EH</t>
  </si>
  <si>
    <t>S1.1</t>
  </si>
  <si>
    <t>S1.2</t>
  </si>
  <si>
    <t>Black powder coated aluminium tray sign with graphics printed direct to substrate, with hidden fixings to mortar joints only. 
graphics fixed to wall using 10mm spacers.</t>
  </si>
  <si>
    <t>Bench seats</t>
  </si>
  <si>
    <t>TBC - loose furniture possibly procured separate from fit out contract</t>
  </si>
  <si>
    <t>S1.3</t>
  </si>
  <si>
    <t>S1.4</t>
  </si>
  <si>
    <t>S1.5</t>
  </si>
  <si>
    <t>Graphic Ref</t>
  </si>
  <si>
    <t>S2.1</t>
  </si>
  <si>
    <t>S2.2</t>
  </si>
  <si>
    <t>S2.3</t>
  </si>
  <si>
    <t>G2.4/5</t>
  </si>
  <si>
    <t>2440 x 2100 x 1100</t>
  </si>
  <si>
    <t>DWG ref</t>
  </si>
  <si>
    <t>S3.1</t>
  </si>
  <si>
    <t>S3.2</t>
  </si>
  <si>
    <t>S3.3</t>
  </si>
  <si>
    <t>S3.4</t>
  </si>
  <si>
    <t>S3.5</t>
  </si>
  <si>
    <t>S3.6</t>
  </si>
  <si>
    <t>S3.7</t>
  </si>
  <si>
    <t>S3.8</t>
  </si>
  <si>
    <t>S4.1</t>
  </si>
  <si>
    <t>S4.2</t>
  </si>
  <si>
    <t>S4.3</t>
  </si>
  <si>
    <t>S4.4</t>
  </si>
  <si>
    <t>Set Dressing: Scent</t>
  </si>
  <si>
    <t>Aroma Prime Vortex Pro with their stable and horses aroma oil</t>
  </si>
  <si>
    <t>300 x 114 x 273</t>
  </si>
  <si>
    <t>S4.5</t>
  </si>
  <si>
    <t>S4.6</t>
  </si>
  <si>
    <t>S4.7</t>
  </si>
  <si>
    <t>S4.8</t>
  </si>
  <si>
    <t>S4.9</t>
  </si>
  <si>
    <t>S4.10</t>
  </si>
  <si>
    <t>S4.11</t>
  </si>
  <si>
    <t>Set Dressing: Hay</t>
  </si>
  <si>
    <t>S4.12</t>
  </si>
  <si>
    <t>S5.1</t>
  </si>
  <si>
    <t>S5.2</t>
  </si>
  <si>
    <t>S5.3</t>
  </si>
  <si>
    <t>S6.1</t>
  </si>
  <si>
    <t>S6.2</t>
  </si>
  <si>
    <t>Freestanding cut-out silhouette figure 1 - Stable Boy</t>
  </si>
  <si>
    <t>Freestanding cut-out silhouette figure 3 - Coachman</t>
  </si>
  <si>
    <t>Freestanding cut-out silhouette figure 2 - Head Groomsman</t>
  </si>
  <si>
    <t>Freestanding cut-out silhouette figure 4 - Huntsman</t>
  </si>
  <si>
    <t>Freestanding cut-out silhouette figure 5 - Whipper In</t>
  </si>
  <si>
    <t>Freestanding cut-out silhouette figure 6 - Estate Steward</t>
  </si>
  <si>
    <t>S1.6</t>
  </si>
  <si>
    <t>S1.7</t>
  </si>
  <si>
    <t>Decorative Window Manifestation</t>
  </si>
  <si>
    <t>Frosted vinyl manifestation to glazed panels at entrance doors, applied internally</t>
  </si>
  <si>
    <t>3600 x 3400</t>
  </si>
  <si>
    <t>G1.1</t>
  </si>
  <si>
    <t>2200 x 3000</t>
  </si>
  <si>
    <t>G1.4</t>
  </si>
  <si>
    <t>stencilled lettering to painted wall finish</t>
  </si>
  <si>
    <t>requires ongoing refilling</t>
  </si>
  <si>
    <t>S2.4</t>
  </si>
  <si>
    <t>1500 x 700 x 4</t>
  </si>
  <si>
    <t>central freestanding table and graphic panel</t>
  </si>
  <si>
    <t>3000 x 1800</t>
  </si>
  <si>
    <t>TOTAL</t>
  </si>
  <si>
    <t>100, 301</t>
  </si>
  <si>
    <t>100, 306</t>
  </si>
  <si>
    <t>100, 302</t>
  </si>
  <si>
    <t>100, 303, 402</t>
  </si>
  <si>
    <t>100, 303</t>
  </si>
  <si>
    <t>100, 304</t>
  </si>
  <si>
    <t>to be Supplied by others. Include for mounting bracket and installation</t>
  </si>
  <si>
    <t>to be Supplied by others. Include for installation</t>
  </si>
  <si>
    <t>100, 305</t>
  </si>
  <si>
    <t>Tender</t>
  </si>
  <si>
    <t>AV Ref</t>
  </si>
  <si>
    <t xml:space="preserve">INSTALLATION TOTAL  </t>
  </si>
  <si>
    <t>TOTAL PRODUCTION &amp; INSTALLATION COST</t>
  </si>
  <si>
    <t>+ VAT</t>
  </si>
  <si>
    <t xml:space="preserve">Sample of fabric with embroidery and print to be supplied to Bright for approval </t>
  </si>
  <si>
    <t>Sample print to be supplied to Bright for approval</t>
  </si>
  <si>
    <t>Sample of timber to be supplied to Bright for approval. Assume uneven ground surface, allow for shims/on site adjustment.</t>
  </si>
  <si>
    <t>Allow for access to concealled storage of media player. Site measure required.</t>
  </si>
  <si>
    <t>Photographic prints mounted and framed, fixed to walls for security using security t screws and wall anchor or similar</t>
  </si>
  <si>
    <t>Spec for frames to be supplied to Bright for approval</t>
  </si>
  <si>
    <t>Size to be confirmed on site</t>
  </si>
  <si>
    <t>Digitally printed dibond (or equivalent and approved) panel, 
with hidden fixings to mortar joints only. graphics fixed to wall using 10mm spacers.</t>
  </si>
  <si>
    <t>Digitally printed dibond (or equivalent and approved) panel, with hidden fixings. graphics fixed to wall using 10mm spacers.</t>
  </si>
  <si>
    <t>Digitally printed dibond (or equivalent and approved) panel, 
with hidden fixings. graphics fixed to wall using 10mm spacers.</t>
  </si>
  <si>
    <t>Digitally printed dibond (or equivalent and approved) panel, 
with hidden fixings and panel joints. graphics fixed to wall using 10mm spacers.</t>
  </si>
  <si>
    <t>Digitally printed dibond (or equivalent and approved) panels, 
with hidden fixings</t>
  </si>
  <si>
    <t>Digitally printed dibond (or equivalent and approved) panel (400 x 400), bonded to black valchromet panel, mounted to wall with hidden fixings</t>
  </si>
  <si>
    <t>SD1: vintage style hay pitchfork</t>
  </si>
  <si>
    <t>SD1: vintage style brush</t>
  </si>
  <si>
    <t>SD3: vintage style wheelbarrow</t>
  </si>
  <si>
    <t>SD2: metal water bucket</t>
  </si>
  <si>
    <t>SD4: horse shoes</t>
  </si>
  <si>
    <t>SD5: Bridle/Halter</t>
  </si>
  <si>
    <t>See S3.1 notes</t>
  </si>
  <si>
    <t>AV5</t>
  </si>
  <si>
    <t>100, 304, 403</t>
  </si>
  <si>
    <t>Realistic artificial hay bale enclosure suitable for housing a floor-based Ultra Short Throw (UST) projector.</t>
  </si>
  <si>
    <t xml:space="preserve">straw or raffia, filling hay feeders and spread across floor near hay bales </t>
  </si>
  <si>
    <t xml:space="preserve">~900 x 450 x 450 </t>
  </si>
  <si>
    <t>Painted wooden box structure with straw or raffia glued to exterior to mimic rectangular hay bale. The enclosure shall:
• Visually replicate the appearance of a traditional rectangular hay bale
• Conceal the projector from audience view
• Allow correct projection alignment from floor level
• Provide adequate ventilation and thermal management
• Allow access for installation, maintenance, and removal
• Be lightweight, durable, and suitable for repeated handling
• Be suitable for indoor event or exhibition environments
The structure shall be hollow, with internal space sufficient for Projector placement, Ventilation airflow, Cable routing, Maintenance access.
The aperture shall: Be positioned to suit UST projection geometry; Be sized to prevent vignetting or projection clipping; Be visually concealed within the hay bale finish; Prevent internal light reflection</t>
  </si>
  <si>
    <t>Digitally printed HPL panel, 
bonded onto 15mm ply backing. Table to have dark oak finish (jacobean) and 2no. Drawers</t>
  </si>
  <si>
    <t>100, 401</t>
  </si>
  <si>
    <t>100, 303, 400</t>
  </si>
  <si>
    <t>The structure shall:
• Be rigid and self-supporting
• Maintain dimensional stability
• Resist warping or deformation
• Allow safe lifting and repositioning
• Include reinforced internal corners where necessary
Weight shall be minimized while maintaining durability.
exact arrangement to be agreed on site with AV contractor</t>
  </si>
  <si>
    <t>Embroidered and printed fabric with structured core and piping. Secure fixing method. Refer to drawing for full details.</t>
  </si>
  <si>
    <t>Refer to drawing 304 for custom fixing detail</t>
  </si>
  <si>
    <t>Digitally printed dibond (or equivalent and approved) panel, 
bonded to front face of 22mm black valchromat (or equivalent and approved). Levelling swivel castors. Plinth to be weighted if required for additional security. Refer to drawing for full details.</t>
  </si>
  <si>
    <t>Refer to Steve Doogan Illustrations. Assume uneven ground surface.</t>
  </si>
  <si>
    <t>APPENDIX B - FIT OUT SCHEDULE</t>
  </si>
  <si>
    <t>09.07.2026</t>
  </si>
  <si>
    <t>B</t>
  </si>
  <si>
    <t>see graphic schedule</t>
  </si>
  <si>
    <t>n/a</t>
  </si>
  <si>
    <t>SD6: Horse Saddle, horse brasses + Stand</t>
  </si>
  <si>
    <t>Saddle, brasses and stand to be Supplied by others. Include for installation. Include for leather strap fixing to horse brasses.</t>
  </si>
  <si>
    <t>S4.13</t>
  </si>
  <si>
    <t>SD7: veterinary items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</si>
</sst>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83C]#,##0.00"/>
  </numFmts>
  <fonts count="20" x14ac:knownFonts="1">
    <font>
      <sz val="10"/>
      <name val="Arial"/>
    </font>
    <font>
      <u/>
      <sz val="10"/>
      <color theme="10"/>
      <name val="Arial"/>
      <family val="2"/>
    </font>
    <font>
      <u/>
      <sz val="10"/>
      <color theme="11"/>
      <name val="Arial"/>
      <family val="2"/>
    </font>
    <font>
      <b/>
      <sz val="18"/>
      <color indexed="8"/>
      <name val="HelveticaNeueLT Std"/>
      <family val="2"/>
    </font>
    <font>
      <sz val="8"/>
      <name val="HelveticaNeueLT Std"/>
      <family val="2"/>
    </font>
    <font>
      <b/>
      <sz val="8"/>
      <name val="HelveticaNeueLT Std"/>
      <family val="2"/>
    </font>
    <font>
      <sz val="22"/>
      <name val="HelveticaNeueLT Std"/>
      <family val="2"/>
    </font>
    <font>
      <b/>
      <sz val="24"/>
      <name val="HelveticaNeueLT Std"/>
      <family val="2"/>
    </font>
    <font>
      <b/>
      <sz val="26"/>
      <name val="HelveticaNeueLT Std"/>
      <family val="2"/>
    </font>
    <font>
      <sz val="8"/>
      <name val="Arial"/>
      <family val="2"/>
    </font>
    <font>
      <sz val="10"/>
      <name val="Arial"/>
      <family val="2"/>
    </font>
    <font>
      <b/>
      <strike/>
      <sz val="24"/>
      <name val="HelveticaNeueLT Std"/>
      <family val="2"/>
    </font>
    <font>
      <strike/>
      <sz val="22"/>
      <name val="HelveticaNeueLT Std"/>
      <family val="2"/>
    </font>
    <font>
      <strike/>
      <sz val="8"/>
      <name val="HelveticaNeueLT Std"/>
      <family val="2"/>
    </font>
    <font>
      <sz val="22"/>
      <color rgb="FFFF0000"/>
      <name val="HelveticaNeueLT Std"/>
      <family val="2"/>
    </font>
    <font>
      <sz val="22"/>
      <name val="HelveticaNeueLT Std"/>
      <family val="2"/>
    </font>
    <font>
      <b/>
      <sz val="26"/>
      <color theme="0"/>
      <name val="HelveticaNeueLT Std"/>
      <family val="2"/>
    </font>
    <font>
      <sz val="26"/>
      <name val="HelveticaNeueLT Std"/>
      <family val="2"/>
    </font>
    <font>
      <sz val="22"/>
      <color theme="1"/>
      <name val="HelveticaNeueLT Std"/>
      <family val="2"/>
    </font>
    <font>
      <b/>
      <sz val="18"/>
      <name val="HelveticaNeueLT Std"/>
      <family val="2"/>
    </font>
  </fonts>
  <fills count="7">
    <fill>
      <patternFill patternType="none"/>
    </fill>
    <fill>
      <patternFill patternType="gray125"/>
    </fill>
    <fill>
      <patternFill patternType="solid">
        <fgColor theme="0" tint="-0.14999847407452621"/>
        <bgColor indexed="64"/>
      </patternFill>
    </fill>
    <fill>
      <patternFill patternType="solid">
        <fgColor theme="1" tint="0.499984740745262"/>
        <bgColor indexed="64"/>
      </patternFill>
    </fill>
    <fill>
      <patternFill patternType="solid">
        <fgColor theme="0"/>
        <bgColor indexed="64"/>
      </patternFill>
    </fill>
    <fill>
      <patternFill patternType="solid">
        <fgColor theme="0" tint="-0.499984740745262"/>
        <bgColor indexed="64"/>
      </patternFill>
    </fill>
    <fill>
      <patternFill patternType="solid">
        <fgColor theme="2" tint="-9.9978637043366805E-2"/>
        <bgColor indexed="64"/>
      </patternFill>
    </fill>
  </fills>
  <borders count="31">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diagonal/>
    </border>
    <border>
      <left style="medium">
        <color auto="1"/>
      </left>
      <right/>
      <top style="thin">
        <color auto="1"/>
      </top>
      <bottom style="thin">
        <color auto="1"/>
      </bottom>
      <diagonal/>
    </border>
    <border>
      <left/>
      <right style="medium">
        <color auto="1"/>
      </right>
      <top/>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right style="medium">
        <color auto="1"/>
      </right>
      <top style="medium">
        <color auto="1"/>
      </top>
      <bottom style="thin">
        <color auto="1"/>
      </bottom>
      <diagonal/>
    </border>
    <border>
      <left/>
      <right style="medium">
        <color auto="1"/>
      </right>
      <top style="thin">
        <color auto="1"/>
      </top>
      <bottom style="thin">
        <color auto="1"/>
      </bottom>
      <diagonal/>
    </border>
    <border>
      <left/>
      <right style="thin">
        <color auto="1"/>
      </right>
      <top style="medium">
        <color auto="1"/>
      </top>
      <bottom style="thin">
        <color auto="1"/>
      </bottom>
      <diagonal/>
    </border>
    <border>
      <left/>
      <right style="thin">
        <color auto="1"/>
      </right>
      <top style="thin">
        <color auto="1"/>
      </top>
      <bottom style="thin">
        <color auto="1"/>
      </bottom>
      <diagonal/>
    </border>
    <border>
      <left style="medium">
        <color auto="1"/>
      </left>
      <right style="thin">
        <color auto="1"/>
      </right>
      <top style="thin">
        <color auto="1"/>
      </top>
      <bottom/>
      <diagonal/>
    </border>
    <border>
      <left style="medium">
        <color auto="1"/>
      </left>
      <right/>
      <top style="medium">
        <color auto="1"/>
      </top>
      <bottom/>
      <diagonal/>
    </border>
    <border>
      <left style="medium">
        <color auto="1"/>
      </left>
      <right/>
      <top style="thin">
        <color auto="1"/>
      </top>
      <bottom/>
      <diagonal/>
    </border>
    <border>
      <left/>
      <right/>
      <top style="thin">
        <color auto="1"/>
      </top>
      <bottom/>
      <diagonal/>
    </border>
    <border>
      <left/>
      <right style="medium">
        <color auto="1"/>
      </right>
      <top style="thin">
        <color auto="1"/>
      </top>
      <bottom/>
      <diagonal/>
    </border>
    <border>
      <left/>
      <right style="thin">
        <color auto="1"/>
      </right>
      <top style="thin">
        <color auto="1"/>
      </top>
      <bottom/>
      <diagonal/>
    </border>
    <border>
      <left style="medium">
        <color indexed="64"/>
      </left>
      <right style="thin">
        <color auto="1"/>
      </right>
      <top style="medium">
        <color indexed="64"/>
      </top>
      <bottom/>
      <diagonal/>
    </border>
    <border>
      <left style="thin">
        <color auto="1"/>
      </left>
      <right style="thin">
        <color auto="1"/>
      </right>
      <top style="medium">
        <color indexed="64"/>
      </top>
      <bottom/>
      <diagonal/>
    </border>
    <border>
      <left style="thin">
        <color auto="1"/>
      </left>
      <right style="medium">
        <color indexed="64"/>
      </right>
      <top style="medium">
        <color indexed="64"/>
      </top>
      <bottom/>
      <diagonal/>
    </border>
    <border>
      <left/>
      <right/>
      <top style="medium">
        <color indexed="64"/>
      </top>
      <bottom/>
      <diagonal/>
    </border>
    <border>
      <left style="thin">
        <color auto="1"/>
      </left>
      <right/>
      <top style="thin">
        <color auto="1"/>
      </top>
      <bottom style="thin">
        <color auto="1"/>
      </bottom>
      <diagonal/>
    </border>
    <border>
      <left/>
      <right style="medium">
        <color auto="1"/>
      </right>
      <top style="medium">
        <color auto="1"/>
      </top>
      <bottom style="medium">
        <color auto="1"/>
      </bottom>
      <diagonal/>
    </border>
    <border>
      <left style="medium">
        <color indexed="64"/>
      </left>
      <right style="medium">
        <color indexed="64"/>
      </right>
      <top style="medium">
        <color indexed="64"/>
      </top>
      <bottom style="medium">
        <color indexed="64"/>
      </bottom>
      <diagonal/>
    </border>
    <border>
      <left/>
      <right/>
      <top/>
      <bottom style="medium">
        <color auto="1"/>
      </bottom>
      <diagonal/>
    </border>
  </borders>
  <cellStyleXfs count="73">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cellStyleXfs>
  <cellXfs count="113">
    <xf numFmtId="0" fontId="0" fillId="0" borderId="0" xfId="0"/>
    <xf numFmtId="0" fontId="4" fillId="0" borderId="0" xfId="0" applyFont="1" applyAlignment="1">
      <alignment vertical="center"/>
    </xf>
    <xf numFmtId="0" fontId="5" fillId="0" borderId="0" xfId="0" applyFont="1" applyAlignment="1">
      <alignment vertical="center" wrapText="1"/>
    </xf>
    <xf numFmtId="0" fontId="4" fillId="0" borderId="0" xfId="0" applyFont="1" applyAlignment="1">
      <alignment vertical="center" wrapText="1"/>
    </xf>
    <xf numFmtId="3" fontId="4" fillId="0" borderId="0" xfId="0" applyNumberFormat="1" applyFont="1" applyAlignment="1">
      <alignment vertical="center"/>
    </xf>
    <xf numFmtId="0" fontId="4" fillId="0" borderId="0" xfId="0" applyFont="1" applyAlignment="1">
      <alignment horizontal="left" vertical="center"/>
    </xf>
    <xf numFmtId="4" fontId="4" fillId="0" borderId="0" xfId="0" applyNumberFormat="1" applyFont="1" applyAlignment="1">
      <alignment vertical="center"/>
    </xf>
    <xf numFmtId="3" fontId="6" fillId="0" borderId="1" xfId="0" applyNumberFormat="1" applyFont="1" applyBorder="1" applyAlignment="1">
      <alignment horizontal="center" vertical="center" wrapText="1"/>
    </xf>
    <xf numFmtId="0" fontId="6" fillId="0" borderId="1" xfId="0" applyFont="1" applyBorder="1" applyAlignment="1">
      <alignment vertical="center" wrapText="1"/>
    </xf>
    <xf numFmtId="0" fontId="6" fillId="0" borderId="1" xfId="0" applyFont="1" applyBorder="1" applyAlignment="1">
      <alignment horizontal="center" vertical="center" wrapText="1"/>
    </xf>
    <xf numFmtId="0" fontId="7" fillId="0" borderId="11" xfId="0" applyFont="1" applyBorder="1" applyAlignment="1">
      <alignment horizontal="left" vertical="center" wrapText="1"/>
    </xf>
    <xf numFmtId="49" fontId="4" fillId="0" borderId="0" xfId="0" applyNumberFormat="1" applyFont="1" applyAlignment="1">
      <alignment horizontal="center" vertical="center"/>
    </xf>
    <xf numFmtId="164" fontId="6" fillId="0" borderId="1" xfId="0" applyNumberFormat="1" applyFont="1" applyBorder="1" applyAlignment="1">
      <alignment horizontal="center" vertical="center" wrapText="1"/>
    </xf>
    <xf numFmtId="0" fontId="8" fillId="2" borderId="23" xfId="0" applyFont="1" applyFill="1" applyBorder="1" applyAlignment="1">
      <alignment horizontal="center" vertical="center" wrapText="1"/>
    </xf>
    <xf numFmtId="0" fontId="8" fillId="2" borderId="24" xfId="0" applyFont="1" applyFill="1" applyBorder="1" applyAlignment="1">
      <alignment horizontal="center" vertical="center" wrapText="1"/>
    </xf>
    <xf numFmtId="49" fontId="8" fillId="2" borderId="24" xfId="0" applyNumberFormat="1" applyFont="1" applyFill="1" applyBorder="1" applyAlignment="1">
      <alignment horizontal="center" vertical="center" wrapText="1"/>
    </xf>
    <xf numFmtId="3" fontId="8" fillId="2" borderId="24" xfId="0" applyNumberFormat="1" applyFont="1" applyFill="1" applyBorder="1" applyAlignment="1">
      <alignment horizontal="center" vertical="center" wrapText="1"/>
    </xf>
    <xf numFmtId="4" fontId="8" fillId="2" borderId="24" xfId="0" applyNumberFormat="1" applyFont="1" applyFill="1" applyBorder="1" applyAlignment="1">
      <alignment horizontal="center" vertical="center" wrapText="1"/>
    </xf>
    <xf numFmtId="0" fontId="7" fillId="0" borderId="1" xfId="0" applyFont="1" applyBorder="1" applyAlignment="1">
      <alignment horizontal="left" vertical="center" wrapText="1"/>
    </xf>
    <xf numFmtId="0" fontId="4" fillId="3" borderId="0" xfId="0" applyFont="1" applyFill="1" applyAlignment="1">
      <alignment vertical="center" wrapText="1"/>
    </xf>
    <xf numFmtId="0" fontId="4" fillId="3" borderId="0" xfId="0" applyFont="1" applyFill="1" applyAlignment="1">
      <alignment vertical="center"/>
    </xf>
    <xf numFmtId="3" fontId="6" fillId="4" borderId="1" xfId="0" applyNumberFormat="1" applyFont="1" applyFill="1" applyBorder="1" applyAlignment="1">
      <alignment horizontal="center" vertical="center" wrapText="1"/>
    </xf>
    <xf numFmtId="164" fontId="6" fillId="4" borderId="1" xfId="0" applyNumberFormat="1" applyFont="1" applyFill="1" applyBorder="1" applyAlignment="1">
      <alignment horizontal="center" vertical="center" wrapText="1"/>
    </xf>
    <xf numFmtId="0" fontId="11" fillId="4" borderId="11" xfId="0" applyFont="1" applyFill="1" applyBorder="1" applyAlignment="1">
      <alignment horizontal="left" vertical="center" wrapText="1"/>
    </xf>
    <xf numFmtId="0" fontId="12" fillId="4" borderId="1" xfId="0" applyFont="1" applyFill="1" applyBorder="1" applyAlignment="1">
      <alignment vertical="center" wrapText="1"/>
    </xf>
    <xf numFmtId="0" fontId="11" fillId="4" borderId="1" xfId="0" applyFont="1" applyFill="1" applyBorder="1" applyAlignment="1">
      <alignment horizontal="left" vertical="center" wrapText="1"/>
    </xf>
    <xf numFmtId="0" fontId="12" fillId="4" borderId="1" xfId="0" applyFont="1" applyFill="1" applyBorder="1" applyAlignment="1">
      <alignment horizontal="center" vertical="center" wrapText="1"/>
    </xf>
    <xf numFmtId="3" fontId="12" fillId="4" borderId="1" xfId="0" applyNumberFormat="1" applyFont="1" applyFill="1" applyBorder="1" applyAlignment="1">
      <alignment horizontal="center" vertical="center" wrapText="1"/>
    </xf>
    <xf numFmtId="164" fontId="12" fillId="4" borderId="1" xfId="0" applyNumberFormat="1" applyFont="1" applyFill="1" applyBorder="1" applyAlignment="1">
      <alignment horizontal="center" vertical="center" wrapText="1"/>
    </xf>
    <xf numFmtId="0" fontId="13" fillId="4" borderId="0" xfId="0" applyFont="1" applyFill="1" applyAlignment="1">
      <alignment vertical="center" wrapText="1"/>
    </xf>
    <xf numFmtId="0" fontId="13" fillId="4" borderId="0" xfId="0" applyFont="1" applyFill="1" applyAlignment="1">
      <alignment vertical="center"/>
    </xf>
    <xf numFmtId="0" fontId="8" fillId="2" borderId="24" xfId="0" applyFont="1" applyFill="1" applyBorder="1" applyAlignment="1">
      <alignment horizontal="left" vertical="center" wrapText="1"/>
    </xf>
    <xf numFmtId="0" fontId="12" fillId="4" borderId="1" xfId="0" applyFont="1" applyFill="1" applyBorder="1" applyAlignment="1">
      <alignment horizontal="left" vertical="center" wrapText="1"/>
    </xf>
    <xf numFmtId="0" fontId="6" fillId="0" borderId="1" xfId="0" applyFont="1" applyBorder="1" applyAlignment="1">
      <alignment horizontal="left" vertical="center" wrapText="1"/>
    </xf>
    <xf numFmtId="49" fontId="6" fillId="0" borderId="1" xfId="0" applyNumberFormat="1" applyFont="1" applyBorder="1" applyAlignment="1">
      <alignment horizontal="left" vertical="center" wrapText="1"/>
    </xf>
    <xf numFmtId="0" fontId="17" fillId="2" borderId="25" xfId="0" applyFont="1" applyFill="1" applyBorder="1" applyAlignment="1">
      <alignment horizontal="left" vertical="center" wrapText="1"/>
    </xf>
    <xf numFmtId="164" fontId="12" fillId="4" borderId="12" xfId="0" applyNumberFormat="1" applyFont="1" applyFill="1" applyBorder="1" applyAlignment="1">
      <alignment horizontal="left" vertical="center" wrapText="1"/>
    </xf>
    <xf numFmtId="0" fontId="6" fillId="0" borderId="12" xfId="0" applyFont="1" applyBorder="1" applyAlignment="1">
      <alignment horizontal="left" vertical="center" wrapText="1"/>
    </xf>
    <xf numFmtId="0" fontId="14" fillId="0" borderId="12" xfId="0" applyFont="1" applyBorder="1" applyAlignment="1">
      <alignment horizontal="left" vertical="center" wrapText="1"/>
    </xf>
    <xf numFmtId="0" fontId="15" fillId="0" borderId="1" xfId="0" applyFont="1" applyBorder="1" applyAlignment="1">
      <alignment horizontal="left" vertical="center" wrapText="1"/>
    </xf>
    <xf numFmtId="164" fontId="15" fillId="0" borderId="1" xfId="0" applyNumberFormat="1" applyFont="1" applyBorder="1" applyAlignment="1">
      <alignment horizontal="left" vertical="center" wrapText="1"/>
    </xf>
    <xf numFmtId="0" fontId="7" fillId="4" borderId="1" xfId="0" applyFont="1" applyFill="1" applyBorder="1" applyAlignment="1">
      <alignment horizontal="left" vertical="center" wrapText="1"/>
    </xf>
    <xf numFmtId="0" fontId="6" fillId="4" borderId="1" xfId="0" applyFont="1" applyFill="1" applyBorder="1" applyAlignment="1">
      <alignment vertical="center" wrapText="1"/>
    </xf>
    <xf numFmtId="0" fontId="6" fillId="4" borderId="1" xfId="0" applyFont="1" applyFill="1" applyBorder="1" applyAlignment="1">
      <alignment horizontal="left" vertical="center" wrapText="1"/>
    </xf>
    <xf numFmtId="0" fontId="6" fillId="4" borderId="1" xfId="0" applyFont="1" applyFill="1" applyBorder="1" applyAlignment="1">
      <alignment horizontal="center" vertical="center" wrapText="1"/>
    </xf>
    <xf numFmtId="0" fontId="15" fillId="4" borderId="1" xfId="0" applyFont="1" applyFill="1" applyBorder="1" applyAlignment="1">
      <alignment horizontal="left" vertical="center" wrapText="1"/>
    </xf>
    <xf numFmtId="0" fontId="4" fillId="4" borderId="0" xfId="0" applyFont="1" applyFill="1" applyAlignment="1">
      <alignment vertical="center" wrapText="1"/>
    </xf>
    <xf numFmtId="0" fontId="4" fillId="4" borderId="0" xfId="0" applyFont="1" applyFill="1" applyAlignment="1">
      <alignment vertical="center"/>
    </xf>
    <xf numFmtId="4" fontId="8" fillId="5" borderId="4" xfId="0" applyNumberFormat="1" applyFont="1" applyFill="1" applyBorder="1" applyAlignment="1">
      <alignment vertical="center" wrapText="1"/>
    </xf>
    <xf numFmtId="0" fontId="16" fillId="5" borderId="29" xfId="0" applyFont="1" applyFill="1" applyBorder="1" applyAlignment="1">
      <alignment vertical="center"/>
    </xf>
    <xf numFmtId="0" fontId="17" fillId="2" borderId="29" xfId="0" applyFont="1" applyFill="1" applyBorder="1" applyAlignment="1">
      <alignment vertical="center"/>
    </xf>
    <xf numFmtId="0" fontId="17" fillId="2" borderId="29" xfId="0" applyFont="1" applyFill="1" applyBorder="1" applyAlignment="1">
      <alignment vertical="center" wrapText="1"/>
    </xf>
    <xf numFmtId="4" fontId="8" fillId="5" borderId="0" xfId="0" applyNumberFormat="1" applyFont="1" applyFill="1" applyAlignment="1">
      <alignment vertical="center" wrapText="1"/>
    </xf>
    <xf numFmtId="4" fontId="8" fillId="5" borderId="0" xfId="0" applyNumberFormat="1" applyFont="1" applyFill="1" applyAlignment="1">
      <alignment horizontal="left" vertical="center" wrapText="1"/>
    </xf>
    <xf numFmtId="4" fontId="8" fillId="5" borderId="26" xfId="0" applyNumberFormat="1" applyFont="1" applyFill="1" applyBorder="1" applyAlignment="1">
      <alignment horizontal="left" vertical="center" wrapText="1"/>
    </xf>
    <xf numFmtId="4" fontId="8" fillId="2" borderId="30" xfId="0" applyNumberFormat="1" applyFont="1" applyFill="1" applyBorder="1" applyAlignment="1">
      <alignment vertical="center" wrapText="1"/>
    </xf>
    <xf numFmtId="4" fontId="8" fillId="2" borderId="0" xfId="0" applyNumberFormat="1" applyFont="1" applyFill="1" applyAlignment="1">
      <alignment vertical="center" wrapText="1"/>
    </xf>
    <xf numFmtId="4" fontId="8" fillId="5" borderId="29" xfId="0" applyNumberFormat="1" applyFont="1" applyFill="1" applyBorder="1" applyAlignment="1">
      <alignment vertical="center" wrapText="1"/>
    </xf>
    <xf numFmtId="4" fontId="17" fillId="5" borderId="29" xfId="0" applyNumberFormat="1" applyFont="1" applyFill="1" applyBorder="1" applyAlignment="1">
      <alignment horizontal="left" vertical="center" wrapText="1"/>
    </xf>
    <xf numFmtId="4" fontId="8" fillId="2" borderId="29" xfId="0" applyNumberFormat="1" applyFont="1" applyFill="1" applyBorder="1" applyAlignment="1">
      <alignment vertical="center" wrapText="1"/>
    </xf>
    <xf numFmtId="0" fontId="18" fillId="0" borderId="1" xfId="0" applyFont="1" applyBorder="1" applyAlignment="1">
      <alignment horizontal="left" vertical="center" wrapText="1"/>
    </xf>
    <xf numFmtId="0" fontId="7" fillId="2" borderId="27" xfId="0" applyFont="1" applyFill="1" applyBorder="1" applyAlignment="1">
      <alignment horizontal="left" vertical="center" wrapText="1"/>
    </xf>
    <xf numFmtId="0" fontId="7" fillId="2" borderId="2" xfId="0" applyFont="1" applyFill="1" applyBorder="1" applyAlignment="1">
      <alignment horizontal="left" vertical="center" wrapText="1"/>
    </xf>
    <xf numFmtId="0" fontId="7" fillId="2" borderId="16" xfId="0" applyFont="1" applyFill="1" applyBorder="1" applyAlignment="1">
      <alignment horizontal="left" vertical="center" wrapText="1"/>
    </xf>
    <xf numFmtId="0" fontId="16" fillId="5" borderId="3" xfId="0" applyFont="1" applyFill="1" applyBorder="1" applyAlignment="1">
      <alignment horizontal="right" vertical="center"/>
    </xf>
    <xf numFmtId="0" fontId="16" fillId="5" borderId="4" xfId="0" applyFont="1" applyFill="1" applyBorder="1" applyAlignment="1">
      <alignment horizontal="right" vertical="center"/>
    </xf>
    <xf numFmtId="0" fontId="16" fillId="5" borderId="28" xfId="0" applyFont="1" applyFill="1" applyBorder="1" applyAlignment="1">
      <alignment horizontal="right" vertical="center"/>
    </xf>
    <xf numFmtId="0" fontId="17" fillId="2" borderId="3" xfId="0" applyFont="1" applyFill="1" applyBorder="1" applyAlignment="1">
      <alignment horizontal="right" vertical="center"/>
    </xf>
    <xf numFmtId="0" fontId="17" fillId="2" borderId="4" xfId="0" applyFont="1" applyFill="1" applyBorder="1" applyAlignment="1">
      <alignment horizontal="right" vertical="center"/>
    </xf>
    <xf numFmtId="0" fontId="17" fillId="2" borderId="28" xfId="0" applyFont="1" applyFill="1" applyBorder="1" applyAlignment="1">
      <alignment horizontal="right" vertical="center"/>
    </xf>
    <xf numFmtId="0" fontId="17" fillId="2" borderId="3" xfId="0" applyFont="1" applyFill="1" applyBorder="1" applyAlignment="1">
      <alignment horizontal="right" vertical="center" wrapText="1"/>
    </xf>
    <xf numFmtId="0" fontId="17" fillId="2" borderId="4" xfId="0" applyFont="1" applyFill="1" applyBorder="1" applyAlignment="1">
      <alignment horizontal="right" vertical="center" wrapText="1"/>
    </xf>
    <xf numFmtId="0" fontId="17" fillId="2" borderId="28" xfId="0" applyFont="1" applyFill="1" applyBorder="1" applyAlignment="1">
      <alignment horizontal="right" vertical="center" wrapText="1"/>
    </xf>
    <xf numFmtId="0" fontId="16" fillId="5" borderId="3" xfId="0" quotePrefix="1" applyFont="1" applyFill="1" applyBorder="1" applyAlignment="1">
      <alignment horizontal="right" vertical="center"/>
    </xf>
    <xf numFmtId="0" fontId="16" fillId="5" borderId="4" xfId="0" quotePrefix="1" applyFont="1" applyFill="1" applyBorder="1" applyAlignment="1">
      <alignment horizontal="right" vertical="center"/>
    </xf>
    <xf numFmtId="0" fontId="16" fillId="5" borderId="28" xfId="0" quotePrefix="1" applyFont="1" applyFill="1" applyBorder="1" applyAlignment="1">
      <alignment horizontal="right" vertical="center"/>
    </xf>
    <xf numFmtId="0" fontId="8" fillId="2" borderId="18" xfId="0" applyFont="1" applyFill="1" applyBorder="1" applyAlignment="1">
      <alignment horizontal="left" vertical="center" wrapText="1"/>
    </xf>
    <xf numFmtId="0" fontId="10" fillId="2" borderId="26" xfId="0" applyFont="1" applyFill="1" applyBorder="1" applyAlignment="1">
      <alignment horizontal="left" vertical="center" wrapText="1"/>
    </xf>
    <xf numFmtId="0" fontId="10" fillId="2" borderId="7" xfId="0" applyFont="1" applyFill="1" applyBorder="1" applyAlignment="1">
      <alignment horizontal="left" vertical="center" wrapText="1"/>
    </xf>
    <xf numFmtId="0" fontId="3" fillId="0" borderId="19" xfId="0" applyFont="1" applyBorder="1" applyAlignment="1">
      <alignment horizontal="right" vertical="center"/>
    </xf>
    <xf numFmtId="0" fontId="3" fillId="0" borderId="20" xfId="0" applyFont="1" applyBorder="1" applyAlignment="1">
      <alignment horizontal="right" vertical="center"/>
    </xf>
    <xf numFmtId="0" fontId="3" fillId="0" borderId="21" xfId="0" applyFont="1" applyBorder="1" applyAlignment="1">
      <alignment horizontal="right" vertical="center"/>
    </xf>
    <xf numFmtId="0" fontId="8" fillId="6" borderId="18" xfId="0" applyFont="1" applyFill="1" applyBorder="1" applyAlignment="1">
      <alignment horizontal="left" vertical="center" wrapText="1"/>
    </xf>
    <xf numFmtId="0" fontId="10" fillId="6" borderId="26" xfId="0" applyFont="1" applyFill="1" applyBorder="1" applyAlignment="1">
      <alignment horizontal="left" vertical="center" wrapText="1"/>
    </xf>
    <xf numFmtId="0" fontId="10" fillId="6" borderId="7" xfId="0" applyFont="1" applyFill="1" applyBorder="1" applyAlignment="1">
      <alignment horizontal="left" vertical="center" wrapText="1"/>
    </xf>
    <xf numFmtId="0" fontId="3" fillId="0" borderId="5" xfId="0" applyFont="1" applyBorder="1" applyAlignment="1">
      <alignment horizontal="right" vertical="center"/>
    </xf>
    <xf numFmtId="0" fontId="3" fillId="0" borderId="6" xfId="0" applyFont="1" applyBorder="1" applyAlignment="1">
      <alignment horizontal="right" vertical="center"/>
    </xf>
    <xf numFmtId="0" fontId="3" fillId="0" borderId="13" xfId="0" applyFont="1" applyBorder="1" applyAlignment="1">
      <alignment horizontal="right" vertical="center"/>
    </xf>
    <xf numFmtId="0" fontId="3" fillId="0" borderId="10" xfId="0" applyFont="1" applyBorder="1" applyAlignment="1">
      <alignment vertical="center"/>
    </xf>
    <xf numFmtId="0" fontId="3" fillId="0" borderId="15" xfId="0" applyFont="1" applyBorder="1" applyAlignment="1">
      <alignment vertical="center"/>
    </xf>
    <xf numFmtId="0" fontId="3" fillId="0" borderId="6" xfId="0" applyFont="1" applyBorder="1" applyAlignment="1">
      <alignment vertical="center"/>
    </xf>
    <xf numFmtId="0" fontId="10" fillId="0" borderId="7" xfId="0" applyFont="1" applyBorder="1" applyAlignment="1">
      <alignment horizontal="left" vertical="center"/>
    </xf>
    <xf numFmtId="0" fontId="10" fillId="0" borderId="9" xfId="0" applyFont="1" applyBorder="1" applyAlignment="1">
      <alignment horizontal="left" vertical="center"/>
    </xf>
    <xf numFmtId="0" fontId="3" fillId="0" borderId="8" xfId="0" applyFont="1" applyBorder="1" applyAlignment="1">
      <alignment horizontal="right" vertical="center"/>
    </xf>
    <xf numFmtId="0" fontId="3" fillId="0" borderId="2" xfId="0" applyFont="1" applyBorder="1" applyAlignment="1">
      <alignment horizontal="right" vertical="center"/>
    </xf>
    <xf numFmtId="0" fontId="3" fillId="0" borderId="14" xfId="0" applyFont="1" applyBorder="1" applyAlignment="1">
      <alignment horizontal="right" vertical="center"/>
    </xf>
    <xf numFmtId="0" fontId="3" fillId="0" borderId="11" xfId="0" applyFont="1" applyBorder="1" applyAlignment="1">
      <alignment vertical="center"/>
    </xf>
    <xf numFmtId="0" fontId="3" fillId="0" borderId="16" xfId="0" applyFont="1" applyBorder="1" applyAlignment="1">
      <alignment vertical="center"/>
    </xf>
    <xf numFmtId="0" fontId="3" fillId="0" borderId="2" xfId="0" applyFont="1" applyBorder="1" applyAlignment="1">
      <alignment vertical="center"/>
    </xf>
    <xf numFmtId="0" fontId="3" fillId="0" borderId="11" xfId="0" applyFont="1" applyBorder="1" applyAlignment="1">
      <alignment horizontal="left" vertical="center"/>
    </xf>
    <xf numFmtId="0" fontId="3" fillId="0" borderId="16" xfId="0" applyFont="1" applyBorder="1" applyAlignment="1">
      <alignment horizontal="left" vertical="center"/>
    </xf>
    <xf numFmtId="0" fontId="3" fillId="0" borderId="2" xfId="0" applyFont="1" applyBorder="1" applyAlignment="1">
      <alignment horizontal="left" vertical="center"/>
    </xf>
    <xf numFmtId="14" fontId="19" fillId="0" borderId="11" xfId="0" applyNumberFormat="1" applyFont="1" applyBorder="1" applyAlignment="1">
      <alignment horizontal="left" vertical="center"/>
    </xf>
    <xf numFmtId="0" fontId="19" fillId="0" borderId="16" xfId="0" applyFont="1" applyBorder="1" applyAlignment="1">
      <alignment horizontal="left" vertical="center"/>
    </xf>
    <xf numFmtId="0" fontId="19" fillId="0" borderId="2" xfId="0" applyFont="1" applyBorder="1" applyAlignment="1">
      <alignment horizontal="left" vertical="center"/>
    </xf>
    <xf numFmtId="0" fontId="19" fillId="0" borderId="11" xfId="0" applyFont="1" applyBorder="1" applyAlignment="1">
      <alignment vertical="center"/>
    </xf>
    <xf numFmtId="0" fontId="19" fillId="0" borderId="16" xfId="0" applyFont="1" applyBorder="1" applyAlignment="1">
      <alignment vertical="center"/>
    </xf>
    <xf numFmtId="0" fontId="19" fillId="0" borderId="2" xfId="0" applyFont="1" applyBorder="1" applyAlignment="1">
      <alignment vertical="center"/>
    </xf>
    <xf numFmtId="0" fontId="19" fillId="0" borderId="17" xfId="0" applyFont="1" applyBorder="1" applyAlignment="1">
      <alignment vertical="center"/>
    </xf>
    <xf numFmtId="0" fontId="19" fillId="0" borderId="22" xfId="0" applyFont="1" applyBorder="1" applyAlignment="1">
      <alignment vertical="center"/>
    </xf>
    <xf numFmtId="0" fontId="19" fillId="0" borderId="20" xfId="0" applyFont="1" applyBorder="1" applyAlignment="1">
      <alignment vertical="center"/>
    </xf>
    <xf numFmtId="0" fontId="14" fillId="0" borderId="1" xfId="0" applyFont="1" applyBorder="1" applyAlignment="1">
      <alignment vertical="center" wrapText="1"/>
    </xf>
    <xf numFmtId="3" fontId="14" fillId="0" borderId="1" xfId="0" applyNumberFormat="1" applyFont="1" applyBorder="1" applyAlignment="1">
      <alignment horizontal="center" vertical="center" wrapText="1"/>
    </xf>
  </cellXfs>
  <cellStyles count="73">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B8D65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11</xdr:col>
      <xdr:colOff>47623</xdr:colOff>
      <xdr:row>0</xdr:row>
      <xdr:rowOff>0</xdr:rowOff>
    </xdr:from>
    <xdr:to>
      <xdr:col>11</xdr:col>
      <xdr:colOff>4466591</xdr:colOff>
      <xdr:row>7</xdr:row>
      <xdr:rowOff>343009</xdr:rowOff>
    </xdr:to>
    <xdr:pic>
      <xdr:nvPicPr>
        <xdr:cNvPr id="2" name="Picture 1">
          <a:extLst>
            <a:ext uri="{FF2B5EF4-FFF2-40B4-BE49-F238E27FC236}">
              <a16:creationId xmlns:a16="http://schemas.microsoft.com/office/drawing/2014/main" id="{00000000-0008-0000-0000-000002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r="33510"/>
        <a:stretch/>
      </xdr:blipFill>
      <xdr:spPr bwMode="auto">
        <a:xfrm>
          <a:off x="23669623" y="0"/>
          <a:ext cx="4429128" cy="3010009"/>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57"/>
  <sheetViews>
    <sheetView tabSelected="1" view="pageBreakPreview" topLeftCell="A21" zoomScale="30" zoomScaleNormal="40" zoomScaleSheetLayoutView="30" zoomScalePageLayoutView="40" workbookViewId="0">
      <selection activeCell="D36" sqref="D36"/>
    </sheetView>
  </sheetViews>
  <sheetFormatPr defaultColWidth="0.1796875" defaultRowHeight="10" x14ac:dyDescent="0.25"/>
  <cols>
    <col min="1" max="1" width="24" style="5" customWidth="1"/>
    <col min="2" max="2" width="47.1796875" style="5" customWidth="1"/>
    <col min="3" max="3" width="34.6328125" style="5" customWidth="1"/>
    <col min="4" max="4" width="34.36328125" style="5" customWidth="1"/>
    <col min="5" max="5" width="20.36328125" style="5" customWidth="1"/>
    <col min="6" max="6" width="29" style="11" customWidth="1"/>
    <col min="7" max="7" width="135.6328125" style="5" customWidth="1"/>
    <col min="8" max="8" width="45.453125" style="3" customWidth="1"/>
    <col min="9" max="9" width="13" style="4" customWidth="1"/>
    <col min="10" max="10" width="24" style="6" bestFit="1" customWidth="1"/>
    <col min="11" max="11" width="30.1796875" style="6" bestFit="1" customWidth="1"/>
    <col min="12" max="12" width="79.453125" style="5" customWidth="1"/>
    <col min="13" max="13" width="12.26953125" style="1" customWidth="1"/>
    <col min="14" max="16384" width="0.1796875" style="1"/>
  </cols>
  <sheetData>
    <row r="1" spans="1:15" ht="30" customHeight="1" x14ac:dyDescent="0.25">
      <c r="A1" s="85" t="s">
        <v>8</v>
      </c>
      <c r="B1" s="86"/>
      <c r="C1" s="86"/>
      <c r="D1" s="86"/>
      <c r="E1" s="86"/>
      <c r="F1" s="86"/>
      <c r="G1" s="87"/>
      <c r="H1" s="88" t="s">
        <v>22</v>
      </c>
      <c r="I1" s="89"/>
      <c r="J1" s="89"/>
      <c r="K1" s="90"/>
      <c r="L1" s="91"/>
    </row>
    <row r="2" spans="1:15" s="2" customFormat="1" ht="30" customHeight="1" x14ac:dyDescent="0.25">
      <c r="A2" s="93" t="s">
        <v>0</v>
      </c>
      <c r="B2" s="94"/>
      <c r="C2" s="94"/>
      <c r="D2" s="94"/>
      <c r="E2" s="94"/>
      <c r="F2" s="94"/>
      <c r="G2" s="95"/>
      <c r="H2" s="96" t="s">
        <v>23</v>
      </c>
      <c r="I2" s="97"/>
      <c r="J2" s="97"/>
      <c r="K2" s="98"/>
      <c r="L2" s="92"/>
      <c r="M2" s="1"/>
      <c r="N2" s="1"/>
      <c r="O2" s="1"/>
    </row>
    <row r="3" spans="1:15" s="3" customFormat="1" ht="30" customHeight="1" x14ac:dyDescent="0.25">
      <c r="A3" s="93" t="s">
        <v>1</v>
      </c>
      <c r="B3" s="94"/>
      <c r="C3" s="94"/>
      <c r="D3" s="94"/>
      <c r="E3" s="94"/>
      <c r="F3" s="94"/>
      <c r="G3" s="95"/>
      <c r="H3" s="99">
        <v>1904</v>
      </c>
      <c r="I3" s="100"/>
      <c r="J3" s="100"/>
      <c r="K3" s="101"/>
      <c r="L3" s="92"/>
      <c r="M3" s="1"/>
      <c r="N3" s="1"/>
      <c r="O3" s="1"/>
    </row>
    <row r="4" spans="1:15" s="3" customFormat="1" ht="30" customHeight="1" x14ac:dyDescent="0.25">
      <c r="A4" s="93" t="s">
        <v>2</v>
      </c>
      <c r="B4" s="94"/>
      <c r="C4" s="94"/>
      <c r="D4" s="94"/>
      <c r="E4" s="94"/>
      <c r="F4" s="94"/>
      <c r="G4" s="95"/>
      <c r="H4" s="96" t="s">
        <v>162</v>
      </c>
      <c r="I4" s="97"/>
      <c r="J4" s="97"/>
      <c r="K4" s="98"/>
      <c r="L4" s="92"/>
      <c r="M4" s="1"/>
      <c r="N4" s="1"/>
      <c r="O4" s="1"/>
    </row>
    <row r="5" spans="1:15" s="3" customFormat="1" ht="30" customHeight="1" x14ac:dyDescent="0.25">
      <c r="A5" s="93" t="s">
        <v>4</v>
      </c>
      <c r="B5" s="94"/>
      <c r="C5" s="94"/>
      <c r="D5" s="94"/>
      <c r="E5" s="94"/>
      <c r="F5" s="94"/>
      <c r="G5" s="95"/>
      <c r="H5" s="102">
        <v>46149</v>
      </c>
      <c r="I5" s="103"/>
      <c r="J5" s="103"/>
      <c r="K5" s="104"/>
      <c r="L5" s="92"/>
      <c r="M5" s="1"/>
      <c r="N5" s="1"/>
      <c r="O5" s="1"/>
    </row>
    <row r="6" spans="1:15" s="3" customFormat="1" ht="30" customHeight="1" x14ac:dyDescent="0.25">
      <c r="A6" s="93" t="s">
        <v>5</v>
      </c>
      <c r="B6" s="94"/>
      <c r="C6" s="94"/>
      <c r="D6" s="94"/>
      <c r="E6" s="94"/>
      <c r="F6" s="94"/>
      <c r="G6" s="95"/>
      <c r="H6" s="105" t="s">
        <v>203</v>
      </c>
      <c r="I6" s="106"/>
      <c r="J6" s="106"/>
      <c r="K6" s="107"/>
      <c r="L6" s="92"/>
      <c r="M6" s="1"/>
      <c r="N6" s="1"/>
      <c r="O6" s="1"/>
    </row>
    <row r="7" spans="1:15" s="3" customFormat="1" ht="30" customHeight="1" x14ac:dyDescent="0.25">
      <c r="A7" s="93" t="s">
        <v>6</v>
      </c>
      <c r="B7" s="94"/>
      <c r="C7" s="94"/>
      <c r="D7" s="94"/>
      <c r="E7" s="94"/>
      <c r="F7" s="94"/>
      <c r="G7" s="95"/>
      <c r="H7" s="105" t="s">
        <v>202</v>
      </c>
      <c r="I7" s="106"/>
      <c r="J7" s="106"/>
      <c r="K7" s="107"/>
      <c r="L7" s="92"/>
      <c r="M7" s="1"/>
      <c r="N7" s="1"/>
      <c r="O7" s="1"/>
    </row>
    <row r="8" spans="1:15" s="3" customFormat="1" ht="30" customHeight="1" thickBot="1" x14ac:dyDescent="0.3">
      <c r="A8" s="79" t="s">
        <v>3</v>
      </c>
      <c r="B8" s="80"/>
      <c r="C8" s="80"/>
      <c r="D8" s="80"/>
      <c r="E8" s="80"/>
      <c r="F8" s="80"/>
      <c r="G8" s="81"/>
      <c r="H8" s="108" t="s">
        <v>87</v>
      </c>
      <c r="I8" s="109"/>
      <c r="J8" s="109"/>
      <c r="K8" s="110"/>
      <c r="L8" s="92"/>
      <c r="M8" s="1"/>
      <c r="N8" s="1"/>
      <c r="O8" s="1"/>
    </row>
    <row r="9" spans="1:15" ht="57" customHeight="1" thickBot="1" x14ac:dyDescent="0.3">
      <c r="A9" s="82" t="s">
        <v>201</v>
      </c>
      <c r="B9" s="83"/>
      <c r="C9" s="83"/>
      <c r="D9" s="83"/>
      <c r="E9" s="83"/>
      <c r="F9" s="83"/>
      <c r="G9" s="83"/>
      <c r="H9" s="83"/>
      <c r="I9" s="83"/>
      <c r="J9" s="83"/>
      <c r="K9" s="83"/>
      <c r="L9" s="84"/>
      <c r="M9" s="3"/>
      <c r="N9" s="3"/>
    </row>
    <row r="10" spans="1:15" ht="57" customHeight="1" thickBot="1" x14ac:dyDescent="0.3">
      <c r="A10" s="76" t="s">
        <v>24</v>
      </c>
      <c r="B10" s="77"/>
      <c r="C10" s="77"/>
      <c r="D10" s="77"/>
      <c r="E10" s="77"/>
      <c r="F10" s="77"/>
      <c r="G10" s="77"/>
      <c r="H10" s="77"/>
      <c r="I10" s="77"/>
      <c r="J10" s="77"/>
      <c r="K10" s="77"/>
      <c r="L10" s="78"/>
      <c r="M10" s="3"/>
      <c r="N10" s="3"/>
    </row>
    <row r="11" spans="1:15" ht="106.5" customHeight="1" x14ac:dyDescent="0.25">
      <c r="A11" s="13" t="s">
        <v>10</v>
      </c>
      <c r="B11" s="14" t="s">
        <v>12</v>
      </c>
      <c r="C11" s="14" t="s">
        <v>11</v>
      </c>
      <c r="D11" s="31" t="s">
        <v>102</v>
      </c>
      <c r="E11" s="31" t="s">
        <v>163</v>
      </c>
      <c r="F11" s="15" t="s">
        <v>96</v>
      </c>
      <c r="G11" s="14" t="s">
        <v>13</v>
      </c>
      <c r="H11" s="14" t="s">
        <v>27</v>
      </c>
      <c r="I11" s="16" t="s">
        <v>7</v>
      </c>
      <c r="J11" s="17" t="s">
        <v>14</v>
      </c>
      <c r="K11" s="17" t="s">
        <v>15</v>
      </c>
      <c r="L11" s="35" t="s">
        <v>9</v>
      </c>
      <c r="M11" s="3"/>
      <c r="N11" s="3"/>
    </row>
    <row r="12" spans="1:15" s="30" customFormat="1" ht="29.5" hidden="1" x14ac:dyDescent="0.25">
      <c r="A12" s="23" t="s">
        <v>88</v>
      </c>
      <c r="B12" s="24" t="s">
        <v>91</v>
      </c>
      <c r="C12" s="24" t="s">
        <v>25</v>
      </c>
      <c r="D12" s="32"/>
      <c r="E12" s="32"/>
      <c r="F12" s="25"/>
      <c r="G12" s="24" t="s">
        <v>92</v>
      </c>
      <c r="H12" s="26"/>
      <c r="I12" s="27"/>
      <c r="J12" s="28"/>
      <c r="K12" s="28"/>
      <c r="L12" s="36"/>
      <c r="M12" s="29"/>
      <c r="N12" s="29"/>
    </row>
    <row r="13" spans="1:15" ht="81" x14ac:dyDescent="0.25">
      <c r="A13" s="10" t="s">
        <v>89</v>
      </c>
      <c r="B13" s="8" t="s">
        <v>28</v>
      </c>
      <c r="C13" s="8" t="s">
        <v>25</v>
      </c>
      <c r="D13" s="33" t="s">
        <v>153</v>
      </c>
      <c r="E13" s="33"/>
      <c r="F13" s="18" t="s">
        <v>16</v>
      </c>
      <c r="G13" s="8" t="s">
        <v>90</v>
      </c>
      <c r="H13" s="9" t="s">
        <v>29</v>
      </c>
      <c r="I13" s="7">
        <v>3</v>
      </c>
      <c r="J13" s="12"/>
      <c r="K13" s="12">
        <f>I13*J13</f>
        <v>0</v>
      </c>
      <c r="L13" s="37" t="s">
        <v>168</v>
      </c>
      <c r="M13" s="3"/>
      <c r="N13" s="3"/>
    </row>
    <row r="14" spans="1:15" ht="81" x14ac:dyDescent="0.25">
      <c r="A14" s="10" t="s">
        <v>93</v>
      </c>
      <c r="B14" s="8" t="s">
        <v>30</v>
      </c>
      <c r="C14" s="8" t="s">
        <v>25</v>
      </c>
      <c r="D14" s="33" t="s">
        <v>153</v>
      </c>
      <c r="E14" s="33"/>
      <c r="F14" s="18" t="s">
        <v>17</v>
      </c>
      <c r="G14" s="8" t="s">
        <v>174</v>
      </c>
      <c r="H14" s="9" t="s">
        <v>31</v>
      </c>
      <c r="I14" s="7">
        <v>1</v>
      </c>
      <c r="J14" s="12"/>
      <c r="K14" s="12">
        <f t="shared" ref="K14:K18" si="0">I14*J14</f>
        <v>0</v>
      </c>
      <c r="L14" s="38"/>
      <c r="M14" s="3"/>
      <c r="N14" s="3"/>
    </row>
    <row r="15" spans="1:15" ht="54" x14ac:dyDescent="0.25">
      <c r="A15" s="10" t="s">
        <v>94</v>
      </c>
      <c r="B15" s="8" t="s">
        <v>34</v>
      </c>
      <c r="C15" s="8" t="s">
        <v>33</v>
      </c>
      <c r="D15" s="33" t="s">
        <v>153</v>
      </c>
      <c r="E15" s="33"/>
      <c r="F15" s="18" t="s">
        <v>20</v>
      </c>
      <c r="G15" s="8" t="s">
        <v>171</v>
      </c>
      <c r="H15" s="9" t="s">
        <v>35</v>
      </c>
      <c r="I15" s="7">
        <v>10</v>
      </c>
      <c r="J15" s="12"/>
      <c r="K15" s="12">
        <f t="shared" si="0"/>
        <v>0</v>
      </c>
      <c r="L15" s="33" t="s">
        <v>172</v>
      </c>
      <c r="M15" s="3"/>
      <c r="N15" s="3"/>
    </row>
    <row r="16" spans="1:15" ht="54" x14ac:dyDescent="0.25">
      <c r="A16" s="10" t="s">
        <v>95</v>
      </c>
      <c r="B16" s="8" t="s">
        <v>36</v>
      </c>
      <c r="C16" s="8" t="s">
        <v>33</v>
      </c>
      <c r="D16" s="33" t="s">
        <v>153</v>
      </c>
      <c r="E16" s="33"/>
      <c r="F16" s="18" t="s">
        <v>21</v>
      </c>
      <c r="G16" s="8" t="s">
        <v>175</v>
      </c>
      <c r="H16" s="9" t="s">
        <v>35</v>
      </c>
      <c r="I16" s="7">
        <v>2</v>
      </c>
      <c r="J16" s="12"/>
      <c r="K16" s="12">
        <f t="shared" si="0"/>
        <v>0</v>
      </c>
      <c r="L16" s="33"/>
      <c r="M16" s="3"/>
      <c r="N16" s="3"/>
    </row>
    <row r="17" spans="1:14" ht="54" x14ac:dyDescent="0.25">
      <c r="A17" s="10" t="s">
        <v>138</v>
      </c>
      <c r="B17" s="8" t="s">
        <v>140</v>
      </c>
      <c r="C17" s="8" t="s">
        <v>25</v>
      </c>
      <c r="D17" s="34" t="s">
        <v>154</v>
      </c>
      <c r="E17" s="34"/>
      <c r="F17" s="18" t="s">
        <v>143</v>
      </c>
      <c r="G17" s="8" t="s">
        <v>141</v>
      </c>
      <c r="H17" s="9" t="s">
        <v>142</v>
      </c>
      <c r="I17" s="7">
        <v>1</v>
      </c>
      <c r="J17" s="12"/>
      <c r="K17" s="12">
        <f t="shared" si="0"/>
        <v>0</v>
      </c>
      <c r="L17" s="37" t="s">
        <v>168</v>
      </c>
      <c r="M17" s="3"/>
      <c r="N17" s="3"/>
    </row>
    <row r="18" spans="1:14" ht="54" x14ac:dyDescent="0.25">
      <c r="A18" s="10" t="s">
        <v>139</v>
      </c>
      <c r="B18" s="8" t="s">
        <v>140</v>
      </c>
      <c r="C18" s="8" t="s">
        <v>33</v>
      </c>
      <c r="D18" s="34" t="s">
        <v>154</v>
      </c>
      <c r="E18" s="34"/>
      <c r="F18" s="18" t="s">
        <v>145</v>
      </c>
      <c r="G18" s="8" t="s">
        <v>141</v>
      </c>
      <c r="H18" s="9" t="s">
        <v>144</v>
      </c>
      <c r="I18" s="7">
        <v>1</v>
      </c>
      <c r="J18" s="12"/>
      <c r="K18" s="12">
        <f t="shared" si="0"/>
        <v>0</v>
      </c>
      <c r="L18" s="37" t="s">
        <v>168</v>
      </c>
      <c r="M18" s="3"/>
      <c r="N18" s="3"/>
    </row>
    <row r="19" spans="1:14" ht="29.5" x14ac:dyDescent="0.25">
      <c r="A19" s="61" t="s">
        <v>37</v>
      </c>
      <c r="B19" s="62"/>
      <c r="C19" s="62"/>
      <c r="D19" s="62"/>
      <c r="E19" s="62"/>
      <c r="F19" s="62"/>
      <c r="G19" s="62"/>
      <c r="H19" s="62"/>
      <c r="I19" s="62"/>
      <c r="J19" s="62"/>
      <c r="K19" s="62"/>
      <c r="L19" s="63"/>
      <c r="M19" s="3"/>
      <c r="N19" s="3"/>
    </row>
    <row r="20" spans="1:14" ht="54" x14ac:dyDescent="0.25">
      <c r="A20" s="18" t="s">
        <v>97</v>
      </c>
      <c r="B20" s="8" t="s">
        <v>39</v>
      </c>
      <c r="C20" s="8" t="s">
        <v>40</v>
      </c>
      <c r="D20" s="33" t="s">
        <v>155</v>
      </c>
      <c r="E20" s="33"/>
      <c r="F20" s="18" t="s">
        <v>38</v>
      </c>
      <c r="G20" s="8" t="s">
        <v>176</v>
      </c>
      <c r="H20" s="9" t="s">
        <v>45</v>
      </c>
      <c r="I20" s="7">
        <v>1</v>
      </c>
      <c r="J20" s="12"/>
      <c r="K20" s="12">
        <f t="shared" ref="K20:K22" si="1">I20*J20</f>
        <v>0</v>
      </c>
      <c r="L20" s="33" t="s">
        <v>26</v>
      </c>
      <c r="M20" s="3"/>
      <c r="N20" s="3"/>
    </row>
    <row r="21" spans="1:14" ht="54" x14ac:dyDescent="0.25">
      <c r="A21" s="18" t="s">
        <v>98</v>
      </c>
      <c r="B21" s="8" t="s">
        <v>42</v>
      </c>
      <c r="C21" s="8" t="s">
        <v>40</v>
      </c>
      <c r="D21" s="33" t="s">
        <v>155</v>
      </c>
      <c r="E21" s="33"/>
      <c r="F21" s="18" t="s">
        <v>41</v>
      </c>
      <c r="G21" s="8" t="s">
        <v>176</v>
      </c>
      <c r="H21" s="9" t="s">
        <v>44</v>
      </c>
      <c r="I21" s="7">
        <v>1</v>
      </c>
      <c r="J21" s="12"/>
      <c r="K21" s="12">
        <f t="shared" si="1"/>
        <v>0</v>
      </c>
      <c r="L21" s="33" t="s">
        <v>26</v>
      </c>
      <c r="M21" s="3"/>
      <c r="N21" s="3"/>
    </row>
    <row r="22" spans="1:14" s="20" customFormat="1" ht="81" x14ac:dyDescent="0.25">
      <c r="A22" s="18" t="s">
        <v>99</v>
      </c>
      <c r="B22" s="8" t="s">
        <v>43</v>
      </c>
      <c r="C22" s="8" t="s">
        <v>40</v>
      </c>
      <c r="D22" s="33" t="s">
        <v>155</v>
      </c>
      <c r="E22" s="33"/>
      <c r="F22" s="18" t="s">
        <v>48</v>
      </c>
      <c r="G22" s="8" t="s">
        <v>177</v>
      </c>
      <c r="H22" s="9" t="s">
        <v>46</v>
      </c>
      <c r="I22" s="7">
        <v>1</v>
      </c>
      <c r="J22" s="12"/>
      <c r="K22" s="12">
        <f t="shared" si="1"/>
        <v>0</v>
      </c>
      <c r="L22" s="33" t="s">
        <v>26</v>
      </c>
      <c r="M22" s="19"/>
      <c r="N22" s="19"/>
    </row>
    <row r="23" spans="1:14" s="20" customFormat="1" ht="108" x14ac:dyDescent="0.25">
      <c r="A23" s="18" t="s">
        <v>148</v>
      </c>
      <c r="B23" s="8" t="s">
        <v>150</v>
      </c>
      <c r="C23" s="8" t="s">
        <v>40</v>
      </c>
      <c r="D23" s="33" t="s">
        <v>194</v>
      </c>
      <c r="E23" s="33"/>
      <c r="F23" s="18" t="s">
        <v>100</v>
      </c>
      <c r="G23" s="8" t="s">
        <v>193</v>
      </c>
      <c r="H23" s="9" t="s">
        <v>101</v>
      </c>
      <c r="I23" s="21">
        <v>1</v>
      </c>
      <c r="J23" s="12"/>
      <c r="K23" s="12">
        <f t="shared" ref="K23" si="2">I23*J23</f>
        <v>0</v>
      </c>
      <c r="L23" s="60" t="s">
        <v>169</v>
      </c>
      <c r="M23" s="19"/>
      <c r="N23" s="19"/>
    </row>
    <row r="24" spans="1:14" ht="29.5" x14ac:dyDescent="0.25">
      <c r="A24" s="61" t="s">
        <v>47</v>
      </c>
      <c r="B24" s="62"/>
      <c r="C24" s="62"/>
      <c r="D24" s="62"/>
      <c r="E24" s="62"/>
      <c r="F24" s="62"/>
      <c r="G24" s="62"/>
      <c r="H24" s="62"/>
      <c r="I24" s="62"/>
      <c r="J24" s="62"/>
      <c r="K24" s="62"/>
      <c r="L24" s="63"/>
      <c r="M24" s="3"/>
      <c r="N24" s="3"/>
    </row>
    <row r="25" spans="1:14" ht="108" x14ac:dyDescent="0.25">
      <c r="A25" s="18" t="s">
        <v>103</v>
      </c>
      <c r="B25" s="8" t="s">
        <v>132</v>
      </c>
      <c r="C25" s="8" t="s">
        <v>50</v>
      </c>
      <c r="D25" s="33" t="s">
        <v>195</v>
      </c>
      <c r="E25" s="33"/>
      <c r="F25" s="18" t="s">
        <v>49</v>
      </c>
      <c r="G25" s="8" t="s">
        <v>199</v>
      </c>
      <c r="H25" s="9" t="s">
        <v>51</v>
      </c>
      <c r="I25" s="7">
        <v>1</v>
      </c>
      <c r="J25" s="12"/>
      <c r="K25" s="12">
        <f t="shared" ref="K25:K31" si="3">I25*J25</f>
        <v>0</v>
      </c>
      <c r="L25" s="39" t="s">
        <v>200</v>
      </c>
      <c r="M25" s="3"/>
      <c r="N25" s="3"/>
    </row>
    <row r="26" spans="1:14" ht="81" x14ac:dyDescent="0.25">
      <c r="A26" s="18" t="s">
        <v>104</v>
      </c>
      <c r="B26" s="8" t="s">
        <v>134</v>
      </c>
      <c r="C26" s="8" t="s">
        <v>50</v>
      </c>
      <c r="D26" s="33" t="s">
        <v>195</v>
      </c>
      <c r="E26" s="33"/>
      <c r="F26" s="18" t="s">
        <v>52</v>
      </c>
      <c r="G26" s="8" t="s">
        <v>186</v>
      </c>
      <c r="H26" s="9" t="s">
        <v>51</v>
      </c>
      <c r="I26" s="7">
        <v>1</v>
      </c>
      <c r="J26" s="12"/>
      <c r="K26" s="12">
        <f t="shared" si="3"/>
        <v>0</v>
      </c>
      <c r="L26" s="39" t="s">
        <v>200</v>
      </c>
      <c r="M26" s="3"/>
      <c r="N26" s="3"/>
    </row>
    <row r="27" spans="1:14" ht="81" x14ac:dyDescent="0.25">
      <c r="A27" s="18" t="s">
        <v>105</v>
      </c>
      <c r="B27" s="8" t="s">
        <v>133</v>
      </c>
      <c r="C27" s="8" t="s">
        <v>50</v>
      </c>
      <c r="D27" s="33" t="s">
        <v>195</v>
      </c>
      <c r="E27" s="33"/>
      <c r="F27" s="18" t="s">
        <v>53</v>
      </c>
      <c r="G27" s="8" t="s">
        <v>186</v>
      </c>
      <c r="H27" s="9" t="s">
        <v>51</v>
      </c>
      <c r="I27" s="7">
        <v>1</v>
      </c>
      <c r="J27" s="12"/>
      <c r="K27" s="12">
        <f t="shared" si="3"/>
        <v>0</v>
      </c>
      <c r="L27" s="39" t="s">
        <v>200</v>
      </c>
      <c r="M27" s="3"/>
      <c r="N27" s="3"/>
    </row>
    <row r="28" spans="1:14" ht="81" x14ac:dyDescent="0.25">
      <c r="A28" s="18" t="s">
        <v>106</v>
      </c>
      <c r="B28" s="8" t="s">
        <v>135</v>
      </c>
      <c r="C28" s="8" t="s">
        <v>50</v>
      </c>
      <c r="D28" s="33" t="s">
        <v>195</v>
      </c>
      <c r="E28" s="33"/>
      <c r="F28" s="18" t="s">
        <v>56</v>
      </c>
      <c r="G28" s="8" t="s">
        <v>186</v>
      </c>
      <c r="H28" s="9" t="s">
        <v>51</v>
      </c>
      <c r="I28" s="7">
        <v>1</v>
      </c>
      <c r="J28" s="12"/>
      <c r="K28" s="12">
        <f t="shared" si="3"/>
        <v>0</v>
      </c>
      <c r="L28" s="39" t="s">
        <v>200</v>
      </c>
      <c r="M28" s="3"/>
      <c r="N28" s="3"/>
    </row>
    <row r="29" spans="1:14" ht="81" x14ac:dyDescent="0.25">
      <c r="A29" s="18" t="s">
        <v>107</v>
      </c>
      <c r="B29" s="8" t="s">
        <v>136</v>
      </c>
      <c r="C29" s="8" t="s">
        <v>50</v>
      </c>
      <c r="D29" s="33" t="s">
        <v>195</v>
      </c>
      <c r="E29" s="33"/>
      <c r="F29" s="18" t="s">
        <v>55</v>
      </c>
      <c r="G29" s="8" t="s">
        <v>186</v>
      </c>
      <c r="H29" s="9" t="s">
        <v>51</v>
      </c>
      <c r="I29" s="7">
        <v>1</v>
      </c>
      <c r="J29" s="12"/>
      <c r="K29" s="12">
        <f t="shared" si="3"/>
        <v>0</v>
      </c>
      <c r="L29" s="39" t="s">
        <v>200</v>
      </c>
      <c r="M29" s="3"/>
      <c r="N29" s="3"/>
    </row>
    <row r="30" spans="1:14" ht="81" x14ac:dyDescent="0.25">
      <c r="A30" s="18" t="s">
        <v>108</v>
      </c>
      <c r="B30" s="8" t="s">
        <v>137</v>
      </c>
      <c r="C30" s="8" t="s">
        <v>50</v>
      </c>
      <c r="D30" s="33" t="s">
        <v>195</v>
      </c>
      <c r="E30" s="33"/>
      <c r="F30" s="18" t="s">
        <v>54</v>
      </c>
      <c r="G30" s="8" t="s">
        <v>186</v>
      </c>
      <c r="H30" s="9" t="s">
        <v>51</v>
      </c>
      <c r="I30" s="7">
        <v>1</v>
      </c>
      <c r="J30" s="12"/>
      <c r="K30" s="12">
        <f t="shared" si="3"/>
        <v>0</v>
      </c>
      <c r="L30" s="39" t="s">
        <v>200</v>
      </c>
      <c r="M30" s="3"/>
      <c r="N30" s="3"/>
    </row>
    <row r="31" spans="1:14" ht="81" x14ac:dyDescent="0.25">
      <c r="A31" s="18" t="s">
        <v>109</v>
      </c>
      <c r="B31" s="8" t="s">
        <v>58</v>
      </c>
      <c r="C31" s="8" t="s">
        <v>50</v>
      </c>
      <c r="D31" s="33" t="s">
        <v>156</v>
      </c>
      <c r="E31" s="33"/>
      <c r="F31" s="18" t="s">
        <v>57</v>
      </c>
      <c r="G31" s="8" t="s">
        <v>197</v>
      </c>
      <c r="H31" s="9" t="s">
        <v>62</v>
      </c>
      <c r="I31" s="7">
        <v>3</v>
      </c>
      <c r="J31" s="12"/>
      <c r="K31" s="12">
        <f t="shared" si="3"/>
        <v>0</v>
      </c>
      <c r="L31" s="33" t="s">
        <v>167</v>
      </c>
      <c r="M31" s="3"/>
      <c r="N31" s="3"/>
    </row>
    <row r="32" spans="1:14" ht="54" x14ac:dyDescent="0.25">
      <c r="A32" s="18" t="s">
        <v>110</v>
      </c>
      <c r="B32" s="8" t="s">
        <v>60</v>
      </c>
      <c r="C32" s="8" t="s">
        <v>50</v>
      </c>
      <c r="D32" s="33" t="s">
        <v>157</v>
      </c>
      <c r="E32" s="33"/>
      <c r="F32" s="18" t="s">
        <v>59</v>
      </c>
      <c r="G32" s="8" t="s">
        <v>146</v>
      </c>
      <c r="H32" s="9" t="s">
        <v>61</v>
      </c>
      <c r="I32" s="7">
        <v>1</v>
      </c>
      <c r="J32" s="12"/>
      <c r="K32" s="12">
        <f t="shared" ref="K32" si="4">I32*J32</f>
        <v>0</v>
      </c>
      <c r="L32" s="33"/>
      <c r="M32" s="3"/>
      <c r="N32" s="3"/>
    </row>
    <row r="33" spans="1:14" ht="29.5" x14ac:dyDescent="0.25">
      <c r="A33" s="61" t="s">
        <v>63</v>
      </c>
      <c r="B33" s="62"/>
      <c r="C33" s="62"/>
      <c r="D33" s="62"/>
      <c r="E33" s="62"/>
      <c r="F33" s="62"/>
      <c r="G33" s="62"/>
      <c r="H33" s="62"/>
      <c r="I33" s="62"/>
      <c r="J33" s="62"/>
      <c r="K33" s="62"/>
      <c r="L33" s="63"/>
      <c r="M33" s="3"/>
      <c r="N33" s="3"/>
    </row>
    <row r="34" spans="1:14" ht="54" x14ac:dyDescent="0.25">
      <c r="A34" s="18" t="s">
        <v>111</v>
      </c>
      <c r="B34" s="8" t="s">
        <v>64</v>
      </c>
      <c r="C34" s="8" t="s">
        <v>65</v>
      </c>
      <c r="D34" s="33" t="s">
        <v>158</v>
      </c>
      <c r="E34" s="33"/>
      <c r="F34" s="18" t="s">
        <v>18</v>
      </c>
      <c r="G34" s="111" t="s">
        <v>204</v>
      </c>
      <c r="H34" s="9" t="s">
        <v>149</v>
      </c>
      <c r="I34" s="112" t="s">
        <v>205</v>
      </c>
      <c r="J34" s="12"/>
      <c r="K34" s="12" t="e">
        <f t="shared" ref="K34:K45" si="5">I34*J34</f>
        <v>#VALUE!</v>
      </c>
      <c r="L34" s="33" t="s">
        <v>198</v>
      </c>
      <c r="M34" s="3"/>
      <c r="N34" s="3"/>
    </row>
    <row r="35" spans="1:14" ht="54" x14ac:dyDescent="0.25">
      <c r="A35" s="18" t="s">
        <v>112</v>
      </c>
      <c r="B35" s="8" t="s">
        <v>66</v>
      </c>
      <c r="C35" s="8" t="s">
        <v>65</v>
      </c>
      <c r="D35" s="33">
        <v>100</v>
      </c>
      <c r="E35" s="33"/>
      <c r="F35" s="18" t="s">
        <v>19</v>
      </c>
      <c r="G35" s="111" t="s">
        <v>204</v>
      </c>
      <c r="H35" s="9" t="s">
        <v>67</v>
      </c>
      <c r="I35" s="112" t="s">
        <v>205</v>
      </c>
      <c r="J35" s="12"/>
      <c r="K35" s="12" t="e">
        <f t="shared" si="5"/>
        <v>#VALUE!</v>
      </c>
      <c r="L35" s="39" t="s">
        <v>68</v>
      </c>
      <c r="M35" s="3"/>
      <c r="N35" s="3"/>
    </row>
    <row r="36" spans="1:14" ht="409.5" x14ac:dyDescent="0.25">
      <c r="A36" s="18" t="s">
        <v>113</v>
      </c>
      <c r="B36" s="8" t="s">
        <v>189</v>
      </c>
      <c r="C36" s="8" t="s">
        <v>65</v>
      </c>
      <c r="D36" s="33" t="s">
        <v>158</v>
      </c>
      <c r="E36" s="33"/>
      <c r="F36" s="18"/>
      <c r="G36" s="8" t="s">
        <v>192</v>
      </c>
      <c r="H36" s="9" t="s">
        <v>191</v>
      </c>
      <c r="I36" s="7">
        <v>8</v>
      </c>
      <c r="J36" s="22"/>
      <c r="K36" s="12">
        <f t="shared" si="5"/>
        <v>0</v>
      </c>
      <c r="L36" s="33" t="s">
        <v>196</v>
      </c>
      <c r="M36" s="3"/>
      <c r="N36" s="3"/>
    </row>
    <row r="37" spans="1:14" ht="54" x14ac:dyDescent="0.25">
      <c r="A37" s="18" t="s">
        <v>114</v>
      </c>
      <c r="B37" s="8" t="s">
        <v>125</v>
      </c>
      <c r="C37" s="8" t="s">
        <v>65</v>
      </c>
      <c r="D37" s="33" t="s">
        <v>158</v>
      </c>
      <c r="E37" s="33"/>
      <c r="F37" s="18"/>
      <c r="G37" s="8" t="s">
        <v>190</v>
      </c>
      <c r="H37" s="9"/>
      <c r="I37" s="7">
        <v>2</v>
      </c>
      <c r="J37" s="22"/>
      <c r="K37" s="12">
        <f t="shared" si="5"/>
        <v>0</v>
      </c>
      <c r="L37" s="39"/>
      <c r="M37" s="3"/>
      <c r="N37" s="3"/>
    </row>
    <row r="38" spans="1:14" ht="54" x14ac:dyDescent="0.25">
      <c r="A38" s="18" t="s">
        <v>118</v>
      </c>
      <c r="B38" s="8" t="s">
        <v>206</v>
      </c>
      <c r="C38" s="8" t="s">
        <v>65</v>
      </c>
      <c r="D38" s="33" t="s">
        <v>188</v>
      </c>
      <c r="E38" s="33"/>
      <c r="F38" s="18"/>
      <c r="G38" s="111" t="s">
        <v>207</v>
      </c>
      <c r="H38" s="9"/>
      <c r="I38" s="7">
        <v>1</v>
      </c>
      <c r="J38" s="22"/>
      <c r="K38" s="12">
        <f t="shared" si="5"/>
        <v>0</v>
      </c>
      <c r="L38" s="40"/>
      <c r="M38" s="3"/>
      <c r="N38" s="3"/>
    </row>
    <row r="39" spans="1:14" ht="54" x14ac:dyDescent="0.25">
      <c r="A39" s="18" t="s">
        <v>119</v>
      </c>
      <c r="B39" s="8" t="s">
        <v>185</v>
      </c>
      <c r="C39" s="8" t="s">
        <v>65</v>
      </c>
      <c r="D39" s="33" t="s">
        <v>158</v>
      </c>
      <c r="E39" s="33"/>
      <c r="F39" s="18"/>
      <c r="G39" s="8" t="s">
        <v>159</v>
      </c>
      <c r="H39" s="9"/>
      <c r="I39" s="7">
        <v>1</v>
      </c>
      <c r="J39" s="22"/>
      <c r="K39" s="12">
        <f t="shared" si="5"/>
        <v>0</v>
      </c>
      <c r="L39" s="39"/>
      <c r="M39" s="3"/>
      <c r="N39" s="3"/>
    </row>
    <row r="40" spans="1:14" ht="54" x14ac:dyDescent="0.25">
      <c r="A40" s="18" t="s">
        <v>120</v>
      </c>
      <c r="B40" s="8" t="s">
        <v>180</v>
      </c>
      <c r="C40" s="8" t="s">
        <v>65</v>
      </c>
      <c r="D40" s="33" t="s">
        <v>158</v>
      </c>
      <c r="E40" s="33"/>
      <c r="F40" s="18"/>
      <c r="G40" s="8" t="s">
        <v>160</v>
      </c>
      <c r="H40" s="9"/>
      <c r="I40" s="7">
        <v>1</v>
      </c>
      <c r="J40" s="22"/>
      <c r="K40" s="12">
        <f t="shared" si="5"/>
        <v>0</v>
      </c>
      <c r="L40" s="39"/>
      <c r="M40" s="3"/>
      <c r="N40" s="3"/>
    </row>
    <row r="41" spans="1:14" ht="54" x14ac:dyDescent="0.25">
      <c r="A41" s="18" t="s">
        <v>121</v>
      </c>
      <c r="B41" s="8" t="s">
        <v>182</v>
      </c>
      <c r="C41" s="8" t="s">
        <v>65</v>
      </c>
      <c r="D41" s="33" t="s">
        <v>158</v>
      </c>
      <c r="E41" s="33"/>
      <c r="F41" s="18"/>
      <c r="G41" s="8" t="s">
        <v>160</v>
      </c>
      <c r="H41" s="9"/>
      <c r="I41" s="7">
        <v>1</v>
      </c>
      <c r="J41" s="22"/>
      <c r="K41" s="12">
        <f t="shared" si="5"/>
        <v>0</v>
      </c>
      <c r="L41" s="39"/>
      <c r="M41" s="3"/>
      <c r="N41" s="3"/>
    </row>
    <row r="42" spans="1:14" ht="54" x14ac:dyDescent="0.25">
      <c r="A42" s="18" t="s">
        <v>122</v>
      </c>
      <c r="B42" s="8" t="s">
        <v>181</v>
      </c>
      <c r="C42" s="8" t="s">
        <v>65</v>
      </c>
      <c r="D42" s="33" t="s">
        <v>158</v>
      </c>
      <c r="E42" s="33"/>
      <c r="F42" s="18"/>
      <c r="G42" s="8" t="s">
        <v>160</v>
      </c>
      <c r="H42" s="9"/>
      <c r="I42" s="7">
        <v>1</v>
      </c>
      <c r="J42" s="22"/>
      <c r="K42" s="12">
        <f t="shared" si="5"/>
        <v>0</v>
      </c>
      <c r="L42" s="39"/>
      <c r="M42" s="3"/>
      <c r="N42" s="3"/>
    </row>
    <row r="43" spans="1:14" s="47" customFormat="1" ht="54" hidden="1" x14ac:dyDescent="0.25">
      <c r="A43" s="41" t="s">
        <v>123</v>
      </c>
      <c r="B43" s="42" t="s">
        <v>115</v>
      </c>
      <c r="C43" s="42" t="s">
        <v>65</v>
      </c>
      <c r="D43" s="43" t="s">
        <v>158</v>
      </c>
      <c r="E43" s="43"/>
      <c r="F43" s="41"/>
      <c r="G43" s="42" t="s">
        <v>116</v>
      </c>
      <c r="H43" s="44" t="s">
        <v>117</v>
      </c>
      <c r="I43" s="21">
        <v>1</v>
      </c>
      <c r="J43" s="22"/>
      <c r="K43" s="22">
        <f t="shared" si="5"/>
        <v>0</v>
      </c>
      <c r="L43" s="45" t="s">
        <v>147</v>
      </c>
      <c r="M43" s="46"/>
      <c r="N43" s="46"/>
    </row>
    <row r="44" spans="1:14" ht="54" x14ac:dyDescent="0.25">
      <c r="A44" s="18" t="s">
        <v>124</v>
      </c>
      <c r="B44" s="8" t="s">
        <v>184</v>
      </c>
      <c r="C44" s="8" t="s">
        <v>65</v>
      </c>
      <c r="D44" s="33" t="s">
        <v>158</v>
      </c>
      <c r="E44" s="33"/>
      <c r="F44" s="18"/>
      <c r="G44" s="8" t="s">
        <v>160</v>
      </c>
      <c r="H44" s="9"/>
      <c r="I44" s="7">
        <v>4</v>
      </c>
      <c r="J44" s="22"/>
      <c r="K44" s="12">
        <f t="shared" si="5"/>
        <v>0</v>
      </c>
      <c r="L44" s="39"/>
      <c r="M44" s="3"/>
      <c r="N44" s="3"/>
    </row>
    <row r="45" spans="1:14" ht="54" x14ac:dyDescent="0.25">
      <c r="A45" s="18" t="s">
        <v>126</v>
      </c>
      <c r="B45" s="8" t="s">
        <v>183</v>
      </c>
      <c r="C45" s="8" t="s">
        <v>65</v>
      </c>
      <c r="D45" s="33" t="s">
        <v>158</v>
      </c>
      <c r="E45" s="33"/>
      <c r="F45" s="18"/>
      <c r="G45" s="8" t="s">
        <v>160</v>
      </c>
      <c r="H45" s="9"/>
      <c r="I45" s="7">
        <v>1</v>
      </c>
      <c r="J45" s="22"/>
      <c r="K45" s="12">
        <f t="shared" si="5"/>
        <v>0</v>
      </c>
      <c r="L45" s="39"/>
      <c r="M45" s="3"/>
      <c r="N45" s="3"/>
    </row>
    <row r="46" spans="1:14" ht="54" x14ac:dyDescent="0.25">
      <c r="A46" s="18" t="s">
        <v>208</v>
      </c>
      <c r="B46" s="8" t="s">
        <v>209</v>
      </c>
      <c r="C46" s="8" t="s">
        <v>65</v>
      </c>
      <c r="D46" s="33" t="s">
        <v>158</v>
      </c>
      <c r="E46" s="33"/>
      <c r="F46" s="18"/>
      <c r="G46" s="8" t="s">
        <v>160</v>
      </c>
      <c r="H46" s="9"/>
      <c r="I46" s="7">
        <v>1</v>
      </c>
      <c r="J46" s="22"/>
      <c r="K46" s="12">
        <f t="shared" ref="K46" si="6">I46*J46</f>
        <v>0</v>
      </c>
      <c r="L46" s="39"/>
      <c r="M46" s="3"/>
      <c r="N46" s="3"/>
    </row>
    <row r="47" spans="1:14" ht="29.5" x14ac:dyDescent="0.25">
      <c r="A47" s="61" t="s">
        <v>69</v>
      </c>
      <c r="B47" s="62"/>
      <c r="C47" s="62"/>
      <c r="D47" s="62"/>
      <c r="E47" s="62"/>
      <c r="F47" s="62"/>
      <c r="G47" s="62"/>
      <c r="H47" s="62"/>
      <c r="I47" s="62"/>
      <c r="J47" s="62"/>
      <c r="K47" s="62"/>
      <c r="L47" s="63"/>
      <c r="M47" s="3"/>
      <c r="N47" s="3"/>
    </row>
    <row r="48" spans="1:14" ht="29.5" x14ac:dyDescent="0.25">
      <c r="A48" s="18" t="s">
        <v>127</v>
      </c>
      <c r="B48" s="8" t="s">
        <v>71</v>
      </c>
      <c r="C48" s="8" t="s">
        <v>72</v>
      </c>
      <c r="D48" s="33" t="s">
        <v>161</v>
      </c>
      <c r="E48" s="33"/>
      <c r="F48" s="18" t="s">
        <v>70</v>
      </c>
      <c r="G48" s="8" t="s">
        <v>73</v>
      </c>
      <c r="H48" s="9" t="s">
        <v>151</v>
      </c>
      <c r="I48" s="7">
        <v>1</v>
      </c>
      <c r="J48" s="12"/>
      <c r="K48" s="12">
        <f t="shared" ref="K48:K50" si="7">I48*J48</f>
        <v>0</v>
      </c>
      <c r="L48" s="39" t="s">
        <v>26</v>
      </c>
      <c r="M48" s="3"/>
      <c r="N48" s="3"/>
    </row>
    <row r="49" spans="1:14" ht="54" x14ac:dyDescent="0.25">
      <c r="A49" s="18" t="s">
        <v>128</v>
      </c>
      <c r="B49" s="8" t="s">
        <v>75</v>
      </c>
      <c r="C49" s="8" t="s">
        <v>72</v>
      </c>
      <c r="D49" s="33" t="s">
        <v>161</v>
      </c>
      <c r="E49" s="33" t="s">
        <v>187</v>
      </c>
      <c r="F49" s="18" t="s">
        <v>74</v>
      </c>
      <c r="G49" s="8" t="s">
        <v>73</v>
      </c>
      <c r="H49" s="9" t="s">
        <v>151</v>
      </c>
      <c r="I49" s="7">
        <v>1</v>
      </c>
      <c r="J49" s="12"/>
      <c r="K49" s="12">
        <f t="shared" si="7"/>
        <v>0</v>
      </c>
      <c r="L49" s="39" t="s">
        <v>170</v>
      </c>
      <c r="M49" s="3"/>
      <c r="N49" s="3"/>
    </row>
    <row r="50" spans="1:14" ht="54" x14ac:dyDescent="0.25">
      <c r="A50" s="18" t="s">
        <v>129</v>
      </c>
      <c r="B50" s="8" t="s">
        <v>77</v>
      </c>
      <c r="C50" s="8" t="s">
        <v>72</v>
      </c>
      <c r="D50" s="33" t="s">
        <v>161</v>
      </c>
      <c r="E50" s="33"/>
      <c r="F50" s="18" t="s">
        <v>76</v>
      </c>
      <c r="G50" s="8" t="s">
        <v>178</v>
      </c>
      <c r="H50" s="9" t="s">
        <v>78</v>
      </c>
      <c r="I50" s="7">
        <v>5</v>
      </c>
      <c r="J50" s="12"/>
      <c r="K50" s="12">
        <f t="shared" si="7"/>
        <v>0</v>
      </c>
      <c r="L50" s="39"/>
      <c r="M50" s="3"/>
      <c r="N50" s="3"/>
    </row>
    <row r="51" spans="1:14" ht="29.5" x14ac:dyDescent="0.25">
      <c r="A51" s="61" t="s">
        <v>82</v>
      </c>
      <c r="B51" s="62"/>
      <c r="C51" s="62"/>
      <c r="D51" s="62"/>
      <c r="E51" s="62"/>
      <c r="F51" s="62"/>
      <c r="G51" s="62"/>
      <c r="H51" s="62"/>
      <c r="I51" s="62"/>
      <c r="J51" s="62"/>
      <c r="K51" s="62"/>
      <c r="L51" s="63"/>
      <c r="M51" s="3"/>
      <c r="N51" s="3"/>
    </row>
    <row r="52" spans="1:14" ht="54" x14ac:dyDescent="0.25">
      <c r="A52" s="18" t="s">
        <v>130</v>
      </c>
      <c r="B52" s="8" t="s">
        <v>80</v>
      </c>
      <c r="C52" s="8" t="s">
        <v>81</v>
      </c>
      <c r="D52" s="33">
        <v>100</v>
      </c>
      <c r="E52" s="33"/>
      <c r="F52" s="18" t="s">
        <v>79</v>
      </c>
      <c r="G52" s="8" t="s">
        <v>32</v>
      </c>
      <c r="H52" s="9" t="s">
        <v>83</v>
      </c>
      <c r="I52" s="7">
        <v>1</v>
      </c>
      <c r="J52" s="12"/>
      <c r="K52" s="12">
        <f t="shared" ref="K52:K53" si="8">I52*J52</f>
        <v>0</v>
      </c>
      <c r="L52" s="40"/>
      <c r="M52" s="3"/>
      <c r="N52" s="3"/>
    </row>
    <row r="53" spans="1:14" ht="81.5" thickBot="1" x14ac:dyDescent="0.3">
      <c r="A53" s="18" t="s">
        <v>131</v>
      </c>
      <c r="B53" s="8" t="s">
        <v>85</v>
      </c>
      <c r="C53" s="8" t="s">
        <v>81</v>
      </c>
      <c r="D53" s="33">
        <v>100</v>
      </c>
      <c r="E53" s="33"/>
      <c r="F53" s="18" t="s">
        <v>84</v>
      </c>
      <c r="G53" s="8" t="s">
        <v>179</v>
      </c>
      <c r="H53" s="9" t="s">
        <v>86</v>
      </c>
      <c r="I53" s="7">
        <v>1</v>
      </c>
      <c r="J53" s="12"/>
      <c r="K53" s="12">
        <f t="shared" si="8"/>
        <v>0</v>
      </c>
      <c r="L53" s="39" t="s">
        <v>173</v>
      </c>
      <c r="M53" s="3"/>
      <c r="N53" s="3"/>
    </row>
    <row r="54" spans="1:14" ht="50.15" customHeight="1" thickBot="1" x14ac:dyDescent="0.3">
      <c r="A54" s="64" t="s">
        <v>152</v>
      </c>
      <c r="B54" s="65"/>
      <c r="C54" s="65"/>
      <c r="D54" s="65"/>
      <c r="E54" s="65"/>
      <c r="F54" s="65"/>
      <c r="G54" s="65"/>
      <c r="H54" s="65"/>
      <c r="I54" s="65"/>
      <c r="J54" s="66"/>
      <c r="K54" s="49"/>
      <c r="L54" s="57"/>
      <c r="M54" s="52"/>
      <c r="N54" s="48"/>
    </row>
    <row r="55" spans="1:14" ht="50.15" customHeight="1" thickBot="1" x14ac:dyDescent="0.3">
      <c r="A55" s="73" t="s">
        <v>166</v>
      </c>
      <c r="B55" s="74"/>
      <c r="C55" s="74"/>
      <c r="D55" s="74"/>
      <c r="E55" s="74"/>
      <c r="F55" s="74"/>
      <c r="G55" s="74"/>
      <c r="H55" s="74"/>
      <c r="I55" s="74"/>
      <c r="J55" s="75"/>
      <c r="K55" s="49"/>
      <c r="L55" s="58"/>
      <c r="M55" s="53"/>
      <c r="N55" s="54"/>
    </row>
    <row r="56" spans="1:14" ht="50.15" customHeight="1" thickBot="1" x14ac:dyDescent="0.3">
      <c r="A56" s="67" t="s">
        <v>164</v>
      </c>
      <c r="B56" s="68"/>
      <c r="C56" s="68"/>
      <c r="D56" s="68"/>
      <c r="E56" s="68"/>
      <c r="F56" s="68"/>
      <c r="G56" s="68"/>
      <c r="H56" s="68"/>
      <c r="I56" s="68"/>
      <c r="J56" s="69"/>
      <c r="K56" s="50"/>
      <c r="L56" s="59"/>
      <c r="M56" s="56"/>
      <c r="N56" s="56"/>
    </row>
    <row r="57" spans="1:14" ht="50.15" customHeight="1" thickBot="1" x14ac:dyDescent="0.3">
      <c r="A57" s="70" t="s">
        <v>165</v>
      </c>
      <c r="B57" s="71"/>
      <c r="C57" s="71"/>
      <c r="D57" s="71"/>
      <c r="E57" s="71"/>
      <c r="F57" s="71"/>
      <c r="G57" s="71"/>
      <c r="H57" s="71"/>
      <c r="I57" s="71"/>
      <c r="J57" s="72"/>
      <c r="K57" s="51"/>
      <c r="L57" s="59"/>
      <c r="M57" s="56"/>
      <c r="N57" s="55"/>
    </row>
  </sheetData>
  <mergeCells count="28">
    <mergeCell ref="A1:G1"/>
    <mergeCell ref="H1:K1"/>
    <mergeCell ref="L1:L8"/>
    <mergeCell ref="A2:G2"/>
    <mergeCell ref="H2:K2"/>
    <mergeCell ref="A3:G3"/>
    <mergeCell ref="H3:K3"/>
    <mergeCell ref="A4:G4"/>
    <mergeCell ref="H4:K4"/>
    <mergeCell ref="A5:G5"/>
    <mergeCell ref="H5:K5"/>
    <mergeCell ref="A6:G6"/>
    <mergeCell ref="H6:K6"/>
    <mergeCell ref="A7:G7"/>
    <mergeCell ref="H7:K7"/>
    <mergeCell ref="H8:K8"/>
    <mergeCell ref="A10:L10"/>
    <mergeCell ref="A8:G8"/>
    <mergeCell ref="A19:L19"/>
    <mergeCell ref="A24:L24"/>
    <mergeCell ref="A33:L33"/>
    <mergeCell ref="A9:L9"/>
    <mergeCell ref="A47:L47"/>
    <mergeCell ref="A51:L51"/>
    <mergeCell ref="A54:J54"/>
    <mergeCell ref="A56:J56"/>
    <mergeCell ref="A57:J57"/>
    <mergeCell ref="A55:J55"/>
  </mergeCells>
  <phoneticPr fontId="9" type="noConversion"/>
  <pageMargins left="0.70866141732283472" right="0.70866141732283472" top="0.37187500000000001" bottom="0.35433070866141736" header="0.11811023622047245" footer="0.11811023622047245"/>
  <pageSetup paperSize="8" scale="25" orientation="portrait" horizontalDpi="1200" verticalDpi="1200" r:id="rId1"/>
  <headerFooter>
    <oddFooter>&amp;L&amp;F&amp;CBright 3D | Bright Brands
Greenside House
25 Greenside Place 
Edinburgh EH1 3AA&amp;R&amp;D</oddFooter>
  </headerFooter>
  <drawing r:id="rId2"/>
  <extLst>
    <ext xmlns:mx="http://schemas.microsoft.com/office/mac/excel/2008/main" uri="{64002731-A6B0-56B0-2670-7721B7C09600}">
      <mx:PLV Mode="1"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39A5C8662053B4195FB0D80FE57CE85" ma:contentTypeVersion="2" ma:contentTypeDescription="Create a new document." ma:contentTypeScope="" ma:versionID="1a8605faf2bcccfb2178df2f13d05cfd">
  <xsd:schema xmlns:xsd="http://www.w3.org/2001/XMLSchema" xmlns:xs="http://www.w3.org/2001/XMLSchema" xmlns:p="http://schemas.microsoft.com/office/2006/metadata/properties" xmlns:ns2="891ff581-a95c-48ca-ab54-3ee6076c8199" targetNamespace="http://schemas.microsoft.com/office/2006/metadata/properties" ma:root="true" ma:fieldsID="0bdacaf4e23ed144e3cf76b66a25301c" ns2:_="">
    <xsd:import namespace="891ff581-a95c-48ca-ab54-3ee6076c8199"/>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91ff581-a95c-48ca-ab54-3ee6076c819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D3C2A53-BB37-4F3C-A6A2-A79948DF0890}">
  <ds:schemaRefs>
    <ds:schemaRef ds:uri="http://schemas.microsoft.com/sharepoint/v3/contenttype/forms"/>
  </ds:schemaRefs>
</ds:datastoreItem>
</file>

<file path=customXml/itemProps2.xml><?xml version="1.0" encoding="utf-8"?>
<ds:datastoreItem xmlns:ds="http://schemas.openxmlformats.org/officeDocument/2006/customXml" ds:itemID="{9866203E-538B-42AE-9F7F-DE0771320E0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91ff581-a95c-48ca-ab54-3ee6076c819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ECFFB33-E235-4809-A125-509A17E06215}">
  <ds:schemaRefs>
    <ds:schemaRef ds:uri="http://schemas.microsoft.com/office/2006/metadata/properties"/>
    <ds:schemaRef ds:uri="http://purl.org/dc/terms/"/>
    <ds:schemaRef ds:uri="http://purl.org/dc/dcmitype/"/>
    <ds:schemaRef ds:uri="http://purl.org/dc/elements/1.1/"/>
    <ds:schemaRef ds:uri="http://schemas.openxmlformats.org/package/2006/metadata/core-properties"/>
    <ds:schemaRef ds:uri="http://schemas.microsoft.com/office/infopath/2007/PartnerControls"/>
    <ds:schemaRef ds:uri="http://www.w3.org/XML/1998/namespace"/>
    <ds:schemaRef ds:uri="http://schemas.microsoft.com/office/2006/documentManagement/types"/>
    <ds:schemaRef ds:uri="891ff581-a95c-48ca-ab54-3ee6076c8199"/>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FIT-OUT SCHEDULE</vt:lpstr>
      <vt:lpstr>'FIT-OUT SCHEDULE'!Print_Area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sarah</dc:creator>
  <cp:lastModifiedBy>Emma Henderson</cp:lastModifiedBy>
  <cp:lastPrinted>2026-07-09T14:41:35Z</cp:lastPrinted>
  <dcterms:created xsi:type="dcterms:W3CDTF">2008-07-08T08:57:29Z</dcterms:created>
  <dcterms:modified xsi:type="dcterms:W3CDTF">2026-07-09T14:51:09Z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0x010100B39A5C8662053B4195FB0D80FE57CE85</vt:lpwstr>
  </property>
</Properties>
</file>