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xr:revisionPtr revIDLastSave="0" documentId="13_ncr:1_{35D101A6-5DED-4AF6-8150-2FF1B505A53F}" xr6:coauthVersionLast="36" xr6:coauthVersionMax="36" xr10:uidLastSave="{00000000-0000-0000-0000-000000000000}"/>
  <bookViews>
    <workbookView xWindow="0" yWindow="0" windowWidth="28800" windowHeight="11625" activeTab="1" xr2:uid="{00000000-000D-0000-FFFF-FFFF00000000}"/>
  </bookViews>
  <sheets>
    <sheet name="Lot 1  Art &amp; Craft Supplies" sheetId="1" r:id="rId1"/>
    <sheet name="Lot 2 Pottery Supplies" sheetId="2"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54" i="1" l="1"/>
  <c r="E155" i="1"/>
  <c r="E156" i="1"/>
  <c r="E157" i="1"/>
  <c r="E158" i="1"/>
  <c r="E159" i="1"/>
  <c r="E160" i="1"/>
  <c r="E161" i="1"/>
  <c r="E162" i="1"/>
  <c r="E163" i="1"/>
  <c r="E141" i="1"/>
  <c r="E142" i="1"/>
  <c r="E143" i="1"/>
  <c r="E144" i="1"/>
  <c r="E145" i="1"/>
  <c r="E146" i="1"/>
  <c r="E147" i="1"/>
  <c r="E148" i="1"/>
  <c r="E149" i="1"/>
  <c r="E150" i="1"/>
  <c r="E151" i="1"/>
  <c r="E152" i="1"/>
  <c r="E153" i="1"/>
  <c r="E164" i="1"/>
  <c r="E165" i="1"/>
  <c r="E166" i="1"/>
  <c r="E167" i="1"/>
  <c r="E168" i="1"/>
  <c r="E82" i="2"/>
  <c r="E70" i="1"/>
  <c r="E134" i="1"/>
  <c r="E135" i="1"/>
  <c r="E136" i="1"/>
  <c r="E137" i="1"/>
  <c r="E121" i="1"/>
  <c r="E122" i="1"/>
  <c r="E123" i="1"/>
  <c r="E124" i="1"/>
  <c r="E125" i="1"/>
  <c r="E126" i="1"/>
  <c r="E127" i="1"/>
  <c r="E128" i="1"/>
  <c r="E129" i="1"/>
  <c r="E130" i="1"/>
  <c r="E131" i="1"/>
  <c r="E132" i="1"/>
  <c r="E133" i="1"/>
  <c r="E138" i="1"/>
  <c r="E139" i="1"/>
  <c r="E55" i="2"/>
  <c r="E56" i="2"/>
  <c r="E57" i="2"/>
  <c r="E130" i="2"/>
  <c r="E131" i="2"/>
  <c r="E122" i="2"/>
  <c r="E123" i="2"/>
  <c r="E124" i="2"/>
  <c r="E126" i="2"/>
  <c r="E127" i="2"/>
  <c r="E114" i="2"/>
  <c r="E117" i="2"/>
  <c r="E118" i="2"/>
  <c r="E119" i="2"/>
  <c r="E120" i="2"/>
  <c r="E94" i="2" l="1"/>
  <c r="E88" i="2"/>
  <c r="E109" i="1"/>
  <c r="E107" i="1"/>
  <c r="E29" i="1" l="1"/>
  <c r="E103" i="1"/>
  <c r="E95" i="1"/>
  <c r="E42" i="2" l="1"/>
  <c r="E16" i="2" l="1"/>
  <c r="E18" i="2"/>
  <c r="E17" i="2"/>
  <c r="E30" i="2"/>
  <c r="E29" i="2"/>
  <c r="E28" i="2"/>
  <c r="E27" i="2"/>
  <c r="E23" i="2"/>
  <c r="E26" i="2"/>
  <c r="E25" i="2"/>
  <c r="E41" i="2"/>
  <c r="E54" i="2"/>
  <c r="E53" i="2"/>
  <c r="E103" i="2"/>
  <c r="E104" i="2"/>
  <c r="E49" i="2" l="1"/>
  <c r="E48" i="2"/>
  <c r="E47" i="2"/>
  <c r="E63" i="2"/>
  <c r="E62" i="2"/>
  <c r="E69" i="1" l="1"/>
  <c r="E68" i="1"/>
  <c r="E41" i="1"/>
  <c r="E26" i="1"/>
  <c r="E25" i="1"/>
  <c r="E24" i="1"/>
  <c r="E23" i="1"/>
  <c r="E22" i="1"/>
  <c r="E111" i="2" l="1"/>
  <c r="E110" i="2"/>
  <c r="E109" i="2"/>
  <c r="E108" i="2"/>
  <c r="E107" i="2"/>
  <c r="E102" i="2"/>
  <c r="E101" i="2"/>
  <c r="E100" i="2"/>
  <c r="E99" i="2"/>
  <c r="E96" i="2"/>
  <c r="E95" i="2"/>
  <c r="E93" i="2"/>
  <c r="E92" i="2"/>
  <c r="E91" i="2"/>
  <c r="E90" i="2"/>
  <c r="E89" i="2"/>
  <c r="E87" i="2"/>
  <c r="E86" i="2"/>
  <c r="E85" i="2"/>
  <c r="E81" i="2"/>
  <c r="E80" i="2"/>
  <c r="E77" i="2"/>
  <c r="E74" i="2"/>
  <c r="E73" i="2"/>
  <c r="E72" i="2"/>
  <c r="E69" i="2"/>
  <c r="E68" i="2"/>
  <c r="E67" i="2"/>
  <c r="E66" i="2"/>
  <c r="E65" i="2"/>
  <c r="E64" i="2"/>
  <c r="E61" i="2"/>
  <c r="E60" i="2"/>
  <c r="E52" i="2"/>
  <c r="E51" i="2"/>
  <c r="E50" i="2"/>
  <c r="E46" i="2"/>
  <c r="E45" i="2"/>
  <c r="E44" i="2"/>
  <c r="E43" i="2"/>
  <c r="E40" i="2"/>
  <c r="E39" i="2"/>
  <c r="E36" i="2"/>
  <c r="E35" i="2"/>
  <c r="E34" i="2"/>
  <c r="E33" i="2"/>
  <c r="E24" i="2"/>
  <c r="E22" i="2"/>
  <c r="E21" i="2"/>
  <c r="E20" i="2"/>
  <c r="E19" i="2"/>
  <c r="E15" i="2"/>
  <c r="E14" i="2"/>
  <c r="E13" i="2"/>
  <c r="E12" i="2"/>
  <c r="E13" i="1"/>
  <c r="E14" i="1"/>
  <c r="E18" i="1"/>
  <c r="E120" i="1"/>
  <c r="E119" i="1"/>
  <c r="E118" i="1"/>
  <c r="E117" i="1"/>
  <c r="E116" i="1"/>
  <c r="E113" i="1"/>
  <c r="E112" i="1"/>
  <c r="E108" i="1"/>
  <c r="E106" i="1"/>
  <c r="E102" i="1"/>
  <c r="E99" i="1"/>
  <c r="E98" i="1"/>
  <c r="E94" i="1"/>
  <c r="E91" i="1"/>
  <c r="E90" i="1"/>
  <c r="E89" i="1"/>
  <c r="E88" i="1"/>
  <c r="E87" i="1"/>
  <c r="E86" i="1"/>
  <c r="E85" i="1"/>
  <c r="E82" i="1"/>
  <c r="E81" i="1"/>
  <c r="E78" i="1"/>
  <c r="E75" i="1"/>
  <c r="E74" i="1"/>
  <c r="E73" i="1"/>
  <c r="E67" i="1"/>
  <c r="E66" i="1"/>
  <c r="E65" i="1"/>
  <c r="E64" i="1"/>
  <c r="E63" i="1"/>
  <c r="E62" i="1"/>
  <c r="E61" i="1"/>
  <c r="E60" i="1"/>
  <c r="E57" i="1"/>
  <c r="E56" i="1"/>
  <c r="E55" i="1"/>
  <c r="E54" i="1"/>
  <c r="E51" i="1"/>
  <c r="E50" i="1"/>
  <c r="E49" i="1"/>
  <c r="E48" i="1"/>
  <c r="E47" i="1"/>
  <c r="E44" i="1"/>
  <c r="E43" i="1"/>
  <c r="E42" i="1"/>
  <c r="E40" i="1"/>
  <c r="E39" i="1"/>
  <c r="E38" i="1"/>
  <c r="E37" i="1"/>
  <c r="E34" i="1"/>
  <c r="E33" i="1"/>
  <c r="E30" i="1"/>
  <c r="E21" i="1"/>
  <c r="E20" i="1"/>
  <c r="E19" i="1"/>
  <c r="E15" i="1"/>
  <c r="E140" i="2" l="1"/>
  <c r="E170" i="1"/>
</calcChain>
</file>

<file path=xl/sharedStrings.xml><?xml version="1.0" encoding="utf-8"?>
<sst xmlns="http://schemas.openxmlformats.org/spreadsheetml/2006/main" count="342" uniqueCount="281">
  <si>
    <t>PREAMBLE:</t>
  </si>
  <si>
    <t>2.  All Prices must be quoted in € Euro and exclude VAT.</t>
  </si>
  <si>
    <t>Appendix 2 Pricing Schedule - LOT 1 Art Supplies</t>
  </si>
  <si>
    <t>Equivalent Alternative Description</t>
  </si>
  <si>
    <t>Estimated Annual Requirement</t>
  </si>
  <si>
    <t>Price Per Unit</t>
  </si>
  <si>
    <t xml:space="preserve">Total </t>
  </si>
  <si>
    <t>Description</t>
  </si>
  <si>
    <t>in Units</t>
  </si>
  <si>
    <t>(Excl. VAT) €</t>
  </si>
  <si>
    <t>€</t>
  </si>
  <si>
    <t>Pastels</t>
  </si>
  <si>
    <t xml:space="preserve"> </t>
  </si>
  <si>
    <t xml:space="preserve">Charcoal </t>
  </si>
  <si>
    <t>Oil Pastels</t>
  </si>
  <si>
    <t xml:space="preserve">Fixative  </t>
  </si>
  <si>
    <t>Paint</t>
  </si>
  <si>
    <t>Graphite Pencils</t>
  </si>
  <si>
    <t>Coloured pencils</t>
  </si>
  <si>
    <t>Markers</t>
  </si>
  <si>
    <t>Erasers</t>
  </si>
  <si>
    <t xml:space="preserve">Factis P36 Eraser </t>
  </si>
  <si>
    <t>Miscellaneous</t>
  </si>
  <si>
    <t>Canvas Board</t>
  </si>
  <si>
    <t>Stretched Canvas</t>
  </si>
  <si>
    <t>Canvas Rolls</t>
  </si>
  <si>
    <t>Sketch Pads</t>
  </si>
  <si>
    <t>PVP Glue Stick 40g</t>
  </si>
  <si>
    <t>Gel Pens set of 12 ass'd Colours</t>
  </si>
  <si>
    <t>White Spirits 2ltrs</t>
  </si>
  <si>
    <t>Own Brand Soft Pastel Pack of 24</t>
  </si>
  <si>
    <t>Own Brand Soft Pastel Pack of 12</t>
  </si>
  <si>
    <t xml:space="preserve">Own Brand Pastels Pk 12 Assorted </t>
  </si>
  <si>
    <t>Tinted Charcoal Pack of 12</t>
  </si>
  <si>
    <t>Charcoal Budget Sticks Pack of 10</t>
  </si>
  <si>
    <t>Own Brand Charcoal Pack of 12 Black</t>
  </si>
  <si>
    <t xml:space="preserve">Charcoal Pencils 2B Pack of 12 </t>
  </si>
  <si>
    <t>Charcoal Pencils HB Pack of 12</t>
  </si>
  <si>
    <t>Charcoal Thin Sticks Pack of 25</t>
  </si>
  <si>
    <t>XL Charcoal Individual Colours Black</t>
  </si>
  <si>
    <t>XL Charcoal Individual Colours White</t>
  </si>
  <si>
    <t>XL Charcoal Individual Colours Ochre</t>
  </si>
  <si>
    <t>Own Brand Oil Pastels Pack of 12</t>
  </si>
  <si>
    <t>Staedtler Oil Pastels Pack of 12</t>
  </si>
  <si>
    <t>Brushes</t>
  </si>
  <si>
    <t>Paint Brush 25mm/1 inch</t>
  </si>
  <si>
    <t xml:space="preserve">Fixative Aerosol 400mls </t>
  </si>
  <si>
    <t xml:space="preserve">Fixative Aerosol 200mls </t>
  </si>
  <si>
    <t>Paint Brush 50mm/1 inch</t>
  </si>
  <si>
    <t>Set of 4 Paint Brushes</t>
  </si>
  <si>
    <t>Watercolour Fine Brush Set of 5</t>
  </si>
  <si>
    <t>Acrylic Brush Set of 4</t>
  </si>
  <si>
    <t>Crafts Brush Set</t>
  </si>
  <si>
    <t>Own Brand Round Short Size 0 Brush</t>
  </si>
  <si>
    <t>Own Brand Synthetic Flat Short 10mm Brush</t>
  </si>
  <si>
    <t>Galeria Acrylic 500ml Ivory Black</t>
  </si>
  <si>
    <t>Galeria Acrylic 500ml Paynes Gray</t>
  </si>
  <si>
    <t>Galeria Acrylic 500ml Cobalt Blue</t>
  </si>
  <si>
    <t>Galeria Acrylic 500ml Burnt Umber</t>
  </si>
  <si>
    <t>Galeria Acrylic 500ml Crimson</t>
  </si>
  <si>
    <t>Graphites 2B Pack of 12</t>
  </si>
  <si>
    <t xml:space="preserve">Graphites 6B 12 Pack </t>
  </si>
  <si>
    <t>Graphite Stumps 2B Small Pack of 12</t>
  </si>
  <si>
    <t xml:space="preserve">Graphite Stumps 4B Large Pack of 12 </t>
  </si>
  <si>
    <t>Polychromos Pencils  Pack of 6 White</t>
  </si>
  <si>
    <t>Polychromos Pencils  Pack of 6 Black</t>
  </si>
  <si>
    <t>Polychromous individual colours Pack of 12</t>
  </si>
  <si>
    <t>Polychromous individual colours Pack of 24</t>
  </si>
  <si>
    <t>Colouring Pencils Pack of 12 (Assorted colours)</t>
  </si>
  <si>
    <t>Colouring Pencils Pack of 24 (Assorted colours)</t>
  </si>
  <si>
    <t>Colouring Pencils Pack of 36 (Assorted colours)</t>
  </si>
  <si>
    <t>Colouring Pencils Pack of 48 (Assorted colours)</t>
  </si>
  <si>
    <t xml:space="preserve">3.  The pricing document is required to be completed in full.  Failure to fully complete the pricing document by not quoting for all items listed on the sheet may lead to lower scoring on the evaluation. </t>
  </si>
  <si>
    <t>Watercolour Pencils Pack of 12 (Assorted colours)</t>
  </si>
  <si>
    <t>Watercolour Pencils Pack of 24 (Assorted colours)</t>
  </si>
  <si>
    <t>Own Brand Markers Pack of 12 (Assorted colours)</t>
  </si>
  <si>
    <t>Own Brand Markers Pack of 24 (Assorted colours)</t>
  </si>
  <si>
    <t>Own Brand Fine Pen Pack of 12 (Assorted Colours)</t>
  </si>
  <si>
    <t>Canvas Board 254 x 304mm</t>
  </si>
  <si>
    <t>Canvas Board 508 x 762mm</t>
  </si>
  <si>
    <t>Stretched Canvas 300 x 400mm</t>
  </si>
  <si>
    <t xml:space="preserve">Stretched Canvas 200 x 300mm </t>
  </si>
  <si>
    <t>Stretched Canvas 450 x 900mm</t>
  </si>
  <si>
    <t xml:space="preserve">Stretched Canvas 350 x 450mm </t>
  </si>
  <si>
    <t>Stretched Canvas 400 x 500mm</t>
  </si>
  <si>
    <t>Stretched Canvas 750 x 1000mm</t>
  </si>
  <si>
    <t>Stretched Canvas 406 x 508mm</t>
  </si>
  <si>
    <t>Artist Canvas Roll 380gsm 1.6M</t>
  </si>
  <si>
    <t>Primed Canvas Roll 335gsm</t>
  </si>
  <si>
    <t>Own Brand Stapled Sketchbook A3 (Pack of 10)</t>
  </si>
  <si>
    <t>Own Brand Stapled Sketchbook A4 (Pack of 10)</t>
  </si>
  <si>
    <t>Tracing Paper</t>
  </si>
  <si>
    <t>Tracing Paper 760mm x 10M Roll</t>
  </si>
  <si>
    <t>Tracing Paper Pad A4 Pack of 50 Sheets</t>
  </si>
  <si>
    <t>Masking Tape 50mm X 50M Roll</t>
  </si>
  <si>
    <t>Masking Tape 25mm X 50M Roll</t>
  </si>
  <si>
    <t>Lolly Sticks Pack of 200 (Natural colour)</t>
  </si>
  <si>
    <t>Match Sticks Pack of 2000</t>
  </si>
  <si>
    <t>Adult Protective Goggles</t>
  </si>
  <si>
    <t>Kits/Matchsticks/Lolly Sticks</t>
  </si>
  <si>
    <t>MASKING TAPE</t>
  </si>
  <si>
    <t>Manuscript Calligraphy Set of 3</t>
  </si>
  <si>
    <t>1kg of Solar Orange - Terracolour Powdered</t>
  </si>
  <si>
    <t>1kg of Lugano Blue - Terracolour Powdered</t>
  </si>
  <si>
    <t>500ml Jar of Boron Blue - Terracolour Brush on</t>
  </si>
  <si>
    <t>500ml Jar of Siberia - Terracolour Brush on</t>
  </si>
  <si>
    <t>500ml Jar of Elderflower - Terracolour Brush on</t>
  </si>
  <si>
    <t>500ml Jar of Vesuvius - Terracolour Brush on</t>
  </si>
  <si>
    <t>500ml Jar of Chun Blue - Terracolour Brush on</t>
  </si>
  <si>
    <t>500ml Jar of Amaryllis - Terracolour Brush on</t>
  </si>
  <si>
    <t>500ml Jar of Spring Green  - Terracolour Brush on</t>
  </si>
  <si>
    <t>500ml Jar of Orange Ember - Terracolour Brush on</t>
  </si>
  <si>
    <t>500ml Jar of Red Ember - Terracolour Brush on</t>
  </si>
  <si>
    <t>Underglazes</t>
  </si>
  <si>
    <t>Amaco Velvet Underglaze White 59ml</t>
  </si>
  <si>
    <t>Amaco Velvet Underglaze Blue Green 59 ml</t>
  </si>
  <si>
    <t>Terracolor Powder Stoneware Glazes</t>
  </si>
  <si>
    <t>500ml Jar of Blue Lilac - Terracolour Brush on</t>
  </si>
  <si>
    <t>Stamps</t>
  </si>
  <si>
    <t>6cm Round Stamp - Nautilus</t>
  </si>
  <si>
    <t>6cm Round Stamp - Dragonfly</t>
  </si>
  <si>
    <t>6cm Round Stamp - Rose</t>
  </si>
  <si>
    <t>6cm Round Stamp - Honey Bee</t>
  </si>
  <si>
    <t>Clay</t>
  </si>
  <si>
    <t>100kg Professional WSG (Professional Clay)</t>
  </si>
  <si>
    <t>250kg Handbuilding White (Earthstone Clay)</t>
  </si>
  <si>
    <t>100kg of Standard Crank (Earthstone Clay)</t>
  </si>
  <si>
    <t>Apron/Gauntlets</t>
  </si>
  <si>
    <t>Heavy Platinum Apron</t>
  </si>
  <si>
    <t>Welders Gauntlets</t>
  </si>
  <si>
    <t>Appendix 2 Pricing Schedule - LOT 2 Pottery Supplies</t>
  </si>
  <si>
    <t>1000kg of St Patrick Buff (St Patrick Clay)</t>
  </si>
  <si>
    <t>500kg of St Patrick Buff (St Patrick Clay)</t>
  </si>
  <si>
    <t>250kg of St Patrick Buff (St Patrick Clay)</t>
  </si>
  <si>
    <t>500kg of St Patrick Red (St Patrick Clay)</t>
  </si>
  <si>
    <t>250kg of St Patrick Red (St Patrick Clay)</t>
  </si>
  <si>
    <t>1000kg of St Patrick Red (St Patrick Clay)</t>
  </si>
  <si>
    <t>50Kg of St Patrick Buff (St Patrick Clay)</t>
  </si>
  <si>
    <t>25Kg of St Patrick Buff (St Patrick Clay)</t>
  </si>
  <si>
    <t>Amaco Velvet Underglaze Yellow 59ml</t>
  </si>
  <si>
    <t>Amaco Velvet Underglaze Dark Green 59ml</t>
  </si>
  <si>
    <t>Amaco Velvet Underglaze Jet Black 59ml</t>
  </si>
  <si>
    <t>Earthenware Transparent</t>
  </si>
  <si>
    <t>5Ltr of Leadless Transparent - 1000-1140*C</t>
  </si>
  <si>
    <t xml:space="preserve">  </t>
  </si>
  <si>
    <t>Earthstone Raku Body</t>
  </si>
  <si>
    <t>1000Kg Professional Super White Raku Body</t>
  </si>
  <si>
    <t>1kg of Solar Orange - Terracolour Powdered Brush on</t>
  </si>
  <si>
    <t>1kg of Lugano Blue - Terracolour Powdered Brush on</t>
  </si>
  <si>
    <t>Coloured Decorating Slips</t>
  </si>
  <si>
    <t>2.5Ltr Intense Orange Decorating Slips</t>
  </si>
  <si>
    <t>2.5Ltr Shovelier Brown Decorating Slips</t>
  </si>
  <si>
    <t>2.5Ltr Mallard Green Decorating Slips</t>
  </si>
  <si>
    <t>2.5Ltr Red Decorating Slips</t>
  </si>
  <si>
    <t>2.5Ltr Eider Green Decorating Slips</t>
  </si>
  <si>
    <t>2.5Ltr Discus Blue Decorating Slips</t>
  </si>
  <si>
    <t>2.5Ltr Pompadour Yellow  Decorating Slips</t>
  </si>
  <si>
    <t>2.5Ltr Scaup Blue Decorating Slips</t>
  </si>
  <si>
    <t>2.5Ltr Bright Blue Decorating Slips</t>
  </si>
  <si>
    <t>2.5Ltr Black Decorating Slips</t>
  </si>
  <si>
    <t>2.5Ltr White Decorating Slips</t>
  </si>
  <si>
    <t>5Ltr White - Nano Decorating Slips</t>
  </si>
  <si>
    <t>Amaco Velvet Underglaze Bright Orange 59ml</t>
  </si>
  <si>
    <t>Amaco Velvet Underglaze Bright Red 59ml</t>
  </si>
  <si>
    <t>Amaco Velvet Underglaze Lavender 59ml</t>
  </si>
  <si>
    <t>1Ltr Jet Black - Nano Underglaze</t>
  </si>
  <si>
    <t>1Ltr Snow White - Nano Underglaze</t>
  </si>
  <si>
    <t>10 Piece Watercolour Round Brushes Set</t>
  </si>
  <si>
    <t>6 Piece Golden Synthetic Hair Flat Brushes Set</t>
  </si>
  <si>
    <t>12 Piece Flat Economy Hog Brushes Set</t>
  </si>
  <si>
    <t>12 Piece Round Economy Hog Brushes Set</t>
  </si>
  <si>
    <t>1" hog hair glaze brush</t>
  </si>
  <si>
    <t>2" hog hair glaze brush</t>
  </si>
  <si>
    <t>50kg Professional Architectural Handbuilding</t>
  </si>
  <si>
    <t>50kg Smooth Textured Black (Professional)</t>
  </si>
  <si>
    <t>50kg Grogged Porcelain (Porcelain Clay)</t>
  </si>
  <si>
    <t>250kg Original White (Earthstone Clay)</t>
  </si>
  <si>
    <t>1Ltr of Leadless Transparent - 1000-1140*C</t>
  </si>
  <si>
    <t>230ml Jar of Cobalt Blue Gloss - Terracolour Brush on</t>
  </si>
  <si>
    <t>230ml Jar of Verdigris Effect Green - Terracolour Brush on</t>
  </si>
  <si>
    <t>230ml Jar of Jade Green - Terracolour Brush on</t>
  </si>
  <si>
    <t>230ml Jar of Crystal Grey - Terracolour Brush on</t>
  </si>
  <si>
    <t>Lustres</t>
  </si>
  <si>
    <t>20g Pink (Lustres)</t>
  </si>
  <si>
    <t>50g Mother of Pearl (Lustres)</t>
  </si>
  <si>
    <t>5g Platinum (Lustres)</t>
  </si>
  <si>
    <t>20g Dark Blue (Lustres)</t>
  </si>
  <si>
    <t>10g Bright Gold (Lustres)</t>
  </si>
  <si>
    <t>500kg Original White (Earthstone Clay)</t>
  </si>
  <si>
    <t>1Ltr of Porcelain Celadon Blue - 1220-1300*C</t>
  </si>
  <si>
    <t>Construction Kit Yacht (or similar, tenderer must state Item - eg Racing Car)</t>
  </si>
  <si>
    <t>Construction Kit Campervan (or similar, tenderer must state Item - eg Helicopter)</t>
  </si>
  <si>
    <t>selection of colours</t>
  </si>
  <si>
    <t>Mud Tools;</t>
  </si>
  <si>
    <t>Mud sponge</t>
  </si>
  <si>
    <t>Flexible ribs</t>
  </si>
  <si>
    <t>Green clay cutting wire</t>
  </si>
  <si>
    <t>Mud Shark</t>
  </si>
  <si>
    <t>Tools;</t>
  </si>
  <si>
    <t>Triangular tile cutter</t>
  </si>
  <si>
    <t>Fine wood modelling set</t>
  </si>
  <si>
    <t>Steel banding wheel</t>
  </si>
  <si>
    <t>Diamond core tools</t>
  </si>
  <si>
    <t>SC4 modelling tool</t>
  </si>
  <si>
    <t>SC1modelling tool</t>
  </si>
  <si>
    <t>Scarva Glaze</t>
  </si>
  <si>
    <t> GZ2150 zinc free multipurpose leadless stoneware transparent</t>
  </si>
  <si>
    <t>GZ2108 zinc free multipurpose leadless earthenware transparent</t>
  </si>
  <si>
    <r>
      <t>Amco velvet Underglazes</t>
    </r>
    <r>
      <rPr>
        <sz val="11"/>
        <color rgb="FF000000"/>
        <rFont val="Calibri"/>
        <family val="2"/>
        <scheme val="minor"/>
      </rPr>
      <t>;</t>
    </r>
  </si>
  <si>
    <t>ES5 stoneware Earthstone</t>
  </si>
  <si>
    <t>ES20 stoneware Earthstone</t>
  </si>
  <si>
    <t>TC 60 terracotta Scarva</t>
  </si>
  <si>
    <t>Cloth tape 48mm x 50m roll</t>
  </si>
  <si>
    <t>Clock movements long spindle pack of 50</t>
  </si>
  <si>
    <t>Clock movements short spindle pack of 50</t>
  </si>
  <si>
    <t>Clock Hands plain 36 x 22 mm black</t>
  </si>
  <si>
    <t>Clock Hands plain 73 x 53 mm black</t>
  </si>
  <si>
    <t>Clock Hands Fancy 76 x 48 mm black</t>
  </si>
  <si>
    <t>Medium cotton twine 500kg</t>
  </si>
  <si>
    <t>Lolly sticks 114 x 10mm pack of 200</t>
  </si>
  <si>
    <t>Match sticks pack of 2000</t>
  </si>
  <si>
    <t>Contractors Pencil pack of 6</t>
  </si>
  <si>
    <t>Artist Mural Brush 50mm x 2in</t>
  </si>
  <si>
    <t>Artist Mural Brush 25mm x 1 inch</t>
  </si>
  <si>
    <t>Colour Mixing Wheel 130mm</t>
  </si>
  <si>
    <t>Pine knob drilled 40mm pack of 10</t>
  </si>
  <si>
    <t>Pine Knob drilled 50mm pack of 10</t>
  </si>
  <si>
    <t>Pine Knob drilled 30mm pack of 10</t>
  </si>
  <si>
    <t>Double sided adhesive tape 12mm x 50m roll</t>
  </si>
  <si>
    <t>Double sided adhesive tape 19mm x 50m roll</t>
  </si>
  <si>
    <t>Double sided adhesive tape 25mm x 50m roll</t>
  </si>
  <si>
    <t>Colouring pencils Polychromos 120 - set</t>
  </si>
  <si>
    <t>Aprons without pockets</t>
  </si>
  <si>
    <t>Jewellery Class Requirements</t>
  </si>
  <si>
    <t>Beadalon Nylon Stainless Steel thread silver</t>
  </si>
  <si>
    <t>Illusion Cord Clear Monofilament</t>
  </si>
  <si>
    <t>0.10 (164ft)</t>
  </si>
  <si>
    <t xml:space="preserve">Crimps silver small </t>
  </si>
  <si>
    <t>bag of 100</t>
  </si>
  <si>
    <t>Crimps silver large</t>
  </si>
  <si>
    <t>Lobster Clasps silver 5mm</t>
  </si>
  <si>
    <t>Lobster Clasps silver 8mm</t>
  </si>
  <si>
    <t>Jump Rins Silver 5mm</t>
  </si>
  <si>
    <t>Jump Rins Silver 7mm</t>
  </si>
  <si>
    <t>Silver Headpins</t>
  </si>
  <si>
    <t>Silver Eye pins</t>
  </si>
  <si>
    <t>Silver Bead caps</t>
  </si>
  <si>
    <t>Various shapes &amp; sizes</t>
  </si>
  <si>
    <t xml:space="preserve">Beads Seed beads </t>
  </si>
  <si>
    <t>Black, white, gold, silver, pinks, reds, greens, blues, purples, yellows, Turquoise</t>
  </si>
  <si>
    <t>Bugle beads Various colours</t>
  </si>
  <si>
    <t>Silver, Gold, Reds, Pinks, Purples, Blues, Greens</t>
  </si>
  <si>
    <t>Letter Beads as follows</t>
  </si>
  <si>
    <t>White letters on black round</t>
  </si>
  <si>
    <t>Colour Letters on black round</t>
  </si>
  <si>
    <t>Gold Letters on Black Round</t>
  </si>
  <si>
    <t>Black Letters on White Round</t>
  </si>
  <si>
    <t>Gold Letters on White Round</t>
  </si>
  <si>
    <t>Colour Letters on White Round</t>
  </si>
  <si>
    <t>Plastic Barrel Pony beads</t>
  </si>
  <si>
    <t>6mm various colours</t>
  </si>
  <si>
    <t>8mm various colours</t>
  </si>
  <si>
    <t>Glass Round Beads</t>
  </si>
  <si>
    <t>Various sizes and colours</t>
  </si>
  <si>
    <t xml:space="preserve">sizes 6/0 </t>
  </si>
  <si>
    <t>Beads Seed beads sizes 8/0 Various colours</t>
  </si>
  <si>
    <t xml:space="preserve">Plastic Knitting needles </t>
  </si>
  <si>
    <t>Various sizes</t>
  </si>
  <si>
    <t>Plastic Crochet needles</t>
  </si>
  <si>
    <t>Knitting Class Requirements</t>
  </si>
  <si>
    <t>1.  Please ensure that you have read, and adhere to, the instructions in Appendix 2 of the RFT before completing this Pricing Schedule.</t>
  </si>
  <si>
    <t>4.  Submit any queries or clarifications.  Tenderers must only populate all the yellow cells, please do not amend any other areas of the pricing document.</t>
  </si>
  <si>
    <t>5. The quantities below are notional quantities for evaluation purposes only and are not indicative of the number of items required over the course of the contract.</t>
  </si>
  <si>
    <t>TOTAL For evaluaton LOT 1</t>
  </si>
  <si>
    <t>TOTAL FOR EVALUATION LOT 2</t>
  </si>
  <si>
    <t>Irish Prison Service - Art, Craft &amp; Pottery Supplies Tender 2026</t>
  </si>
  <si>
    <t>Textured rolling pin</t>
  </si>
  <si>
    <t>Set of courier alphabet 10mm</t>
  </si>
  <si>
    <t>Hand rollers – description for these – textured wooden cylinders at roll directly across clay slabs to create continuous, seamless background patterns like waves, or florals.</t>
  </si>
  <si>
    <t>Wood Stamps – description for these – hand carved blocks used to press distinct singular motifs, e.g. flowers, shapes, into clay.</t>
  </si>
  <si>
    <t>Pottery Forms – description for these – premium durable wood fibreboard (MDF) drape moulds used to create consistent repeatable clay shapes like dinnerware, bowls.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</si>
</sst>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3" x14ac:knownFonts="1">
    <font>
      <sz val="11"/>
      <color theme="1"/>
      <name val="Calibri"/>
      <family val="2"/>
      <scheme val="minor"/>
    </font>
    <font>
      <b/>
      <sz val="11"/>
      <color theme="1"/>
      <name val="Calibri"/>
      <family val="2"/>
      <scheme val="minor"/>
    </font>
    <font>
      <b/>
      <sz val="14"/>
      <color theme="1"/>
      <name val="Calibri"/>
      <family val="2"/>
    </font>
    <font>
      <sz val="11"/>
      <color theme="1"/>
      <name val="Calibri"/>
      <family val="2"/>
    </font>
    <font>
      <b/>
      <sz val="13"/>
      <color rgb="FF000000"/>
      <name val="Calibri"/>
      <family val="2"/>
      <scheme val="minor"/>
    </font>
    <font>
      <b/>
      <sz val="13"/>
      <color theme="1"/>
      <name val="Calibri"/>
      <family val="2"/>
      <scheme val="minor"/>
    </font>
    <font>
      <sz val="11"/>
      <color rgb="FF000000"/>
      <name val="Calibri"/>
      <family val="2"/>
      <scheme val="minor"/>
    </font>
    <font>
      <b/>
      <sz val="11"/>
      <color rgb="FF000000"/>
      <name val="Calibri"/>
      <family val="2"/>
      <scheme val="minor"/>
    </font>
    <font>
      <sz val="11"/>
      <name val="Calibri"/>
      <family val="2"/>
      <scheme val="minor"/>
    </font>
    <font>
      <b/>
      <sz val="12"/>
      <color rgb="FF000000"/>
      <name val="Calibri"/>
      <family val="2"/>
      <scheme val="minor"/>
    </font>
    <font>
      <sz val="12"/>
      <color rgb="FF000000"/>
      <name val="Calibri"/>
      <family val="2"/>
      <scheme val="minor"/>
    </font>
    <font>
      <b/>
      <sz val="11"/>
      <color rgb="FFFF0000"/>
      <name val="Calibri"/>
      <family val="2"/>
      <scheme val="minor"/>
    </font>
    <font>
      <sz val="11"/>
      <color rgb="FFFF0000"/>
      <name val="Calibri"/>
      <family val="2"/>
      <scheme val="minor"/>
    </font>
  </fonts>
  <fills count="7">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FFC000"/>
        <bgColor indexed="64"/>
      </patternFill>
    </fill>
    <fill>
      <patternFill patternType="solid">
        <fgColor rgb="FF00B0F0"/>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s>
  <cellStyleXfs count="1">
    <xf numFmtId="0" fontId="0" fillId="0" borderId="0"/>
  </cellStyleXfs>
  <cellXfs count="129">
    <xf numFmtId="0" fontId="0" fillId="0" borderId="0" xfId="0"/>
    <xf numFmtId="0" fontId="2" fillId="0" borderId="0" xfId="0" applyFont="1" applyFill="1" applyBorder="1"/>
    <xf numFmtId="0" fontId="3" fillId="0" borderId="0" xfId="0" applyFont="1" applyFill="1" applyBorder="1"/>
    <xf numFmtId="1" fontId="0" fillId="0" borderId="0" xfId="0" applyNumberFormat="1" applyFont="1" applyFill="1" applyAlignment="1">
      <alignment horizontal="center"/>
    </xf>
    <xf numFmtId="0" fontId="0" fillId="0" borderId="0" xfId="0" applyFont="1" applyFill="1"/>
    <xf numFmtId="0" fontId="0" fillId="0" borderId="0" xfId="0" applyFont="1"/>
    <xf numFmtId="0" fontId="3" fillId="0" borderId="0" xfId="0" applyFont="1" applyFill="1" applyBorder="1" applyAlignment="1">
      <alignment horizontal="center"/>
    </xf>
    <xf numFmtId="0" fontId="0" fillId="0" borderId="0" xfId="0" applyAlignment="1"/>
    <xf numFmtId="49" fontId="4" fillId="0" borderId="1" xfId="0" applyNumberFormat="1" applyFont="1" applyBorder="1" applyAlignment="1">
      <alignment horizontal="left"/>
    </xf>
    <xf numFmtId="49" fontId="4" fillId="0" borderId="1" xfId="0" applyNumberFormat="1" applyFont="1" applyBorder="1" applyAlignment="1">
      <alignment horizontal="center"/>
    </xf>
    <xf numFmtId="1" fontId="5" fillId="0" borderId="1" xfId="0" applyNumberFormat="1" applyFont="1" applyFill="1" applyBorder="1" applyAlignment="1">
      <alignment horizontal="center" wrapText="1"/>
    </xf>
    <xf numFmtId="1" fontId="4" fillId="0" borderId="1" xfId="0" applyNumberFormat="1" applyFont="1" applyFill="1" applyBorder="1" applyAlignment="1">
      <alignment horizontal="center" wrapText="1"/>
    </xf>
    <xf numFmtId="0" fontId="5" fillId="0" borderId="0" xfId="0" applyFont="1" applyFill="1" applyAlignment="1">
      <alignment horizontal="left"/>
    </xf>
    <xf numFmtId="0" fontId="0" fillId="2" borderId="0" xfId="0" applyFont="1" applyFill="1"/>
    <xf numFmtId="49" fontId="4" fillId="0" borderId="2" xfId="0" applyNumberFormat="1" applyFont="1" applyBorder="1" applyAlignment="1">
      <alignment horizontal="left"/>
    </xf>
    <xf numFmtId="0" fontId="5" fillId="0" borderId="2" xfId="0" applyFont="1" applyBorder="1" applyAlignment="1">
      <alignment horizontal="center"/>
    </xf>
    <xf numFmtId="1" fontId="5" fillId="0" borderId="2" xfId="0" applyNumberFormat="1" applyFont="1" applyFill="1" applyBorder="1" applyAlignment="1">
      <alignment horizontal="center"/>
    </xf>
    <xf numFmtId="0" fontId="5" fillId="0" borderId="2" xfId="0" applyFont="1" applyFill="1" applyBorder="1" applyAlignment="1">
      <alignment horizontal="center"/>
    </xf>
    <xf numFmtId="0" fontId="5" fillId="0" borderId="0" xfId="0" applyFont="1" applyFill="1"/>
    <xf numFmtId="49" fontId="4" fillId="0" borderId="3" xfId="0" applyNumberFormat="1" applyFont="1" applyBorder="1"/>
    <xf numFmtId="0" fontId="0" fillId="0" borderId="3" xfId="0" applyFont="1" applyFill="1" applyBorder="1"/>
    <xf numFmtId="1" fontId="6" fillId="0" borderId="3" xfId="0" applyNumberFormat="1" applyFont="1" applyFill="1" applyBorder="1" applyAlignment="1">
      <alignment horizontal="center"/>
    </xf>
    <xf numFmtId="49" fontId="6" fillId="0" borderId="3" xfId="0" applyNumberFormat="1" applyFont="1" applyFill="1" applyBorder="1"/>
    <xf numFmtId="49" fontId="6" fillId="0" borderId="3" xfId="0" applyNumberFormat="1" applyFont="1" applyBorder="1"/>
    <xf numFmtId="49" fontId="6" fillId="3" borderId="3" xfId="0" applyNumberFormat="1" applyFont="1" applyFill="1" applyBorder="1"/>
    <xf numFmtId="49" fontId="7" fillId="0" borderId="1" xfId="0" applyNumberFormat="1" applyFont="1" applyBorder="1"/>
    <xf numFmtId="1" fontId="6" fillId="0" borderId="4" xfId="0" applyNumberFormat="1" applyFont="1" applyFill="1" applyBorder="1" applyAlignment="1">
      <alignment horizontal="center"/>
    </xf>
    <xf numFmtId="49" fontId="6" fillId="3" borderId="3" xfId="0" applyNumberFormat="1" applyFont="1" applyFill="1" applyBorder="1" applyAlignment="1">
      <alignment horizontal="left"/>
    </xf>
    <xf numFmtId="49" fontId="7" fillId="3" borderId="3" xfId="0" applyNumberFormat="1" applyFont="1" applyFill="1" applyBorder="1"/>
    <xf numFmtId="49" fontId="7" fillId="3" borderId="5" xfId="0" applyNumberFormat="1" applyFont="1" applyFill="1" applyBorder="1"/>
    <xf numFmtId="0" fontId="0" fillId="4" borderId="0" xfId="0" applyFont="1" applyFill="1"/>
    <xf numFmtId="0" fontId="0" fillId="3" borderId="3" xfId="0" applyFont="1" applyFill="1" applyBorder="1"/>
    <xf numFmtId="49" fontId="6" fillId="3" borderId="5" xfId="0" applyNumberFormat="1" applyFont="1" applyFill="1" applyBorder="1"/>
    <xf numFmtId="0" fontId="0" fillId="5" borderId="0" xfId="0" applyFont="1" applyFill="1"/>
    <xf numFmtId="0" fontId="1" fillId="3" borderId="2" xfId="0" applyFont="1" applyFill="1" applyBorder="1"/>
    <xf numFmtId="49" fontId="6" fillId="3" borderId="3" xfId="0" applyNumberFormat="1" applyFont="1" applyFill="1" applyBorder="1" applyAlignment="1">
      <alignment wrapText="1"/>
    </xf>
    <xf numFmtId="0" fontId="1" fillId="0" borderId="0" xfId="0" applyFont="1" applyFill="1"/>
    <xf numFmtId="0" fontId="1" fillId="0" borderId="0" xfId="0" applyFont="1"/>
    <xf numFmtId="0" fontId="1" fillId="3" borderId="3" xfId="0" applyFont="1" applyFill="1" applyBorder="1"/>
    <xf numFmtId="0" fontId="1" fillId="3" borderId="0" xfId="0" applyFont="1" applyFill="1" applyBorder="1" applyAlignment="1">
      <alignment horizontal="right"/>
    </xf>
    <xf numFmtId="0" fontId="3" fillId="0" borderId="0" xfId="0" applyFont="1" applyFill="1" applyBorder="1" applyProtection="1">
      <protection locked="0"/>
    </xf>
    <xf numFmtId="0" fontId="3" fillId="0" borderId="0" xfId="0" applyFont="1" applyFill="1" applyBorder="1" applyAlignment="1" applyProtection="1">
      <alignment horizontal="center"/>
      <protection locked="0"/>
    </xf>
    <xf numFmtId="0" fontId="3" fillId="0" borderId="0" xfId="0" applyFont="1" applyFill="1" applyBorder="1" applyProtection="1"/>
    <xf numFmtId="1" fontId="0" fillId="0" borderId="0" xfId="0" applyNumberFormat="1" applyFont="1" applyFill="1" applyAlignment="1" applyProtection="1">
      <alignment horizontal="center"/>
    </xf>
    <xf numFmtId="0" fontId="0" fillId="0" borderId="0" xfId="0" applyFont="1" applyFill="1" applyProtection="1"/>
    <xf numFmtId="0" fontId="0" fillId="0" borderId="0" xfId="0" applyFont="1" applyProtection="1"/>
    <xf numFmtId="0" fontId="0" fillId="0" borderId="0" xfId="0" applyAlignment="1" applyProtection="1"/>
    <xf numFmtId="49" fontId="4" fillId="0" borderId="1" xfId="0" applyNumberFormat="1" applyFont="1" applyBorder="1" applyAlignment="1" applyProtection="1">
      <alignment horizontal="left"/>
    </xf>
    <xf numFmtId="49" fontId="4" fillId="0" borderId="1" xfId="0" applyNumberFormat="1" applyFont="1" applyBorder="1" applyAlignment="1" applyProtection="1">
      <alignment horizontal="center"/>
    </xf>
    <xf numFmtId="1" fontId="5" fillId="0" borderId="1" xfId="0" applyNumberFormat="1" applyFont="1" applyFill="1" applyBorder="1" applyAlignment="1" applyProtection="1">
      <alignment horizontal="center" wrapText="1"/>
    </xf>
    <xf numFmtId="1" fontId="4" fillId="0" borderId="1" xfId="0" applyNumberFormat="1" applyFont="1" applyFill="1" applyBorder="1" applyAlignment="1" applyProtection="1">
      <alignment horizontal="center" wrapText="1"/>
    </xf>
    <xf numFmtId="0" fontId="5" fillId="0" borderId="0" xfId="0" applyFont="1" applyFill="1" applyAlignment="1" applyProtection="1">
      <alignment horizontal="left"/>
    </xf>
    <xf numFmtId="0" fontId="0" fillId="2" borderId="0" xfId="0" applyFont="1" applyFill="1" applyProtection="1"/>
    <xf numFmtId="49" fontId="4" fillId="0" borderId="2" xfId="0" applyNumberFormat="1" applyFont="1" applyBorder="1" applyAlignment="1" applyProtection="1">
      <alignment horizontal="left"/>
    </xf>
    <xf numFmtId="0" fontId="5" fillId="0" borderId="2" xfId="0" applyFont="1" applyBorder="1" applyAlignment="1" applyProtection="1">
      <alignment horizontal="center"/>
    </xf>
    <xf numFmtId="1" fontId="5" fillId="0" borderId="2" xfId="0" applyNumberFormat="1" applyFont="1" applyFill="1" applyBorder="1" applyAlignment="1" applyProtection="1">
      <alignment horizontal="center"/>
    </xf>
    <xf numFmtId="0" fontId="5" fillId="0" borderId="2" xfId="0" applyFont="1" applyFill="1" applyBorder="1" applyAlignment="1" applyProtection="1">
      <alignment horizontal="center"/>
    </xf>
    <xf numFmtId="0" fontId="5" fillId="0" borderId="0" xfId="0" applyFont="1" applyFill="1" applyProtection="1"/>
    <xf numFmtId="0" fontId="5" fillId="0" borderId="1" xfId="0" applyFont="1" applyBorder="1" applyProtection="1"/>
    <xf numFmtId="0" fontId="5" fillId="0" borderId="0" xfId="0" applyFont="1" applyProtection="1"/>
    <xf numFmtId="1" fontId="5" fillId="0" borderId="1" xfId="0" applyNumberFormat="1" applyFont="1" applyFill="1" applyBorder="1" applyAlignment="1" applyProtection="1">
      <alignment horizontal="center"/>
    </xf>
    <xf numFmtId="0" fontId="5" fillId="0" borderId="1" xfId="0" applyFont="1" applyFill="1" applyBorder="1" applyAlignment="1" applyProtection="1">
      <alignment horizontal="center"/>
    </xf>
    <xf numFmtId="49" fontId="4" fillId="0" borderId="3" xfId="0" applyNumberFormat="1" applyFont="1" applyBorder="1" applyProtection="1"/>
    <xf numFmtId="0" fontId="0" fillId="0" borderId="3" xfId="0" applyFont="1" applyFill="1" applyBorder="1" applyProtection="1"/>
    <xf numFmtId="1" fontId="6" fillId="0" borderId="3" xfId="0" applyNumberFormat="1" applyFont="1" applyFill="1" applyBorder="1" applyAlignment="1" applyProtection="1">
      <alignment horizontal="center"/>
    </xf>
    <xf numFmtId="49" fontId="6" fillId="0" borderId="3" xfId="0" applyNumberFormat="1" applyFont="1" applyFill="1" applyBorder="1" applyProtection="1"/>
    <xf numFmtId="49" fontId="6" fillId="0" borderId="3" xfId="0" applyNumberFormat="1" applyFont="1" applyBorder="1" applyProtection="1"/>
    <xf numFmtId="49" fontId="6" fillId="3" borderId="3" xfId="0" applyNumberFormat="1" applyFont="1" applyFill="1" applyBorder="1" applyProtection="1"/>
    <xf numFmtId="49" fontId="7" fillId="0" borderId="1" xfId="0" applyNumberFormat="1" applyFont="1" applyBorder="1" applyProtection="1"/>
    <xf numFmtId="0" fontId="8" fillId="0" borderId="0" xfId="0" applyFont="1" applyFill="1" applyProtection="1"/>
    <xf numFmtId="1" fontId="6" fillId="0" borderId="4" xfId="0" applyNumberFormat="1" applyFont="1" applyFill="1" applyBorder="1" applyAlignment="1" applyProtection="1">
      <alignment horizontal="center"/>
    </xf>
    <xf numFmtId="49" fontId="6" fillId="3" borderId="3" xfId="0" applyNumberFormat="1" applyFont="1" applyFill="1" applyBorder="1" applyAlignment="1" applyProtection="1">
      <alignment horizontal="left"/>
    </xf>
    <xf numFmtId="49" fontId="7" fillId="3" borderId="3" xfId="0" applyNumberFormat="1" applyFont="1" applyFill="1" applyBorder="1" applyProtection="1"/>
    <xf numFmtId="49" fontId="7" fillId="3" borderId="5" xfId="0" applyNumberFormat="1" applyFont="1" applyFill="1" applyBorder="1" applyProtection="1"/>
    <xf numFmtId="0" fontId="0" fillId="4" borderId="0" xfId="0" applyFont="1" applyFill="1" applyProtection="1"/>
    <xf numFmtId="0" fontId="0" fillId="3" borderId="3" xfId="0" applyFont="1" applyFill="1" applyBorder="1" applyProtection="1"/>
    <xf numFmtId="49" fontId="6" fillId="3" borderId="5" xfId="0" applyNumberFormat="1" applyFont="1" applyFill="1" applyBorder="1" applyProtection="1"/>
    <xf numFmtId="0" fontId="1" fillId="3" borderId="2" xfId="0" applyFont="1" applyFill="1" applyBorder="1" applyProtection="1"/>
    <xf numFmtId="0" fontId="1" fillId="3" borderId="5" xfId="0" applyFont="1" applyFill="1" applyBorder="1" applyProtection="1"/>
    <xf numFmtId="49" fontId="6" fillId="3" borderId="3" xfId="0" applyNumberFormat="1" applyFont="1" applyFill="1" applyBorder="1" applyAlignment="1" applyProtection="1">
      <alignment wrapText="1"/>
    </xf>
    <xf numFmtId="0" fontId="1" fillId="0" borderId="0" xfId="0" applyFont="1" applyFill="1" applyProtection="1"/>
    <xf numFmtId="0" fontId="1" fillId="0" borderId="0" xfId="0" applyFont="1" applyProtection="1"/>
    <xf numFmtId="0" fontId="1" fillId="3" borderId="3" xfId="0" applyFont="1" applyFill="1" applyBorder="1" applyProtection="1"/>
    <xf numFmtId="0" fontId="0" fillId="0" borderId="0" xfId="0" applyFont="1" applyFill="1" applyAlignment="1" applyProtection="1">
      <alignment horizontal="center"/>
    </xf>
    <xf numFmtId="0" fontId="0" fillId="2" borderId="0" xfId="0" applyFont="1" applyFill="1" applyAlignment="1" applyProtection="1">
      <alignment horizontal="center"/>
    </xf>
    <xf numFmtId="49" fontId="7" fillId="3" borderId="3" xfId="0" applyNumberFormat="1" applyFont="1" applyFill="1" applyBorder="1" applyAlignment="1" applyProtection="1">
      <alignment horizontal="left"/>
    </xf>
    <xf numFmtId="49" fontId="7" fillId="3" borderId="5" xfId="0" applyNumberFormat="1" applyFont="1" applyFill="1" applyBorder="1" applyAlignment="1" applyProtection="1">
      <alignment horizontal="left"/>
    </xf>
    <xf numFmtId="0" fontId="1" fillId="3" borderId="3" xfId="0" applyFont="1" applyFill="1" applyBorder="1" applyAlignment="1" applyProtection="1">
      <alignment horizontal="left"/>
    </xf>
    <xf numFmtId="0" fontId="1" fillId="3" borderId="5" xfId="0" applyFont="1" applyFill="1" applyBorder="1" applyAlignment="1" applyProtection="1">
      <alignment horizontal="left"/>
    </xf>
    <xf numFmtId="0" fontId="0" fillId="3" borderId="3" xfId="0" applyFont="1" applyFill="1" applyBorder="1" applyAlignment="1" applyProtection="1">
      <alignment horizontal="left"/>
    </xf>
    <xf numFmtId="0" fontId="2" fillId="0" borderId="0" xfId="0" applyFont="1" applyFill="1" applyBorder="1" applyProtection="1">
      <protection locked="0"/>
    </xf>
    <xf numFmtId="1" fontId="0" fillId="0" borderId="0" xfId="0" applyNumberFormat="1" applyFont="1" applyFill="1" applyAlignment="1" applyProtection="1">
      <alignment horizontal="center"/>
      <protection locked="0"/>
    </xf>
    <xf numFmtId="0" fontId="0" fillId="0" borderId="0" xfId="0" applyFont="1" applyFill="1" applyProtection="1">
      <protection locked="0"/>
    </xf>
    <xf numFmtId="0" fontId="0" fillId="0" borderId="0" xfId="0" applyFont="1" applyProtection="1">
      <protection locked="0"/>
    </xf>
    <xf numFmtId="164" fontId="6" fillId="0" borderId="3" xfId="0" applyNumberFormat="1" applyFont="1" applyFill="1" applyBorder="1" applyAlignment="1" applyProtection="1">
      <alignment horizontal="center"/>
      <protection locked="0"/>
    </xf>
    <xf numFmtId="4" fontId="0" fillId="0" borderId="3" xfId="0" applyNumberFormat="1" applyFont="1" applyFill="1" applyBorder="1" applyProtection="1"/>
    <xf numFmtId="4" fontId="1" fillId="0" borderId="3" xfId="0" applyNumberFormat="1" applyFont="1" applyFill="1" applyBorder="1" applyProtection="1"/>
    <xf numFmtId="2" fontId="0" fillId="0" borderId="3" xfId="0" applyNumberFormat="1" applyFont="1" applyFill="1" applyBorder="1" applyProtection="1"/>
    <xf numFmtId="4" fontId="6" fillId="0" borderId="3" xfId="0" applyNumberFormat="1" applyFont="1" applyFill="1" applyBorder="1" applyAlignment="1">
      <alignment horizontal="center"/>
    </xf>
    <xf numFmtId="4" fontId="0" fillId="0" borderId="3" xfId="0" applyNumberFormat="1" applyFont="1" applyFill="1" applyBorder="1"/>
    <xf numFmtId="4" fontId="1" fillId="0" borderId="3" xfId="0" applyNumberFormat="1" applyFont="1" applyFill="1" applyBorder="1"/>
    <xf numFmtId="1" fontId="6" fillId="0" borderId="6" xfId="0" applyNumberFormat="1" applyFont="1" applyFill="1" applyBorder="1" applyAlignment="1" applyProtection="1">
      <alignment horizontal="center"/>
    </xf>
    <xf numFmtId="49" fontId="9" fillId="0" borderId="3" xfId="0" applyNumberFormat="1" applyFont="1" applyBorder="1" applyProtection="1"/>
    <xf numFmtId="1" fontId="6" fillId="0" borderId="0" xfId="0" applyNumberFormat="1" applyFont="1" applyFill="1" applyBorder="1" applyAlignment="1">
      <alignment horizontal="center"/>
    </xf>
    <xf numFmtId="0" fontId="10" fillId="0" borderId="3" xfId="0" applyFont="1" applyBorder="1" applyAlignment="1">
      <alignment vertical="center"/>
    </xf>
    <xf numFmtId="0" fontId="10" fillId="0" borderId="3" xfId="0" applyFont="1" applyBorder="1"/>
    <xf numFmtId="0" fontId="7" fillId="0" borderId="3" xfId="0" applyFont="1" applyBorder="1" applyAlignment="1">
      <alignment vertical="center"/>
    </xf>
    <xf numFmtId="0" fontId="6" fillId="0" borderId="3" xfId="0" applyFont="1" applyBorder="1" applyAlignment="1">
      <alignment vertical="center"/>
    </xf>
    <xf numFmtId="0" fontId="6" fillId="0" borderId="3" xfId="0" applyFont="1" applyBorder="1"/>
    <xf numFmtId="0" fontId="0" fillId="0" borderId="3" xfId="0" applyFont="1" applyBorder="1" applyProtection="1"/>
    <xf numFmtId="0" fontId="1" fillId="3" borderId="3" xfId="0" applyFont="1" applyFill="1" applyBorder="1" applyAlignment="1" applyProtection="1">
      <alignment horizontal="right"/>
    </xf>
    <xf numFmtId="0" fontId="0" fillId="0" borderId="3" xfId="0" applyBorder="1" applyAlignment="1">
      <alignment vertical="center"/>
    </xf>
    <xf numFmtId="0" fontId="0" fillId="0" borderId="3" xfId="0" applyBorder="1"/>
    <xf numFmtId="0" fontId="0" fillId="0" borderId="3" xfId="0" applyFont="1" applyBorder="1"/>
    <xf numFmtId="0" fontId="11" fillId="0" borderId="3" xfId="0" applyFont="1" applyBorder="1"/>
    <xf numFmtId="0" fontId="0" fillId="0" borderId="3" xfId="0" applyBorder="1" applyAlignment="1">
      <alignment horizontal="left"/>
    </xf>
    <xf numFmtId="0" fontId="0" fillId="0" borderId="3" xfId="0" applyBorder="1" applyAlignment="1">
      <alignment wrapText="1"/>
    </xf>
    <xf numFmtId="164" fontId="6" fillId="6" borderId="3" xfId="0" applyNumberFormat="1" applyFont="1" applyFill="1" applyBorder="1" applyAlignment="1" applyProtection="1">
      <alignment horizontal="center"/>
      <protection locked="0"/>
    </xf>
    <xf numFmtId="0" fontId="12" fillId="0" borderId="0" xfId="0" applyFont="1" applyAlignment="1">
      <alignment horizontal="left" vertical="center" indent="3"/>
    </xf>
    <xf numFmtId="164" fontId="1" fillId="2" borderId="3" xfId="0" applyNumberFormat="1" applyFont="1" applyFill="1" applyBorder="1" applyProtection="1"/>
    <xf numFmtId="1" fontId="0" fillId="2" borderId="0" xfId="0" applyNumberFormat="1" applyFont="1" applyFill="1" applyAlignment="1">
      <alignment horizontal="center"/>
    </xf>
    <xf numFmtId="0" fontId="1" fillId="2" borderId="0" xfId="0" applyFont="1" applyFill="1" applyBorder="1" applyAlignment="1">
      <alignment horizontal="right"/>
    </xf>
    <xf numFmtId="164" fontId="1" fillId="2" borderId="0" xfId="0" applyNumberFormat="1" applyFont="1" applyFill="1"/>
    <xf numFmtId="4" fontId="6" fillId="6" borderId="3" xfId="0" applyNumberFormat="1" applyFont="1" applyFill="1" applyBorder="1" applyAlignment="1">
      <alignment horizontal="center"/>
    </xf>
    <xf numFmtId="0" fontId="3" fillId="0" borderId="0" xfId="0" applyFont="1" applyFill="1" applyBorder="1" applyAlignment="1" applyProtection="1">
      <alignment wrapText="1"/>
      <protection locked="0"/>
    </xf>
    <xf numFmtId="0" fontId="0" fillId="0" borderId="0" xfId="0" applyAlignment="1" applyProtection="1">
      <alignment wrapText="1"/>
      <protection locked="0"/>
    </xf>
    <xf numFmtId="0" fontId="1" fillId="2" borderId="7" xfId="0" applyFont="1" applyFill="1" applyBorder="1" applyAlignment="1" applyProtection="1">
      <alignment horizontal="center"/>
    </xf>
    <xf numFmtId="0" fontId="1" fillId="2" borderId="4" xfId="0" applyFont="1" applyFill="1" applyBorder="1" applyAlignment="1" applyProtection="1">
      <alignment horizontal="center"/>
    </xf>
    <xf numFmtId="0" fontId="0" fillId="0" borderId="3" xfId="0"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M170"/>
  <sheetViews>
    <sheetView workbookViewId="0">
      <selection activeCell="A2" sqref="A2"/>
    </sheetView>
  </sheetViews>
  <sheetFormatPr defaultRowHeight="15" x14ac:dyDescent="0.25"/>
  <cols>
    <col min="1" max="1" width="74.42578125" style="45" customWidth="1"/>
    <col min="2" max="2" width="43" style="45" customWidth="1"/>
    <col min="3" max="3" width="21" style="43" customWidth="1"/>
    <col min="4" max="4" width="16.85546875" style="43" customWidth="1"/>
    <col min="5" max="5" width="25.42578125" style="44" customWidth="1"/>
    <col min="6" max="65" width="9.140625" style="44"/>
    <col min="66" max="16384" width="9.140625" style="45"/>
  </cols>
  <sheetData>
    <row r="1" spans="1:65" ht="18.75" x14ac:dyDescent="0.3">
      <c r="A1" s="90" t="s">
        <v>275</v>
      </c>
      <c r="B1" s="40"/>
      <c r="C1" s="91"/>
      <c r="D1" s="91"/>
      <c r="E1" s="92"/>
    </row>
    <row r="2" spans="1:65" x14ac:dyDescent="0.25">
      <c r="A2" s="93"/>
      <c r="B2" s="93"/>
      <c r="C2" s="91"/>
      <c r="D2" s="91"/>
      <c r="E2" s="92"/>
    </row>
    <row r="3" spans="1:65" x14ac:dyDescent="0.25">
      <c r="A3" s="40" t="s">
        <v>0</v>
      </c>
      <c r="B3" s="40"/>
      <c r="C3" s="40"/>
      <c r="D3" s="41"/>
      <c r="E3" s="40"/>
      <c r="F3" s="42"/>
    </row>
    <row r="4" spans="1:65" x14ac:dyDescent="0.25">
      <c r="A4" s="40" t="s">
        <v>270</v>
      </c>
      <c r="B4" s="40"/>
      <c r="C4" s="40"/>
      <c r="D4" s="41"/>
      <c r="E4" s="40"/>
      <c r="F4" s="42"/>
    </row>
    <row r="5" spans="1:65" x14ac:dyDescent="0.25">
      <c r="A5" s="40" t="s">
        <v>1</v>
      </c>
      <c r="B5" s="40"/>
      <c r="C5" s="40"/>
      <c r="D5" s="41"/>
      <c r="E5" s="40"/>
      <c r="F5" s="42"/>
    </row>
    <row r="6" spans="1:65" x14ac:dyDescent="0.25">
      <c r="A6" s="124" t="s">
        <v>72</v>
      </c>
      <c r="B6" s="125"/>
      <c r="C6" s="125"/>
      <c r="D6" s="125"/>
      <c r="E6" s="125"/>
      <c r="F6" s="46"/>
    </row>
    <row r="7" spans="1:65" x14ac:dyDescent="0.25">
      <c r="A7" s="40" t="s">
        <v>271</v>
      </c>
      <c r="B7" s="40"/>
      <c r="C7" s="40"/>
      <c r="D7" s="41"/>
      <c r="E7" s="40"/>
      <c r="F7" s="42"/>
    </row>
    <row r="8" spans="1:65" x14ac:dyDescent="0.25">
      <c r="A8" s="118" t="s">
        <v>272</v>
      </c>
    </row>
    <row r="9" spans="1:65" s="52" customFormat="1" ht="34.5" x14ac:dyDescent="0.3">
      <c r="A9" s="47" t="s">
        <v>2</v>
      </c>
      <c r="B9" s="48" t="s">
        <v>3</v>
      </c>
      <c r="C9" s="49" t="s">
        <v>4</v>
      </c>
      <c r="D9" s="50" t="s">
        <v>5</v>
      </c>
      <c r="E9" s="50" t="s">
        <v>6</v>
      </c>
      <c r="F9" s="51"/>
      <c r="G9" s="44"/>
      <c r="H9" s="44"/>
      <c r="I9" s="44"/>
      <c r="J9" s="44"/>
      <c r="K9" s="44"/>
      <c r="L9" s="44"/>
      <c r="M9" s="44"/>
      <c r="N9" s="44"/>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row>
    <row r="10" spans="1:65" ht="17.25" x14ac:dyDescent="0.3">
      <c r="A10" s="53" t="s">
        <v>7</v>
      </c>
      <c r="B10" s="53"/>
      <c r="C10" s="54" t="s">
        <v>8</v>
      </c>
      <c r="D10" s="55" t="s">
        <v>9</v>
      </c>
      <c r="E10" s="56" t="s">
        <v>10</v>
      </c>
      <c r="F10" s="57"/>
      <c r="BL10" s="45"/>
      <c r="BM10" s="45"/>
    </row>
    <row r="11" spans="1:65" ht="17.25" x14ac:dyDescent="0.3">
      <c r="A11" s="58"/>
      <c r="B11" s="47"/>
      <c r="C11" s="59"/>
      <c r="D11" s="60"/>
      <c r="E11" s="61"/>
      <c r="F11" s="57"/>
      <c r="BL11" s="45"/>
      <c r="BM11" s="45"/>
    </row>
    <row r="12" spans="1:65" s="52" customFormat="1" ht="17.25" x14ac:dyDescent="0.3">
      <c r="A12" s="102" t="s">
        <v>11</v>
      </c>
      <c r="B12" s="62"/>
      <c r="C12" s="63"/>
      <c r="D12" s="64"/>
      <c r="E12" s="63"/>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row>
    <row r="13" spans="1:65" s="44" customFormat="1" x14ac:dyDescent="0.25">
      <c r="A13" s="65" t="s">
        <v>30</v>
      </c>
      <c r="B13" s="65"/>
      <c r="C13" s="64">
        <v>40</v>
      </c>
      <c r="D13" s="117"/>
      <c r="E13" s="97">
        <f>SUM(C13*D13)</f>
        <v>0</v>
      </c>
    </row>
    <row r="14" spans="1:65" s="52" customFormat="1" x14ac:dyDescent="0.25">
      <c r="A14" s="65" t="s">
        <v>31</v>
      </c>
      <c r="B14" s="66"/>
      <c r="C14" s="64">
        <v>50</v>
      </c>
      <c r="D14" s="117"/>
      <c r="E14" s="95">
        <f>SUM(C14*D14)</f>
        <v>0</v>
      </c>
      <c r="F14" s="44"/>
      <c r="G14" s="44"/>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c r="BJ14" s="44"/>
      <c r="BK14" s="44"/>
    </row>
    <row r="15" spans="1:65" s="52" customFormat="1" x14ac:dyDescent="0.25">
      <c r="A15" s="65" t="s">
        <v>32</v>
      </c>
      <c r="B15" s="65"/>
      <c r="C15" s="64">
        <v>23</v>
      </c>
      <c r="D15" s="117"/>
      <c r="E15" s="95">
        <f t="shared" ref="E15" si="0">SUM(C15*D15)</f>
        <v>0</v>
      </c>
      <c r="F15" s="44"/>
      <c r="G15" s="44"/>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4"/>
      <c r="BK15" s="44"/>
    </row>
    <row r="16" spans="1:65" s="44" customFormat="1" x14ac:dyDescent="0.25">
      <c r="A16" s="66"/>
      <c r="B16" s="66"/>
      <c r="C16" s="64" t="s">
        <v>12</v>
      </c>
      <c r="D16" s="94"/>
      <c r="E16" s="95"/>
    </row>
    <row r="17" spans="1:65" ht="15.75" x14ac:dyDescent="0.25">
      <c r="A17" s="102" t="s">
        <v>13</v>
      </c>
      <c r="B17" s="68"/>
      <c r="C17" s="69"/>
      <c r="D17" s="94"/>
      <c r="E17" s="95"/>
      <c r="BL17" s="45"/>
      <c r="BM17" s="45"/>
    </row>
    <row r="18" spans="1:65" x14ac:dyDescent="0.25">
      <c r="A18" s="67" t="s">
        <v>33</v>
      </c>
      <c r="B18" s="67"/>
      <c r="C18" s="70">
        <v>10</v>
      </c>
      <c r="D18" s="117"/>
      <c r="E18" s="95">
        <f t="shared" ref="E18:E26" si="1">SUM(C18*D18)</f>
        <v>0</v>
      </c>
      <c r="BL18" s="45"/>
      <c r="BM18" s="45"/>
    </row>
    <row r="19" spans="1:65" s="52" customFormat="1" x14ac:dyDescent="0.25">
      <c r="A19" s="71" t="s">
        <v>34</v>
      </c>
      <c r="B19" s="71"/>
      <c r="C19" s="70">
        <v>10</v>
      </c>
      <c r="D19" s="117"/>
      <c r="E19" s="95">
        <f t="shared" si="1"/>
        <v>0</v>
      </c>
      <c r="F19" s="44"/>
      <c r="G19" s="44"/>
      <c r="H19" s="44"/>
      <c r="I19" s="44"/>
      <c r="J19" s="44"/>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44"/>
      <c r="BC19" s="44"/>
      <c r="BD19" s="44"/>
      <c r="BE19" s="44"/>
      <c r="BF19" s="44"/>
      <c r="BG19" s="44"/>
      <c r="BH19" s="44"/>
      <c r="BI19" s="44"/>
      <c r="BJ19" s="44"/>
      <c r="BK19" s="44"/>
    </row>
    <row r="20" spans="1:65" s="52" customFormat="1" x14ac:dyDescent="0.25">
      <c r="A20" s="67" t="s">
        <v>35</v>
      </c>
      <c r="B20" s="67"/>
      <c r="C20" s="70">
        <v>10</v>
      </c>
      <c r="D20" s="117"/>
      <c r="E20" s="95">
        <f t="shared" si="1"/>
        <v>0</v>
      </c>
      <c r="F20" s="44"/>
      <c r="G20" s="44"/>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row>
    <row r="21" spans="1:65" x14ac:dyDescent="0.25">
      <c r="A21" s="67" t="s">
        <v>36</v>
      </c>
      <c r="B21" s="67"/>
      <c r="C21" s="70">
        <v>10</v>
      </c>
      <c r="D21" s="117"/>
      <c r="E21" s="95">
        <f t="shared" si="1"/>
        <v>0</v>
      </c>
      <c r="BL21" s="45"/>
      <c r="BM21" s="45"/>
    </row>
    <row r="22" spans="1:65" x14ac:dyDescent="0.25">
      <c r="A22" s="67" t="s">
        <v>37</v>
      </c>
      <c r="B22" s="67"/>
      <c r="C22" s="70">
        <v>10</v>
      </c>
      <c r="D22" s="117"/>
      <c r="E22" s="95">
        <f t="shared" si="1"/>
        <v>0</v>
      </c>
      <c r="BL22" s="45"/>
      <c r="BM22" s="45"/>
    </row>
    <row r="23" spans="1:65" x14ac:dyDescent="0.25">
      <c r="A23" s="67" t="s">
        <v>38</v>
      </c>
      <c r="B23" s="67"/>
      <c r="C23" s="70">
        <v>20</v>
      </c>
      <c r="D23" s="117"/>
      <c r="E23" s="95">
        <f t="shared" si="1"/>
        <v>0</v>
      </c>
      <c r="BL23" s="45"/>
      <c r="BM23" s="45"/>
    </row>
    <row r="24" spans="1:65" x14ac:dyDescent="0.25">
      <c r="A24" s="67" t="s">
        <v>39</v>
      </c>
      <c r="B24" s="67"/>
      <c r="C24" s="70">
        <v>10</v>
      </c>
      <c r="D24" s="117"/>
      <c r="E24" s="95">
        <f t="shared" si="1"/>
        <v>0</v>
      </c>
      <c r="BL24" s="45"/>
      <c r="BM24" s="45"/>
    </row>
    <row r="25" spans="1:65" x14ac:dyDescent="0.25">
      <c r="A25" s="67" t="s">
        <v>40</v>
      </c>
      <c r="B25" s="67"/>
      <c r="C25" s="70">
        <v>10</v>
      </c>
      <c r="D25" s="117"/>
      <c r="E25" s="95">
        <f t="shared" si="1"/>
        <v>0</v>
      </c>
      <c r="BL25" s="45"/>
      <c r="BM25" s="45"/>
    </row>
    <row r="26" spans="1:65" x14ac:dyDescent="0.25">
      <c r="A26" s="67" t="s">
        <v>41</v>
      </c>
      <c r="B26" s="67"/>
      <c r="C26" s="64">
        <v>10</v>
      </c>
      <c r="D26" s="117"/>
      <c r="E26" s="95">
        <f t="shared" si="1"/>
        <v>0</v>
      </c>
      <c r="BL26" s="45"/>
      <c r="BM26" s="45"/>
    </row>
    <row r="27" spans="1:65" x14ac:dyDescent="0.25">
      <c r="A27" s="67"/>
      <c r="B27" s="67"/>
      <c r="C27" s="64" t="s">
        <v>12</v>
      </c>
      <c r="D27" s="94"/>
      <c r="E27" s="95"/>
      <c r="BL27" s="45"/>
      <c r="BM27" s="45"/>
    </row>
    <row r="28" spans="1:65" s="52" customFormat="1" x14ac:dyDescent="0.25">
      <c r="A28" s="72" t="s">
        <v>14</v>
      </c>
      <c r="B28" s="72"/>
      <c r="C28" s="63"/>
      <c r="D28" s="94"/>
      <c r="E28" s="95"/>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row>
    <row r="29" spans="1:65" s="52" customFormat="1" x14ac:dyDescent="0.25">
      <c r="A29" s="67" t="s">
        <v>42</v>
      </c>
      <c r="B29" s="72"/>
      <c r="C29" s="64">
        <v>25</v>
      </c>
      <c r="D29" s="117"/>
      <c r="E29" s="95">
        <f>SUM(C29*D29)</f>
        <v>0</v>
      </c>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row>
    <row r="30" spans="1:65" s="52" customFormat="1" x14ac:dyDescent="0.25">
      <c r="A30" s="67" t="s">
        <v>43</v>
      </c>
      <c r="B30" s="67"/>
      <c r="C30" s="64">
        <v>25</v>
      </c>
      <c r="D30" s="117"/>
      <c r="E30" s="95">
        <f>SUM(C30*D30)</f>
        <v>0</v>
      </c>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row>
    <row r="31" spans="1:65" s="52" customFormat="1" x14ac:dyDescent="0.25">
      <c r="A31" s="67"/>
      <c r="B31" s="67"/>
      <c r="C31" s="64" t="s">
        <v>12</v>
      </c>
      <c r="D31" s="94"/>
      <c r="E31" s="95"/>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row>
    <row r="32" spans="1:65" s="52" customFormat="1" x14ac:dyDescent="0.25">
      <c r="A32" s="72" t="s">
        <v>15</v>
      </c>
      <c r="B32" s="72"/>
      <c r="C32" s="63"/>
      <c r="D32" s="94"/>
      <c r="E32" s="95"/>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row>
    <row r="33" spans="1:65" s="44" customFormat="1" x14ac:dyDescent="0.25">
      <c r="A33" s="67" t="s">
        <v>46</v>
      </c>
      <c r="B33" s="67"/>
      <c r="C33" s="64">
        <v>10</v>
      </c>
      <c r="D33" s="117"/>
      <c r="E33" s="95">
        <f t="shared" ref="E33:E34" si="2">SUM(C33*D33)</f>
        <v>0</v>
      </c>
    </row>
    <row r="34" spans="1:65" s="74" customFormat="1" x14ac:dyDescent="0.25">
      <c r="A34" s="67" t="s">
        <v>47</v>
      </c>
      <c r="B34" s="67"/>
      <c r="C34" s="64">
        <v>10</v>
      </c>
      <c r="D34" s="117"/>
      <c r="E34" s="95">
        <f t="shared" si="2"/>
        <v>0</v>
      </c>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row>
    <row r="35" spans="1:65" s="74" customFormat="1" x14ac:dyDescent="0.25">
      <c r="A35" s="75"/>
      <c r="B35" s="75"/>
      <c r="C35" s="64" t="s">
        <v>12</v>
      </c>
      <c r="D35" s="94"/>
      <c r="E35" s="95"/>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row>
    <row r="36" spans="1:65" s="74" customFormat="1" x14ac:dyDescent="0.25">
      <c r="A36" s="72" t="s">
        <v>44</v>
      </c>
      <c r="B36" s="73"/>
      <c r="C36" s="44"/>
      <c r="D36" s="94"/>
      <c r="E36" s="95"/>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row>
    <row r="37" spans="1:65" s="74" customFormat="1" x14ac:dyDescent="0.25">
      <c r="A37" s="67" t="s">
        <v>45</v>
      </c>
      <c r="B37" s="67"/>
      <c r="C37" s="70">
        <v>20</v>
      </c>
      <c r="D37" s="117"/>
      <c r="E37" s="95">
        <f t="shared" ref="E37:E41" si="3">SUM(C37*D37)</f>
        <v>0</v>
      </c>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row>
    <row r="38" spans="1:65" s="74" customFormat="1" x14ac:dyDescent="0.25">
      <c r="A38" s="67" t="s">
        <v>48</v>
      </c>
      <c r="B38" s="67"/>
      <c r="C38" s="70">
        <v>20</v>
      </c>
      <c r="D38" s="117"/>
      <c r="E38" s="95">
        <f t="shared" si="3"/>
        <v>0</v>
      </c>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row>
    <row r="39" spans="1:65" s="44" customFormat="1" x14ac:dyDescent="0.25">
      <c r="A39" s="67" t="s">
        <v>49</v>
      </c>
      <c r="B39" s="67"/>
      <c r="C39" s="70">
        <v>20</v>
      </c>
      <c r="D39" s="117"/>
      <c r="E39" s="95">
        <f t="shared" si="3"/>
        <v>0</v>
      </c>
    </row>
    <row r="40" spans="1:65" s="74" customFormat="1" x14ac:dyDescent="0.25">
      <c r="A40" s="67" t="s">
        <v>50</v>
      </c>
      <c r="B40" s="67"/>
      <c r="C40" s="70">
        <v>15</v>
      </c>
      <c r="D40" s="117"/>
      <c r="E40" s="95">
        <f t="shared" si="3"/>
        <v>0</v>
      </c>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c r="BC40" s="44"/>
      <c r="BD40" s="44"/>
      <c r="BE40" s="44"/>
      <c r="BF40" s="44"/>
      <c r="BG40" s="44"/>
      <c r="BH40" s="44"/>
      <c r="BI40" s="44"/>
      <c r="BJ40" s="44"/>
      <c r="BK40" s="44"/>
    </row>
    <row r="41" spans="1:65" s="74" customFormat="1" x14ac:dyDescent="0.25">
      <c r="A41" s="67" t="s">
        <v>51</v>
      </c>
      <c r="B41" s="76"/>
      <c r="C41" s="101">
        <v>10</v>
      </c>
      <c r="D41" s="117"/>
      <c r="E41" s="95">
        <f t="shared" si="3"/>
        <v>0</v>
      </c>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c r="BJ41" s="44"/>
      <c r="BK41" s="44"/>
    </row>
    <row r="42" spans="1:65" s="74" customFormat="1" x14ac:dyDescent="0.25">
      <c r="A42" s="67" t="s">
        <v>52</v>
      </c>
      <c r="B42" s="67"/>
      <c r="C42" s="70">
        <v>10</v>
      </c>
      <c r="D42" s="117"/>
      <c r="E42" s="95">
        <f t="shared" ref="E42:E44" si="4">SUM(C42*D42)</f>
        <v>0</v>
      </c>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c r="BJ42" s="44"/>
      <c r="BK42" s="44"/>
    </row>
    <row r="43" spans="1:65" s="74" customFormat="1" x14ac:dyDescent="0.25">
      <c r="A43" s="67" t="s">
        <v>53</v>
      </c>
      <c r="B43" s="67"/>
      <c r="C43" s="70">
        <v>100</v>
      </c>
      <c r="D43" s="117"/>
      <c r="E43" s="95">
        <f t="shared" si="4"/>
        <v>0</v>
      </c>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row>
    <row r="44" spans="1:65" s="74" customFormat="1" x14ac:dyDescent="0.25">
      <c r="A44" s="67" t="s">
        <v>54</v>
      </c>
      <c r="B44" s="67"/>
      <c r="C44" s="70">
        <v>10</v>
      </c>
      <c r="D44" s="117"/>
      <c r="E44" s="95">
        <f t="shared" si="4"/>
        <v>0</v>
      </c>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44"/>
      <c r="BB44" s="44"/>
      <c r="BC44" s="44"/>
      <c r="BD44" s="44"/>
      <c r="BE44" s="44"/>
      <c r="BF44" s="44"/>
      <c r="BG44" s="44"/>
      <c r="BH44" s="44"/>
      <c r="BI44" s="44"/>
      <c r="BJ44" s="44"/>
      <c r="BK44" s="44"/>
    </row>
    <row r="45" spans="1:65" s="52" customFormat="1" ht="16.5" customHeight="1" x14ac:dyDescent="0.25">
      <c r="A45" s="67"/>
      <c r="B45" s="67"/>
      <c r="C45" s="70"/>
      <c r="D45" s="94"/>
      <c r="E45" s="95"/>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4"/>
      <c r="BH45" s="44"/>
      <c r="BI45" s="44"/>
      <c r="BJ45" s="44"/>
      <c r="BK45" s="44"/>
    </row>
    <row r="46" spans="1:65" ht="16.5" customHeight="1" x14ac:dyDescent="0.25">
      <c r="A46" s="77" t="s">
        <v>16</v>
      </c>
      <c r="B46" s="78"/>
      <c r="C46" s="44"/>
      <c r="D46" s="94"/>
      <c r="E46" s="95"/>
      <c r="BL46" s="45"/>
      <c r="BM46" s="45"/>
    </row>
    <row r="47" spans="1:65" s="81" customFormat="1" x14ac:dyDescent="0.25">
      <c r="A47" s="79" t="s">
        <v>55</v>
      </c>
      <c r="B47" s="79"/>
      <c r="C47" s="70">
        <v>20</v>
      </c>
      <c r="D47" s="117"/>
      <c r="E47" s="95">
        <f t="shared" ref="E47:E51" si="5">SUM(C47*D47)</f>
        <v>0</v>
      </c>
      <c r="F47" s="44"/>
      <c r="G47" s="80"/>
      <c r="H47" s="80"/>
      <c r="I47" s="80"/>
      <c r="J47" s="80"/>
      <c r="K47" s="80"/>
      <c r="L47" s="80"/>
      <c r="M47" s="80"/>
      <c r="N47" s="80"/>
      <c r="O47" s="80"/>
      <c r="P47" s="80"/>
      <c r="Q47" s="80"/>
      <c r="R47" s="80"/>
      <c r="S47" s="80"/>
      <c r="T47" s="80"/>
      <c r="U47" s="80"/>
      <c r="V47" s="80"/>
      <c r="W47" s="80"/>
      <c r="X47" s="80"/>
      <c r="Y47" s="80"/>
      <c r="Z47" s="80"/>
      <c r="AA47" s="80"/>
      <c r="AB47" s="80"/>
      <c r="AC47" s="80"/>
      <c r="AD47" s="80"/>
      <c r="AE47" s="80"/>
      <c r="AF47" s="80"/>
      <c r="AG47" s="80"/>
      <c r="AH47" s="80"/>
      <c r="AI47" s="80"/>
      <c r="AJ47" s="80"/>
      <c r="AK47" s="80"/>
      <c r="AL47" s="80"/>
      <c r="AM47" s="80"/>
      <c r="AN47" s="80"/>
      <c r="AO47" s="80"/>
      <c r="AP47" s="80"/>
      <c r="AQ47" s="80"/>
      <c r="AR47" s="80"/>
      <c r="AS47" s="80"/>
      <c r="AT47" s="80"/>
      <c r="AU47" s="80"/>
      <c r="AV47" s="80"/>
      <c r="AW47" s="80"/>
      <c r="AX47" s="80"/>
      <c r="AY47" s="80"/>
      <c r="AZ47" s="80"/>
      <c r="BA47" s="80"/>
      <c r="BB47" s="80"/>
      <c r="BC47" s="80"/>
      <c r="BD47" s="80"/>
      <c r="BE47" s="80"/>
      <c r="BF47" s="80"/>
      <c r="BG47" s="80"/>
      <c r="BH47" s="80"/>
      <c r="BI47" s="80"/>
      <c r="BJ47" s="80"/>
      <c r="BK47" s="80"/>
    </row>
    <row r="48" spans="1:65" s="52" customFormat="1" x14ac:dyDescent="0.25">
      <c r="A48" s="79" t="s">
        <v>56</v>
      </c>
      <c r="B48" s="67"/>
      <c r="C48" s="70">
        <v>20</v>
      </c>
      <c r="D48" s="117"/>
      <c r="E48" s="95">
        <f t="shared" si="5"/>
        <v>0</v>
      </c>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row>
    <row r="49" spans="1:65" s="52" customFormat="1" x14ac:dyDescent="0.25">
      <c r="A49" s="79" t="s">
        <v>57</v>
      </c>
      <c r="B49" s="67"/>
      <c r="C49" s="70">
        <v>20</v>
      </c>
      <c r="D49" s="117"/>
      <c r="E49" s="95">
        <f t="shared" si="5"/>
        <v>0</v>
      </c>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c r="BE49" s="44"/>
      <c r="BF49" s="44"/>
      <c r="BG49" s="44"/>
      <c r="BH49" s="44"/>
      <c r="BI49" s="44"/>
      <c r="BJ49" s="44"/>
      <c r="BK49" s="44"/>
    </row>
    <row r="50" spans="1:65" s="52" customFormat="1" x14ac:dyDescent="0.25">
      <c r="A50" s="79" t="s">
        <v>58</v>
      </c>
      <c r="B50" s="67"/>
      <c r="C50" s="70">
        <v>20</v>
      </c>
      <c r="D50" s="117"/>
      <c r="E50" s="95">
        <f t="shared" si="5"/>
        <v>0</v>
      </c>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c r="BC50" s="44"/>
      <c r="BD50" s="44"/>
      <c r="BE50" s="44"/>
      <c r="BF50" s="44"/>
      <c r="BG50" s="44"/>
      <c r="BH50" s="44"/>
      <c r="BI50" s="44"/>
      <c r="BJ50" s="44"/>
      <c r="BK50" s="44"/>
    </row>
    <row r="51" spans="1:65" s="44" customFormat="1" x14ac:dyDescent="0.25">
      <c r="A51" s="79" t="s">
        <v>59</v>
      </c>
      <c r="B51" s="67"/>
      <c r="C51" s="70">
        <v>20</v>
      </c>
      <c r="D51" s="117"/>
      <c r="E51" s="95">
        <f t="shared" si="5"/>
        <v>0</v>
      </c>
    </row>
    <row r="52" spans="1:65" s="81" customFormat="1" x14ac:dyDescent="0.25">
      <c r="A52" s="75"/>
      <c r="B52" s="75"/>
      <c r="C52" s="70" t="s">
        <v>12</v>
      </c>
      <c r="D52" s="94"/>
      <c r="E52" s="96"/>
      <c r="F52" s="80"/>
      <c r="G52" s="80"/>
      <c r="H52" s="80"/>
      <c r="I52" s="80"/>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row>
    <row r="53" spans="1:65" s="52" customFormat="1" x14ac:dyDescent="0.25">
      <c r="A53" s="82" t="s">
        <v>17</v>
      </c>
      <c r="B53" s="78"/>
      <c r="C53" s="44"/>
      <c r="D53" s="94"/>
      <c r="E53" s="95"/>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c r="BB53" s="44"/>
      <c r="BC53" s="44"/>
      <c r="BD53" s="44"/>
      <c r="BE53" s="44"/>
      <c r="BF53" s="44"/>
      <c r="BG53" s="44"/>
      <c r="BH53" s="44"/>
      <c r="BI53" s="44"/>
      <c r="BJ53" s="44"/>
      <c r="BK53" s="44"/>
    </row>
    <row r="54" spans="1:65" s="52" customFormat="1" x14ac:dyDescent="0.25">
      <c r="A54" s="67" t="s">
        <v>60</v>
      </c>
      <c r="B54" s="67"/>
      <c r="C54" s="70">
        <v>80</v>
      </c>
      <c r="D54" s="117"/>
      <c r="E54" s="95">
        <f t="shared" ref="E54:E57" si="6">SUM(C54*D54)</f>
        <v>0</v>
      </c>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c r="BC54" s="44"/>
      <c r="BD54" s="44"/>
      <c r="BE54" s="44"/>
      <c r="BF54" s="44"/>
      <c r="BG54" s="44"/>
      <c r="BH54" s="44"/>
      <c r="BI54" s="44"/>
      <c r="BJ54" s="44"/>
      <c r="BK54" s="44"/>
    </row>
    <row r="55" spans="1:65" s="52" customFormat="1" x14ac:dyDescent="0.25">
      <c r="A55" s="67" t="s">
        <v>61</v>
      </c>
      <c r="B55" s="67"/>
      <c r="C55" s="70">
        <v>80</v>
      </c>
      <c r="D55" s="117"/>
      <c r="E55" s="95">
        <f t="shared" si="6"/>
        <v>0</v>
      </c>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c r="BC55" s="44"/>
      <c r="BD55" s="44"/>
      <c r="BE55" s="44"/>
      <c r="BF55" s="44"/>
      <c r="BG55" s="44"/>
      <c r="BH55" s="44"/>
      <c r="BI55" s="44"/>
      <c r="BJ55" s="44"/>
      <c r="BK55" s="44"/>
    </row>
    <row r="56" spans="1:65" s="52" customFormat="1" x14ac:dyDescent="0.25">
      <c r="A56" s="67" t="s">
        <v>62</v>
      </c>
      <c r="B56" s="67"/>
      <c r="C56" s="70">
        <v>20</v>
      </c>
      <c r="D56" s="117"/>
      <c r="E56" s="95">
        <f t="shared" si="6"/>
        <v>0</v>
      </c>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44"/>
      <c r="BB56" s="44"/>
      <c r="BC56" s="44"/>
      <c r="BD56" s="44"/>
      <c r="BE56" s="44"/>
      <c r="BF56" s="44"/>
      <c r="BG56" s="44"/>
      <c r="BH56" s="44"/>
      <c r="BI56" s="44"/>
      <c r="BJ56" s="44"/>
      <c r="BK56" s="44"/>
    </row>
    <row r="57" spans="1:65" s="44" customFormat="1" x14ac:dyDescent="0.25">
      <c r="A57" s="67" t="s">
        <v>63</v>
      </c>
      <c r="B57" s="67"/>
      <c r="C57" s="70">
        <v>20</v>
      </c>
      <c r="D57" s="117"/>
      <c r="E57" s="95">
        <f t="shared" si="6"/>
        <v>0</v>
      </c>
    </row>
    <row r="58" spans="1:65" x14ac:dyDescent="0.25">
      <c r="A58" s="67"/>
      <c r="B58" s="67"/>
      <c r="C58" s="70" t="s">
        <v>12</v>
      </c>
      <c r="D58" s="94"/>
      <c r="E58" s="96"/>
      <c r="F58" s="80"/>
      <c r="BL58" s="45"/>
      <c r="BM58" s="45"/>
    </row>
    <row r="59" spans="1:65" x14ac:dyDescent="0.25">
      <c r="A59" s="82" t="s">
        <v>18</v>
      </c>
      <c r="B59" s="78"/>
      <c r="C59" s="44"/>
      <c r="D59" s="94"/>
      <c r="E59" s="95"/>
      <c r="BL59" s="45"/>
      <c r="BM59" s="45"/>
    </row>
    <row r="60" spans="1:65" x14ac:dyDescent="0.25">
      <c r="A60" s="71" t="s">
        <v>64</v>
      </c>
      <c r="B60" s="71"/>
      <c r="C60" s="70">
        <v>10</v>
      </c>
      <c r="D60" s="117"/>
      <c r="E60" s="95">
        <f t="shared" ref="E60:E70" si="7">SUM(C60*D60)</f>
        <v>0</v>
      </c>
      <c r="BL60" s="45"/>
      <c r="BM60" s="45"/>
    </row>
    <row r="61" spans="1:65" s="81" customFormat="1" x14ac:dyDescent="0.25">
      <c r="A61" s="71" t="s">
        <v>65</v>
      </c>
      <c r="B61" s="71"/>
      <c r="C61" s="70">
        <v>10</v>
      </c>
      <c r="D61" s="117"/>
      <c r="E61" s="95">
        <f t="shared" si="7"/>
        <v>0</v>
      </c>
      <c r="F61" s="44"/>
      <c r="G61" s="80"/>
      <c r="H61" s="80"/>
      <c r="I61" s="80"/>
      <c r="J61" s="80"/>
      <c r="K61" s="80"/>
      <c r="L61" s="80"/>
      <c r="M61" s="80"/>
      <c r="N61" s="80"/>
      <c r="O61" s="80"/>
      <c r="P61" s="80"/>
      <c r="Q61" s="80"/>
      <c r="R61" s="80"/>
      <c r="S61" s="80"/>
      <c r="T61" s="80"/>
      <c r="U61" s="80"/>
      <c r="V61" s="80"/>
      <c r="W61" s="80"/>
      <c r="X61" s="80"/>
      <c r="Y61" s="80"/>
      <c r="Z61" s="80"/>
      <c r="AA61" s="80"/>
      <c r="AB61" s="80"/>
      <c r="AC61" s="80"/>
      <c r="AD61" s="80"/>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c r="BK61" s="80"/>
    </row>
    <row r="62" spans="1:65" s="52" customFormat="1" x14ac:dyDescent="0.25">
      <c r="A62" s="67" t="s">
        <v>66</v>
      </c>
      <c r="B62" s="67"/>
      <c r="C62" s="70">
        <v>20</v>
      </c>
      <c r="D62" s="117"/>
      <c r="E62" s="95">
        <f t="shared" si="7"/>
        <v>0</v>
      </c>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c r="BH62" s="44"/>
      <c r="BI62" s="44"/>
      <c r="BJ62" s="44"/>
      <c r="BK62" s="44"/>
    </row>
    <row r="63" spans="1:65" s="52" customFormat="1" x14ac:dyDescent="0.25">
      <c r="A63" s="67" t="s">
        <v>67</v>
      </c>
      <c r="B63" s="67"/>
      <c r="C63" s="70">
        <v>20</v>
      </c>
      <c r="D63" s="117"/>
      <c r="E63" s="95">
        <f t="shared" si="7"/>
        <v>0</v>
      </c>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c r="BE63" s="44"/>
      <c r="BF63" s="44"/>
      <c r="BG63" s="44"/>
      <c r="BH63" s="44"/>
      <c r="BI63" s="44"/>
      <c r="BJ63" s="44"/>
      <c r="BK63" s="44"/>
    </row>
    <row r="64" spans="1:65" s="52" customFormat="1" x14ac:dyDescent="0.25">
      <c r="A64" s="67" t="s">
        <v>68</v>
      </c>
      <c r="B64" s="67"/>
      <c r="C64" s="70">
        <v>500</v>
      </c>
      <c r="D64" s="117"/>
      <c r="E64" s="95">
        <f t="shared" si="7"/>
        <v>0</v>
      </c>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c r="BA64" s="44"/>
      <c r="BB64" s="44"/>
      <c r="BC64" s="44"/>
      <c r="BD64" s="44"/>
      <c r="BE64" s="44"/>
      <c r="BF64" s="44"/>
      <c r="BG64" s="44"/>
      <c r="BH64" s="44"/>
      <c r="BI64" s="44"/>
      <c r="BJ64" s="44"/>
      <c r="BK64" s="44"/>
    </row>
    <row r="65" spans="1:65" s="52" customFormat="1" x14ac:dyDescent="0.25">
      <c r="A65" s="67" t="s">
        <v>69</v>
      </c>
      <c r="B65" s="67"/>
      <c r="C65" s="70">
        <v>400</v>
      </c>
      <c r="D65" s="117"/>
      <c r="E65" s="95">
        <f t="shared" si="7"/>
        <v>0</v>
      </c>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c r="BB65" s="44"/>
      <c r="BC65" s="44"/>
      <c r="BD65" s="44"/>
      <c r="BE65" s="44"/>
      <c r="BF65" s="44"/>
      <c r="BG65" s="44"/>
      <c r="BH65" s="44"/>
      <c r="BI65" s="44"/>
      <c r="BJ65" s="44"/>
      <c r="BK65" s="44"/>
    </row>
    <row r="66" spans="1:65" s="52" customFormat="1" x14ac:dyDescent="0.25">
      <c r="A66" s="67" t="s">
        <v>70</v>
      </c>
      <c r="B66" s="67"/>
      <c r="C66" s="70">
        <v>40</v>
      </c>
      <c r="D66" s="117"/>
      <c r="E66" s="95">
        <f t="shared" si="7"/>
        <v>0</v>
      </c>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c r="BA66" s="44"/>
      <c r="BB66" s="44"/>
      <c r="BC66" s="44"/>
      <c r="BD66" s="44"/>
      <c r="BE66" s="44"/>
      <c r="BF66" s="44"/>
      <c r="BG66" s="44"/>
      <c r="BH66" s="44"/>
      <c r="BI66" s="44"/>
      <c r="BJ66" s="44"/>
      <c r="BK66" s="44"/>
    </row>
    <row r="67" spans="1:65" s="44" customFormat="1" x14ac:dyDescent="0.25">
      <c r="A67" s="67" t="s">
        <v>71</v>
      </c>
      <c r="B67" s="67"/>
      <c r="C67" s="70">
        <v>40</v>
      </c>
      <c r="D67" s="117"/>
      <c r="E67" s="95">
        <f t="shared" si="7"/>
        <v>0</v>
      </c>
    </row>
    <row r="68" spans="1:65" s="44" customFormat="1" x14ac:dyDescent="0.25">
      <c r="A68" s="67" t="s">
        <v>73</v>
      </c>
      <c r="B68" s="67"/>
      <c r="C68" s="70">
        <v>200</v>
      </c>
      <c r="D68" s="117"/>
      <c r="E68" s="95">
        <f t="shared" si="7"/>
        <v>0</v>
      </c>
    </row>
    <row r="69" spans="1:65" s="44" customFormat="1" x14ac:dyDescent="0.25">
      <c r="A69" s="67" t="s">
        <v>74</v>
      </c>
      <c r="B69" s="67"/>
      <c r="C69" s="70">
        <v>200</v>
      </c>
      <c r="D69" s="117"/>
      <c r="E69" s="95">
        <f t="shared" si="7"/>
        <v>0</v>
      </c>
    </row>
    <row r="70" spans="1:65" s="44" customFormat="1" x14ac:dyDescent="0.25">
      <c r="A70" s="112" t="s">
        <v>231</v>
      </c>
      <c r="B70" s="67"/>
      <c r="C70" s="70">
        <v>120</v>
      </c>
      <c r="D70" s="117"/>
      <c r="E70" s="95">
        <f t="shared" si="7"/>
        <v>0</v>
      </c>
    </row>
    <row r="71" spans="1:65" x14ac:dyDescent="0.25">
      <c r="A71" s="67"/>
      <c r="B71" s="67"/>
      <c r="C71" s="70" t="s">
        <v>12</v>
      </c>
      <c r="D71" s="94"/>
      <c r="E71" s="96"/>
      <c r="F71" s="80"/>
      <c r="BL71" s="45"/>
      <c r="BM71" s="45"/>
    </row>
    <row r="72" spans="1:65" s="44" customFormat="1" x14ac:dyDescent="0.25">
      <c r="A72" s="82" t="s">
        <v>19</v>
      </c>
      <c r="B72" s="78"/>
      <c r="D72" s="94"/>
      <c r="E72" s="95"/>
    </row>
    <row r="73" spans="1:65" s="44" customFormat="1" x14ac:dyDescent="0.25">
      <c r="A73" s="67" t="s">
        <v>75</v>
      </c>
      <c r="B73" s="67"/>
      <c r="C73" s="70">
        <v>400</v>
      </c>
      <c r="D73" s="117"/>
      <c r="E73" s="95">
        <f t="shared" ref="E73:E75" si="8">SUM(C73*D73)</f>
        <v>0</v>
      </c>
    </row>
    <row r="74" spans="1:65" s="44" customFormat="1" ht="15" customHeight="1" x14ac:dyDescent="0.25">
      <c r="A74" s="67" t="s">
        <v>76</v>
      </c>
      <c r="B74" s="67"/>
      <c r="C74" s="70">
        <v>200</v>
      </c>
      <c r="D74" s="117"/>
      <c r="E74" s="95">
        <f t="shared" si="8"/>
        <v>0</v>
      </c>
    </row>
    <row r="75" spans="1:65" ht="15" customHeight="1" x14ac:dyDescent="0.25">
      <c r="A75" s="67" t="s">
        <v>77</v>
      </c>
      <c r="B75" s="67"/>
      <c r="C75" s="70">
        <v>100</v>
      </c>
      <c r="D75" s="117"/>
      <c r="E75" s="95">
        <f t="shared" si="8"/>
        <v>0</v>
      </c>
      <c r="BL75" s="45"/>
      <c r="BM75" s="45"/>
    </row>
    <row r="76" spans="1:65" x14ac:dyDescent="0.25">
      <c r="A76" s="67"/>
      <c r="B76" s="67"/>
      <c r="C76" s="70"/>
      <c r="D76" s="94"/>
      <c r="E76" s="95"/>
      <c r="BL76" s="45"/>
      <c r="BM76" s="45"/>
    </row>
    <row r="77" spans="1:65" s="52" customFormat="1" x14ac:dyDescent="0.25">
      <c r="A77" s="72" t="s">
        <v>20</v>
      </c>
      <c r="B77" s="73"/>
      <c r="C77" s="44"/>
      <c r="D77" s="94"/>
      <c r="E77" s="95"/>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A77" s="44"/>
      <c r="BB77" s="44"/>
      <c r="BC77" s="44"/>
      <c r="BD77" s="44"/>
      <c r="BE77" s="44"/>
      <c r="BF77" s="44"/>
      <c r="BG77" s="44"/>
      <c r="BH77" s="44"/>
      <c r="BI77" s="44"/>
      <c r="BJ77" s="44"/>
      <c r="BK77" s="44"/>
    </row>
    <row r="78" spans="1:65" s="52" customFormat="1" x14ac:dyDescent="0.25">
      <c r="A78" s="67" t="s">
        <v>21</v>
      </c>
      <c r="B78" s="67"/>
      <c r="C78" s="70">
        <v>300</v>
      </c>
      <c r="D78" s="117"/>
      <c r="E78" s="95">
        <f t="shared" ref="E78" si="9">SUM(C78*D78)</f>
        <v>0</v>
      </c>
      <c r="F78" s="44"/>
      <c r="G78" s="44"/>
      <c r="H78" s="44"/>
      <c r="I78" s="44"/>
      <c r="J78" s="44"/>
      <c r="K78" s="44"/>
      <c r="L78" s="44"/>
      <c r="M78" s="44"/>
      <c r="N78" s="44"/>
      <c r="O78" s="44"/>
      <c r="P78" s="44"/>
      <c r="Q78" s="44"/>
      <c r="R78" s="44"/>
      <c r="S78" s="44"/>
      <c r="T78" s="44"/>
      <c r="U78" s="44"/>
      <c r="V78" s="44"/>
      <c r="W78" s="44"/>
      <c r="X78" s="44"/>
      <c r="Y78" s="44"/>
      <c r="Z78" s="44"/>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44"/>
      <c r="AZ78" s="44"/>
      <c r="BA78" s="44"/>
      <c r="BB78" s="44"/>
      <c r="BC78" s="44"/>
      <c r="BD78" s="44"/>
      <c r="BE78" s="44"/>
      <c r="BF78" s="44"/>
      <c r="BG78" s="44"/>
      <c r="BH78" s="44"/>
      <c r="BI78" s="44"/>
      <c r="BJ78" s="44"/>
      <c r="BK78" s="44"/>
    </row>
    <row r="79" spans="1:65" s="52" customFormat="1" x14ac:dyDescent="0.25">
      <c r="A79" s="75"/>
      <c r="B79" s="75"/>
      <c r="C79" s="70" t="s">
        <v>12</v>
      </c>
      <c r="D79" s="94"/>
      <c r="E79" s="95"/>
      <c r="F79" s="44"/>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c r="AP79" s="44"/>
      <c r="AQ79" s="44"/>
      <c r="AR79" s="44"/>
      <c r="AS79" s="44"/>
      <c r="AT79" s="44"/>
      <c r="AU79" s="44"/>
      <c r="AV79" s="44"/>
      <c r="AW79" s="44"/>
      <c r="AX79" s="44"/>
      <c r="AY79" s="44"/>
      <c r="AZ79" s="44"/>
      <c r="BA79" s="44"/>
      <c r="BB79" s="44"/>
      <c r="BC79" s="44"/>
      <c r="BD79" s="44"/>
      <c r="BE79" s="44"/>
      <c r="BF79" s="44"/>
      <c r="BG79" s="44"/>
      <c r="BH79" s="44"/>
      <c r="BI79" s="44"/>
      <c r="BJ79" s="44"/>
      <c r="BK79" s="44"/>
    </row>
    <row r="80" spans="1:65" s="52" customFormat="1" x14ac:dyDescent="0.25">
      <c r="A80" s="72" t="s">
        <v>23</v>
      </c>
      <c r="B80" s="73"/>
      <c r="C80" s="44"/>
      <c r="D80" s="94"/>
      <c r="E80" s="95"/>
      <c r="F80" s="44"/>
      <c r="G80" s="44"/>
      <c r="H80" s="44"/>
      <c r="I80" s="44"/>
      <c r="J80" s="44"/>
      <c r="K80" s="44"/>
      <c r="L80" s="44"/>
      <c r="M80" s="44"/>
      <c r="N80" s="44"/>
      <c r="O80" s="44"/>
      <c r="P80" s="44"/>
      <c r="Q80" s="44"/>
      <c r="R80" s="44"/>
      <c r="S80" s="44"/>
      <c r="T80" s="44"/>
      <c r="U80" s="44"/>
      <c r="V80" s="44"/>
      <c r="W80" s="44"/>
      <c r="X80" s="44"/>
      <c r="Y80" s="44"/>
      <c r="Z80" s="44"/>
      <c r="AA80" s="44"/>
      <c r="AB80" s="44"/>
      <c r="AC80" s="44"/>
      <c r="AD80" s="44"/>
      <c r="AE80" s="44"/>
      <c r="AF80" s="44"/>
      <c r="AG80" s="44"/>
      <c r="AH80" s="44"/>
      <c r="AI80" s="44"/>
      <c r="AJ80" s="44"/>
      <c r="AK80" s="44"/>
      <c r="AL80" s="44"/>
      <c r="AM80" s="44"/>
      <c r="AN80" s="44"/>
      <c r="AO80" s="44"/>
      <c r="AP80" s="44"/>
      <c r="AQ80" s="44"/>
      <c r="AR80" s="44"/>
      <c r="AS80" s="44"/>
      <c r="AT80" s="44"/>
      <c r="AU80" s="44"/>
      <c r="AV80" s="44"/>
      <c r="AW80" s="44"/>
      <c r="AX80" s="44"/>
      <c r="AY80" s="44"/>
      <c r="AZ80" s="44"/>
      <c r="BA80" s="44"/>
      <c r="BB80" s="44"/>
      <c r="BC80" s="44"/>
      <c r="BD80" s="44"/>
      <c r="BE80" s="44"/>
      <c r="BF80" s="44"/>
      <c r="BG80" s="44"/>
      <c r="BH80" s="44"/>
      <c r="BI80" s="44"/>
      <c r="BJ80" s="44"/>
      <c r="BK80" s="44"/>
    </row>
    <row r="81" spans="1:65" s="52" customFormat="1" x14ac:dyDescent="0.25">
      <c r="A81" s="67" t="s">
        <v>78</v>
      </c>
      <c r="B81" s="67"/>
      <c r="C81" s="70">
        <v>500</v>
      </c>
      <c r="D81" s="117"/>
      <c r="E81" s="95">
        <f t="shared" ref="E81:E82" si="10">SUM(C81*D81)</f>
        <v>0</v>
      </c>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44"/>
      <c r="AI81" s="44"/>
      <c r="AJ81" s="44"/>
      <c r="AK81" s="44"/>
      <c r="AL81" s="44"/>
      <c r="AM81" s="44"/>
      <c r="AN81" s="44"/>
      <c r="AO81" s="44"/>
      <c r="AP81" s="44"/>
      <c r="AQ81" s="44"/>
      <c r="AR81" s="44"/>
      <c r="AS81" s="44"/>
      <c r="AT81" s="44"/>
      <c r="AU81" s="44"/>
      <c r="AV81" s="44"/>
      <c r="AW81" s="44"/>
      <c r="AX81" s="44"/>
      <c r="AY81" s="44"/>
      <c r="AZ81" s="44"/>
      <c r="BA81" s="44"/>
      <c r="BB81" s="44"/>
      <c r="BC81" s="44"/>
      <c r="BD81" s="44"/>
      <c r="BE81" s="44"/>
      <c r="BF81" s="44"/>
      <c r="BG81" s="44"/>
      <c r="BH81" s="44"/>
      <c r="BI81" s="44"/>
      <c r="BJ81" s="44"/>
      <c r="BK81" s="44"/>
    </row>
    <row r="82" spans="1:65" x14ac:dyDescent="0.25">
      <c r="A82" s="67" t="s">
        <v>79</v>
      </c>
      <c r="B82" s="67"/>
      <c r="C82" s="70">
        <v>100</v>
      </c>
      <c r="D82" s="117"/>
      <c r="E82" s="95">
        <f t="shared" si="10"/>
        <v>0</v>
      </c>
      <c r="BL82" s="45"/>
      <c r="BM82" s="45"/>
    </row>
    <row r="83" spans="1:65" s="52" customFormat="1" x14ac:dyDescent="0.25">
      <c r="A83" s="75"/>
      <c r="B83" s="75"/>
      <c r="C83" s="70" t="s">
        <v>12</v>
      </c>
      <c r="D83" s="94"/>
      <c r="E83" s="96"/>
      <c r="F83" s="80"/>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c r="BK83" s="44"/>
    </row>
    <row r="84" spans="1:65" s="52" customFormat="1" x14ac:dyDescent="0.25">
      <c r="A84" s="72" t="s">
        <v>24</v>
      </c>
      <c r="B84" s="73"/>
      <c r="C84" s="45"/>
      <c r="D84" s="94"/>
      <c r="E84" s="95"/>
      <c r="F84" s="44"/>
      <c r="G84" s="44"/>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4"/>
      <c r="AH84" s="44"/>
      <c r="AI84" s="44"/>
      <c r="AJ84" s="44"/>
      <c r="AK84" s="44"/>
      <c r="AL84" s="44"/>
      <c r="AM84" s="44"/>
      <c r="AN84" s="44"/>
      <c r="AO84" s="44"/>
      <c r="AP84" s="44"/>
      <c r="AQ84" s="44"/>
      <c r="AR84" s="44"/>
      <c r="AS84" s="44"/>
      <c r="AT84" s="44"/>
      <c r="AU84" s="44"/>
      <c r="AV84" s="44"/>
      <c r="AW84" s="44"/>
      <c r="AX84" s="44"/>
      <c r="AY84" s="44"/>
      <c r="AZ84" s="44"/>
      <c r="BA84" s="44"/>
      <c r="BB84" s="44"/>
      <c r="BC84" s="44"/>
      <c r="BD84" s="44"/>
      <c r="BE84" s="44"/>
      <c r="BF84" s="44"/>
      <c r="BG84" s="44"/>
      <c r="BH84" s="44"/>
      <c r="BI84" s="44"/>
      <c r="BJ84" s="44"/>
      <c r="BK84" s="44"/>
    </row>
    <row r="85" spans="1:65" x14ac:dyDescent="0.25">
      <c r="A85" s="67" t="s">
        <v>80</v>
      </c>
      <c r="B85" s="67"/>
      <c r="C85" s="70">
        <v>40</v>
      </c>
      <c r="D85" s="117"/>
      <c r="E85" s="95">
        <f t="shared" ref="E85:E95" si="11">SUM(C85*D85)</f>
        <v>0</v>
      </c>
      <c r="BL85" s="45"/>
      <c r="BM85" s="45"/>
    </row>
    <row r="86" spans="1:65" s="81" customFormat="1" x14ac:dyDescent="0.25">
      <c r="A86" s="67" t="s">
        <v>81</v>
      </c>
      <c r="B86" s="67"/>
      <c r="C86" s="70">
        <v>100</v>
      </c>
      <c r="D86" s="117"/>
      <c r="E86" s="95">
        <f t="shared" si="11"/>
        <v>0</v>
      </c>
      <c r="F86" s="44"/>
      <c r="G86" s="80"/>
      <c r="H86" s="80"/>
      <c r="I86" s="80"/>
      <c r="J86" s="80"/>
      <c r="K86" s="80"/>
      <c r="L86" s="80"/>
      <c r="M86" s="80"/>
      <c r="N86" s="80"/>
      <c r="O86" s="80"/>
      <c r="P86" s="80"/>
      <c r="Q86" s="80"/>
      <c r="R86" s="80"/>
      <c r="S86" s="80"/>
      <c r="T86" s="80"/>
      <c r="U86" s="80"/>
      <c r="V86" s="80"/>
      <c r="W86" s="80"/>
      <c r="X86" s="80"/>
      <c r="Y86" s="80"/>
      <c r="Z86" s="80"/>
      <c r="AA86" s="80"/>
      <c r="AB86" s="80"/>
      <c r="AC86" s="80"/>
      <c r="AD86" s="80"/>
      <c r="AE86" s="80"/>
      <c r="AF86" s="80"/>
      <c r="AG86" s="80"/>
      <c r="AH86" s="80"/>
      <c r="AI86" s="80"/>
      <c r="AJ86" s="80"/>
      <c r="AK86" s="80"/>
      <c r="AL86" s="80"/>
      <c r="AM86" s="80"/>
      <c r="AN86" s="80"/>
      <c r="AO86" s="80"/>
      <c r="AP86" s="80"/>
      <c r="AQ86" s="80"/>
      <c r="AR86" s="80"/>
      <c r="AS86" s="80"/>
      <c r="AT86" s="80"/>
      <c r="AU86" s="80"/>
      <c r="AV86" s="80"/>
      <c r="AW86" s="80"/>
      <c r="AX86" s="80"/>
      <c r="AY86" s="80"/>
      <c r="AZ86" s="80"/>
      <c r="BA86" s="80"/>
      <c r="BB86" s="80"/>
      <c r="BC86" s="80"/>
      <c r="BD86" s="80"/>
      <c r="BE86" s="80"/>
      <c r="BF86" s="80"/>
      <c r="BG86" s="80"/>
      <c r="BH86" s="80"/>
      <c r="BI86" s="80"/>
      <c r="BJ86" s="80"/>
      <c r="BK86" s="80"/>
    </row>
    <row r="87" spans="1:65" s="52" customFormat="1" x14ac:dyDescent="0.25">
      <c r="A87" s="67" t="s">
        <v>82</v>
      </c>
      <c r="B87" s="67"/>
      <c r="C87" s="70">
        <v>80</v>
      </c>
      <c r="D87" s="117"/>
      <c r="E87" s="95">
        <f t="shared" si="11"/>
        <v>0</v>
      </c>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row>
    <row r="88" spans="1:65" s="44" customFormat="1" x14ac:dyDescent="0.25">
      <c r="A88" s="67" t="s">
        <v>83</v>
      </c>
      <c r="B88" s="67"/>
      <c r="C88" s="70">
        <v>60</v>
      </c>
      <c r="D88" s="117"/>
      <c r="E88" s="95">
        <f t="shared" si="11"/>
        <v>0</v>
      </c>
    </row>
    <row r="89" spans="1:65" s="44" customFormat="1" x14ac:dyDescent="0.25">
      <c r="A89" s="67" t="s">
        <v>84</v>
      </c>
      <c r="B89" s="67"/>
      <c r="C89" s="70">
        <v>100</v>
      </c>
      <c r="D89" s="117"/>
      <c r="E89" s="95">
        <f t="shared" si="11"/>
        <v>0</v>
      </c>
    </row>
    <row r="90" spans="1:65" s="84" customFormat="1" x14ac:dyDescent="0.25">
      <c r="A90" s="67" t="s">
        <v>85</v>
      </c>
      <c r="B90" s="67"/>
      <c r="C90" s="70">
        <v>70</v>
      </c>
      <c r="D90" s="117"/>
      <c r="E90" s="95">
        <f t="shared" si="11"/>
        <v>0</v>
      </c>
      <c r="F90" s="44"/>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c r="AP90" s="83"/>
      <c r="AQ90" s="83"/>
      <c r="AR90" s="83"/>
      <c r="AS90" s="83"/>
      <c r="AT90" s="83"/>
      <c r="AU90" s="83"/>
      <c r="AV90" s="83"/>
      <c r="AW90" s="83"/>
      <c r="AX90" s="83"/>
      <c r="AY90" s="83"/>
      <c r="AZ90" s="83"/>
      <c r="BA90" s="83"/>
      <c r="BB90" s="83"/>
      <c r="BC90" s="83"/>
      <c r="BD90" s="83"/>
      <c r="BE90" s="83"/>
      <c r="BF90" s="83"/>
      <c r="BG90" s="83"/>
      <c r="BH90" s="83"/>
      <c r="BI90" s="83"/>
      <c r="BJ90" s="83"/>
      <c r="BK90" s="83"/>
    </row>
    <row r="91" spans="1:65" s="84" customFormat="1" x14ac:dyDescent="0.25">
      <c r="A91" s="67" t="s">
        <v>86</v>
      </c>
      <c r="B91" s="67"/>
      <c r="C91" s="70">
        <v>65</v>
      </c>
      <c r="D91" s="117"/>
      <c r="E91" s="95">
        <f t="shared" si="11"/>
        <v>0</v>
      </c>
      <c r="F91" s="44"/>
      <c r="G91" s="83"/>
      <c r="H91" s="83"/>
      <c r="I91" s="83"/>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91" s="83"/>
      <c r="AN91" s="83"/>
      <c r="AO91" s="83"/>
      <c r="AP91" s="83"/>
      <c r="AQ91" s="83"/>
      <c r="AR91" s="83"/>
      <c r="AS91" s="83"/>
      <c r="AT91" s="83"/>
      <c r="AU91" s="83"/>
      <c r="AV91" s="83"/>
      <c r="AW91" s="83"/>
      <c r="AX91" s="83"/>
      <c r="AY91" s="83"/>
      <c r="AZ91" s="83"/>
      <c r="BA91" s="83"/>
      <c r="BB91" s="83"/>
      <c r="BC91" s="83"/>
      <c r="BD91" s="83"/>
      <c r="BE91" s="83"/>
      <c r="BF91" s="83"/>
      <c r="BG91" s="83"/>
      <c r="BH91" s="83"/>
      <c r="BI91" s="83"/>
      <c r="BJ91" s="83"/>
      <c r="BK91" s="83"/>
    </row>
    <row r="92" spans="1:65" s="81" customFormat="1" x14ac:dyDescent="0.25">
      <c r="A92" s="67"/>
      <c r="B92" s="67"/>
      <c r="C92" s="70" t="s">
        <v>12</v>
      </c>
      <c r="D92" s="94"/>
      <c r="E92" s="95"/>
      <c r="F92" s="80"/>
      <c r="G92" s="80"/>
      <c r="H92" s="80"/>
      <c r="I92" s="80"/>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c r="AL92" s="80"/>
      <c r="AM92" s="80"/>
      <c r="AN92" s="80"/>
      <c r="AO92" s="80"/>
      <c r="AP92" s="80"/>
      <c r="AQ92" s="80"/>
      <c r="AR92" s="80"/>
      <c r="AS92" s="80"/>
      <c r="AT92" s="80"/>
      <c r="AU92" s="80"/>
      <c r="AV92" s="80"/>
      <c r="AW92" s="80"/>
      <c r="AX92" s="80"/>
      <c r="AY92" s="80"/>
      <c r="AZ92" s="80"/>
      <c r="BA92" s="80"/>
      <c r="BB92" s="80"/>
      <c r="BC92" s="80"/>
      <c r="BD92" s="80"/>
      <c r="BE92" s="80"/>
      <c r="BF92" s="80"/>
      <c r="BG92" s="80"/>
      <c r="BH92" s="80"/>
      <c r="BI92" s="80"/>
      <c r="BJ92" s="80"/>
      <c r="BK92" s="80"/>
    </row>
    <row r="93" spans="1:65" s="52" customFormat="1" x14ac:dyDescent="0.25">
      <c r="A93" s="72" t="s">
        <v>25</v>
      </c>
      <c r="B93" s="73"/>
      <c r="C93" s="44"/>
      <c r="D93" s="94"/>
      <c r="E93" s="95"/>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c r="BB93" s="44"/>
      <c r="BC93" s="44"/>
      <c r="BD93" s="44"/>
      <c r="BE93" s="44"/>
      <c r="BF93" s="44"/>
      <c r="BG93" s="44"/>
      <c r="BH93" s="44"/>
      <c r="BI93" s="44"/>
      <c r="BJ93" s="44"/>
      <c r="BK93" s="44"/>
    </row>
    <row r="94" spans="1:65" s="52" customFormat="1" x14ac:dyDescent="0.25">
      <c r="A94" s="67" t="s">
        <v>87</v>
      </c>
      <c r="B94" s="67"/>
      <c r="C94" s="70">
        <v>20</v>
      </c>
      <c r="D94" s="117"/>
      <c r="E94" s="95">
        <f t="shared" si="11"/>
        <v>0</v>
      </c>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4"/>
      <c r="BA94" s="44"/>
      <c r="BB94" s="44"/>
      <c r="BC94" s="44"/>
      <c r="BD94" s="44"/>
      <c r="BE94" s="44"/>
      <c r="BF94" s="44"/>
      <c r="BG94" s="44"/>
      <c r="BH94" s="44"/>
      <c r="BI94" s="44"/>
      <c r="BJ94" s="44"/>
      <c r="BK94" s="44"/>
    </row>
    <row r="95" spans="1:65" s="52" customFormat="1" x14ac:dyDescent="0.25">
      <c r="A95" s="67" t="s">
        <v>88</v>
      </c>
      <c r="B95" s="67"/>
      <c r="C95" s="70">
        <v>10</v>
      </c>
      <c r="D95" s="117"/>
      <c r="E95" s="95">
        <f t="shared" si="11"/>
        <v>0</v>
      </c>
      <c r="F95" s="44"/>
      <c r="G95" s="44"/>
      <c r="H95" s="44"/>
      <c r="I95" s="44"/>
      <c r="J95" s="44"/>
      <c r="K95" s="44"/>
      <c r="L95" s="44"/>
      <c r="M95" s="44"/>
      <c r="N95" s="44"/>
      <c r="O95" s="44"/>
      <c r="P95" s="44"/>
      <c r="Q95" s="44"/>
      <c r="R95" s="44"/>
      <c r="S95" s="44"/>
      <c r="T95" s="44"/>
      <c r="U95" s="44"/>
      <c r="V95" s="44"/>
      <c r="W95" s="44"/>
      <c r="X95" s="44"/>
      <c r="Y95" s="44"/>
      <c r="Z95" s="44"/>
      <c r="AA95" s="44"/>
      <c r="AB95" s="44"/>
      <c r="AC95" s="44"/>
      <c r="AD95" s="44"/>
      <c r="AE95" s="44"/>
      <c r="AF95" s="44"/>
      <c r="AG95" s="44"/>
      <c r="AH95" s="44"/>
      <c r="AI95" s="44"/>
      <c r="AJ95" s="44"/>
      <c r="AK95" s="44"/>
      <c r="AL95" s="44"/>
      <c r="AM95" s="44"/>
      <c r="AN95" s="44"/>
      <c r="AO95" s="44"/>
      <c r="AP95" s="44"/>
      <c r="AQ95" s="44"/>
      <c r="AR95" s="44"/>
      <c r="AS95" s="44"/>
      <c r="AT95" s="44"/>
      <c r="AU95" s="44"/>
      <c r="AV95" s="44"/>
      <c r="AW95" s="44"/>
      <c r="AX95" s="44"/>
      <c r="AY95" s="44"/>
      <c r="AZ95" s="44"/>
      <c r="BA95" s="44"/>
      <c r="BB95" s="44"/>
      <c r="BC95" s="44"/>
      <c r="BD95" s="44"/>
      <c r="BE95" s="44"/>
      <c r="BF95" s="44"/>
      <c r="BG95" s="44"/>
      <c r="BH95" s="44"/>
      <c r="BI95" s="44"/>
      <c r="BJ95" s="44"/>
      <c r="BK95" s="44"/>
    </row>
    <row r="96" spans="1:65" s="52" customFormat="1" x14ac:dyDescent="0.25">
      <c r="A96" s="67"/>
      <c r="B96" s="67"/>
      <c r="C96" s="70" t="s">
        <v>12</v>
      </c>
      <c r="D96" s="94"/>
      <c r="E96" s="95"/>
      <c r="F96" s="44"/>
      <c r="G96" s="44"/>
      <c r="H96" s="44"/>
      <c r="I96" s="44"/>
      <c r="J96" s="44"/>
      <c r="K96" s="44"/>
      <c r="L96" s="44"/>
      <c r="M96" s="44"/>
      <c r="N96" s="44"/>
      <c r="O96" s="44"/>
      <c r="P96" s="44"/>
      <c r="Q96" s="44"/>
      <c r="R96" s="44"/>
      <c r="S96" s="44"/>
      <c r="T96" s="44"/>
      <c r="U96" s="44"/>
      <c r="V96" s="44"/>
      <c r="W96" s="44"/>
      <c r="X96" s="44"/>
      <c r="Y96" s="44"/>
      <c r="Z96" s="44"/>
      <c r="AA96" s="44"/>
      <c r="AB96" s="44"/>
      <c r="AC96" s="44"/>
      <c r="AD96" s="44"/>
      <c r="AE96" s="44"/>
      <c r="AF96" s="44"/>
      <c r="AG96" s="44"/>
      <c r="AH96" s="44"/>
      <c r="AI96" s="44"/>
      <c r="AJ96" s="44"/>
      <c r="AK96" s="44"/>
      <c r="AL96" s="44"/>
      <c r="AM96" s="44"/>
      <c r="AN96" s="44"/>
      <c r="AO96" s="44"/>
      <c r="AP96" s="44"/>
      <c r="AQ96" s="44"/>
      <c r="AR96" s="44"/>
      <c r="AS96" s="44"/>
      <c r="AT96" s="44"/>
      <c r="AU96" s="44"/>
      <c r="AV96" s="44"/>
      <c r="AW96" s="44"/>
      <c r="AX96" s="44"/>
      <c r="AY96" s="44"/>
      <c r="AZ96" s="44"/>
      <c r="BA96" s="44"/>
      <c r="BB96" s="44"/>
      <c r="BC96" s="44"/>
      <c r="BD96" s="44"/>
      <c r="BE96" s="44"/>
      <c r="BF96" s="44"/>
      <c r="BG96" s="44"/>
      <c r="BH96" s="44"/>
      <c r="BI96" s="44"/>
      <c r="BJ96" s="44"/>
      <c r="BK96" s="44"/>
    </row>
    <row r="97" spans="1:65" x14ac:dyDescent="0.25">
      <c r="A97" s="82" t="s">
        <v>26</v>
      </c>
      <c r="B97" s="78"/>
      <c r="C97" s="44"/>
      <c r="D97" s="94"/>
      <c r="E97" s="95"/>
      <c r="BL97" s="45"/>
      <c r="BM97" s="45"/>
    </row>
    <row r="98" spans="1:65" x14ac:dyDescent="0.25">
      <c r="A98" s="67" t="s">
        <v>89</v>
      </c>
      <c r="B98" s="67"/>
      <c r="C98" s="70">
        <v>100</v>
      </c>
      <c r="D98" s="117"/>
      <c r="E98" s="95">
        <f t="shared" ref="E98:E99" si="12">SUM(C98*D98)</f>
        <v>0</v>
      </c>
      <c r="BL98" s="45"/>
      <c r="BM98" s="45"/>
    </row>
    <row r="99" spans="1:65" x14ac:dyDescent="0.25">
      <c r="A99" s="67" t="s">
        <v>90</v>
      </c>
      <c r="B99" s="67"/>
      <c r="C99" s="70">
        <v>100</v>
      </c>
      <c r="D99" s="117"/>
      <c r="E99" s="95">
        <f t="shared" si="12"/>
        <v>0</v>
      </c>
      <c r="BL99" s="45"/>
      <c r="BM99" s="45"/>
    </row>
    <row r="100" spans="1:65" s="44" customFormat="1" x14ac:dyDescent="0.25">
      <c r="A100" s="67"/>
      <c r="B100" s="67"/>
      <c r="C100" s="70" t="s">
        <v>12</v>
      </c>
      <c r="D100" s="94"/>
      <c r="E100" s="96"/>
      <c r="F100" s="80"/>
    </row>
    <row r="101" spans="1:65" x14ac:dyDescent="0.25">
      <c r="A101" s="72" t="s">
        <v>91</v>
      </c>
      <c r="B101" s="73"/>
      <c r="C101" s="44"/>
      <c r="D101" s="94"/>
      <c r="E101" s="95"/>
      <c r="BL101" s="45"/>
      <c r="BM101" s="45"/>
    </row>
    <row r="102" spans="1:65" x14ac:dyDescent="0.25">
      <c r="A102" s="67" t="s">
        <v>92</v>
      </c>
      <c r="B102" s="67"/>
      <c r="C102" s="70">
        <v>10</v>
      </c>
      <c r="D102" s="117"/>
      <c r="E102" s="95">
        <f t="shared" ref="E102:E103" si="13">SUM(C102*D102)</f>
        <v>0</v>
      </c>
      <c r="BL102" s="45"/>
      <c r="BM102" s="45"/>
    </row>
    <row r="103" spans="1:65" x14ac:dyDescent="0.25">
      <c r="A103" s="67" t="s">
        <v>93</v>
      </c>
      <c r="B103" s="67"/>
      <c r="C103" s="70">
        <v>40</v>
      </c>
      <c r="D103" s="117"/>
      <c r="E103" s="95">
        <f t="shared" si="13"/>
        <v>0</v>
      </c>
      <c r="BL103" s="45"/>
      <c r="BM103" s="45"/>
    </row>
    <row r="104" spans="1:65" s="44" customFormat="1" x14ac:dyDescent="0.25">
      <c r="A104" s="67"/>
      <c r="B104" s="67"/>
      <c r="C104" s="70" t="s">
        <v>12</v>
      </c>
      <c r="D104" s="94"/>
      <c r="E104" s="96"/>
      <c r="F104" s="80"/>
    </row>
    <row r="105" spans="1:65" s="52" customFormat="1" x14ac:dyDescent="0.25">
      <c r="A105" s="72" t="s">
        <v>99</v>
      </c>
      <c r="B105" s="73"/>
      <c r="C105" s="44"/>
      <c r="D105" s="94"/>
      <c r="E105" s="95"/>
      <c r="F105" s="44"/>
      <c r="G105" s="44"/>
      <c r="H105" s="44"/>
      <c r="I105" s="44"/>
      <c r="J105" s="44"/>
      <c r="K105" s="44"/>
      <c r="L105" s="44"/>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c r="AJ105" s="44"/>
      <c r="AK105" s="44"/>
      <c r="AL105" s="44"/>
      <c r="AM105" s="44"/>
      <c r="AN105" s="44"/>
      <c r="AO105" s="44"/>
      <c r="AP105" s="44"/>
      <c r="AQ105" s="44"/>
      <c r="AR105" s="44"/>
      <c r="AS105" s="44"/>
      <c r="AT105" s="44"/>
      <c r="AU105" s="44"/>
      <c r="AV105" s="44"/>
      <c r="AW105" s="44"/>
      <c r="AX105" s="44"/>
      <c r="AY105" s="44"/>
      <c r="AZ105" s="44"/>
      <c r="BA105" s="44"/>
      <c r="BB105" s="44"/>
      <c r="BC105" s="44"/>
      <c r="BD105" s="44"/>
      <c r="BE105" s="44"/>
      <c r="BF105" s="44"/>
      <c r="BG105" s="44"/>
      <c r="BH105" s="44"/>
      <c r="BI105" s="44"/>
      <c r="BJ105" s="44"/>
      <c r="BK105" s="44"/>
    </row>
    <row r="106" spans="1:65" s="52" customFormat="1" x14ac:dyDescent="0.25">
      <c r="A106" s="67" t="s">
        <v>190</v>
      </c>
      <c r="B106" s="67"/>
      <c r="C106" s="70">
        <v>100</v>
      </c>
      <c r="D106" s="117"/>
      <c r="E106" s="95">
        <f t="shared" ref="E106:E109" si="14">SUM(C106*D106)</f>
        <v>0</v>
      </c>
      <c r="F106" s="44"/>
      <c r="G106" s="44"/>
      <c r="H106" s="44"/>
      <c r="I106" s="44"/>
      <c r="J106" s="44"/>
      <c r="K106" s="44"/>
      <c r="L106" s="44"/>
      <c r="M106" s="44"/>
      <c r="N106" s="44"/>
      <c r="O106" s="44"/>
      <c r="P106" s="44"/>
      <c r="Q106" s="44"/>
      <c r="R106" s="44"/>
      <c r="S106" s="44"/>
      <c r="T106" s="44"/>
      <c r="U106" s="44"/>
      <c r="V106" s="44"/>
      <c r="W106" s="44"/>
      <c r="X106" s="44"/>
      <c r="Y106" s="44"/>
      <c r="Z106" s="44"/>
      <c r="AA106" s="44"/>
      <c r="AB106" s="44"/>
      <c r="AC106" s="44"/>
      <c r="AD106" s="44"/>
      <c r="AE106" s="44"/>
      <c r="AF106" s="44"/>
      <c r="AG106" s="44"/>
      <c r="AH106" s="44"/>
      <c r="AI106" s="44"/>
      <c r="AJ106" s="44"/>
      <c r="AK106" s="44"/>
      <c r="AL106" s="44"/>
      <c r="AM106" s="44"/>
      <c r="AN106" s="44"/>
      <c r="AO106" s="44"/>
      <c r="AP106" s="44"/>
      <c r="AQ106" s="44"/>
      <c r="AR106" s="44"/>
      <c r="AS106" s="44"/>
      <c r="AT106" s="44"/>
      <c r="AU106" s="44"/>
      <c r="AV106" s="44"/>
      <c r="AW106" s="44"/>
      <c r="AX106" s="44"/>
      <c r="AY106" s="44"/>
      <c r="AZ106" s="44"/>
      <c r="BA106" s="44"/>
      <c r="BB106" s="44"/>
      <c r="BC106" s="44"/>
      <c r="BD106" s="44"/>
      <c r="BE106" s="44"/>
      <c r="BF106" s="44"/>
      <c r="BG106" s="44"/>
      <c r="BH106" s="44"/>
      <c r="BI106" s="44"/>
      <c r="BJ106" s="44"/>
      <c r="BK106" s="44"/>
    </row>
    <row r="107" spans="1:65" s="52" customFormat="1" x14ac:dyDescent="0.25">
      <c r="A107" s="67" t="s">
        <v>191</v>
      </c>
      <c r="B107" s="67"/>
      <c r="C107" s="70">
        <v>100</v>
      </c>
      <c r="D107" s="117"/>
      <c r="E107" s="95">
        <f t="shared" si="14"/>
        <v>0</v>
      </c>
      <c r="F107" s="44"/>
      <c r="G107" s="44"/>
      <c r="H107" s="44"/>
      <c r="I107" s="44"/>
      <c r="J107" s="44"/>
      <c r="K107" s="44"/>
      <c r="L107" s="44"/>
      <c r="M107" s="44"/>
      <c r="N107" s="44"/>
      <c r="O107" s="44"/>
      <c r="P107" s="44"/>
      <c r="Q107" s="44"/>
      <c r="R107" s="44"/>
      <c r="S107" s="44"/>
      <c r="T107" s="44"/>
      <c r="U107" s="44"/>
      <c r="V107" s="44"/>
      <c r="W107" s="44"/>
      <c r="X107" s="44"/>
      <c r="Y107" s="44"/>
      <c r="Z107" s="44"/>
      <c r="AA107" s="44"/>
      <c r="AB107" s="44"/>
      <c r="AC107" s="44"/>
      <c r="AD107" s="44"/>
      <c r="AE107" s="44"/>
      <c r="AF107" s="44"/>
      <c r="AG107" s="44"/>
      <c r="AH107" s="44"/>
      <c r="AI107" s="44"/>
      <c r="AJ107" s="44"/>
      <c r="AK107" s="44"/>
      <c r="AL107" s="44"/>
      <c r="AM107" s="44"/>
      <c r="AN107" s="44"/>
      <c r="AO107" s="44"/>
      <c r="AP107" s="44"/>
      <c r="AQ107" s="44"/>
      <c r="AR107" s="44"/>
      <c r="AS107" s="44"/>
      <c r="AT107" s="44"/>
      <c r="AU107" s="44"/>
      <c r="AV107" s="44"/>
      <c r="AW107" s="44"/>
      <c r="AX107" s="44"/>
      <c r="AY107" s="44"/>
      <c r="AZ107" s="44"/>
      <c r="BA107" s="44"/>
      <c r="BB107" s="44"/>
      <c r="BC107" s="44"/>
      <c r="BD107" s="44"/>
      <c r="BE107" s="44"/>
      <c r="BF107" s="44"/>
      <c r="BG107" s="44"/>
      <c r="BH107" s="44"/>
      <c r="BI107" s="44"/>
      <c r="BJ107" s="44"/>
      <c r="BK107" s="44"/>
    </row>
    <row r="108" spans="1:65" s="52" customFormat="1" x14ac:dyDescent="0.25">
      <c r="A108" s="67" t="s">
        <v>97</v>
      </c>
      <c r="B108" s="67"/>
      <c r="C108" s="70">
        <v>100</v>
      </c>
      <c r="D108" s="117"/>
      <c r="E108" s="95">
        <f t="shared" si="14"/>
        <v>0</v>
      </c>
      <c r="F108" s="44"/>
      <c r="G108" s="44"/>
      <c r="H108" s="44"/>
      <c r="I108" s="44"/>
      <c r="J108" s="44"/>
      <c r="K108" s="44"/>
      <c r="L108" s="44"/>
      <c r="M108" s="44"/>
      <c r="N108" s="44"/>
      <c r="O108" s="44"/>
      <c r="P108" s="44"/>
      <c r="Q108" s="44"/>
      <c r="R108" s="44"/>
      <c r="S108" s="44"/>
      <c r="T108" s="44"/>
      <c r="U108" s="44"/>
      <c r="V108" s="44"/>
      <c r="W108" s="44"/>
      <c r="X108" s="44"/>
      <c r="Y108" s="44"/>
      <c r="Z108" s="44"/>
      <c r="AA108" s="44"/>
      <c r="AB108" s="44"/>
      <c r="AC108" s="44"/>
      <c r="AD108" s="44"/>
      <c r="AE108" s="44"/>
      <c r="AF108" s="44"/>
      <c r="AG108" s="44"/>
      <c r="AH108" s="44"/>
      <c r="AI108" s="44"/>
      <c r="AJ108" s="44"/>
      <c r="AK108" s="44"/>
      <c r="AL108" s="44"/>
      <c r="AM108" s="44"/>
      <c r="AN108" s="44"/>
      <c r="AO108" s="44"/>
      <c r="AP108" s="44"/>
      <c r="AQ108" s="44"/>
      <c r="AR108" s="44"/>
      <c r="AS108" s="44"/>
      <c r="AT108" s="44"/>
      <c r="AU108" s="44"/>
      <c r="AV108" s="44"/>
      <c r="AW108" s="44"/>
      <c r="AX108" s="44"/>
      <c r="AY108" s="44"/>
      <c r="AZ108" s="44"/>
      <c r="BA108" s="44"/>
      <c r="BB108" s="44"/>
      <c r="BC108" s="44"/>
      <c r="BD108" s="44"/>
      <c r="BE108" s="44"/>
      <c r="BF108" s="44"/>
      <c r="BG108" s="44"/>
      <c r="BH108" s="44"/>
      <c r="BI108" s="44"/>
      <c r="BJ108" s="44"/>
      <c r="BK108" s="44"/>
    </row>
    <row r="109" spans="1:65" s="52" customFormat="1" x14ac:dyDescent="0.25">
      <c r="A109" s="67" t="s">
        <v>96</v>
      </c>
      <c r="B109" s="67"/>
      <c r="C109" s="70">
        <v>600</v>
      </c>
      <c r="D109" s="117"/>
      <c r="E109" s="95">
        <f t="shared" si="14"/>
        <v>0</v>
      </c>
      <c r="F109" s="44"/>
      <c r="G109" s="44"/>
      <c r="H109" s="44"/>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44"/>
      <c r="AJ109" s="44"/>
      <c r="AK109" s="44"/>
      <c r="AL109" s="44"/>
      <c r="AM109" s="44"/>
      <c r="AN109" s="44"/>
      <c r="AO109" s="44"/>
      <c r="AP109" s="44"/>
      <c r="AQ109" s="44"/>
      <c r="AR109" s="44"/>
      <c r="AS109" s="44"/>
      <c r="AT109" s="44"/>
      <c r="AU109" s="44"/>
      <c r="AV109" s="44"/>
      <c r="AW109" s="44"/>
      <c r="AX109" s="44"/>
      <c r="AY109" s="44"/>
      <c r="AZ109" s="44"/>
      <c r="BA109" s="44"/>
      <c r="BB109" s="44"/>
      <c r="BC109" s="44"/>
      <c r="BD109" s="44"/>
      <c r="BE109" s="44"/>
      <c r="BF109" s="44"/>
      <c r="BG109" s="44"/>
      <c r="BH109" s="44"/>
      <c r="BI109" s="44"/>
      <c r="BJ109" s="44"/>
      <c r="BK109" s="44"/>
    </row>
    <row r="110" spans="1:65" s="52" customFormat="1" x14ac:dyDescent="0.25">
      <c r="A110" s="75"/>
      <c r="B110" s="75"/>
      <c r="C110" s="70" t="s">
        <v>12</v>
      </c>
      <c r="D110" s="94"/>
      <c r="E110" s="95"/>
      <c r="F110" s="44"/>
      <c r="G110" s="44"/>
      <c r="H110" s="44"/>
      <c r="I110" s="44"/>
      <c r="J110" s="44"/>
      <c r="K110" s="44"/>
      <c r="L110" s="44"/>
      <c r="M110" s="44"/>
      <c r="N110" s="44"/>
      <c r="O110" s="44"/>
      <c r="P110" s="44"/>
      <c r="Q110" s="44"/>
      <c r="R110" s="44"/>
      <c r="S110" s="44"/>
      <c r="T110" s="44"/>
      <c r="U110" s="44"/>
      <c r="V110" s="44"/>
      <c r="W110" s="44"/>
      <c r="X110" s="44"/>
      <c r="Y110" s="44"/>
      <c r="Z110" s="44"/>
      <c r="AA110" s="44"/>
      <c r="AB110" s="44"/>
      <c r="AC110" s="44"/>
      <c r="AD110" s="44"/>
      <c r="AE110" s="44"/>
      <c r="AF110" s="44"/>
      <c r="AG110" s="44"/>
      <c r="AH110" s="44"/>
      <c r="AI110" s="44"/>
      <c r="AJ110" s="44"/>
      <c r="AK110" s="44"/>
      <c r="AL110" s="44"/>
      <c r="AM110" s="44"/>
      <c r="AN110" s="44"/>
      <c r="AO110" s="44"/>
      <c r="AP110" s="44"/>
      <c r="AQ110" s="44"/>
      <c r="AR110" s="44"/>
      <c r="AS110" s="44"/>
      <c r="AT110" s="44"/>
      <c r="AU110" s="44"/>
      <c r="AV110" s="44"/>
      <c r="AW110" s="44"/>
      <c r="AX110" s="44"/>
      <c r="AY110" s="44"/>
      <c r="AZ110" s="44"/>
      <c r="BA110" s="44"/>
      <c r="BB110" s="44"/>
      <c r="BC110" s="44"/>
      <c r="BD110" s="44"/>
      <c r="BE110" s="44"/>
      <c r="BF110" s="44"/>
      <c r="BG110" s="44"/>
      <c r="BH110" s="44"/>
      <c r="BI110" s="44"/>
      <c r="BJ110" s="44"/>
      <c r="BK110" s="44"/>
    </row>
    <row r="111" spans="1:65" x14ac:dyDescent="0.25">
      <c r="A111" s="85" t="s">
        <v>100</v>
      </c>
      <c r="B111" s="86"/>
      <c r="C111" s="44"/>
      <c r="D111" s="94"/>
      <c r="E111" s="95"/>
      <c r="BL111" s="45"/>
      <c r="BM111" s="45"/>
    </row>
    <row r="112" spans="1:65" s="52" customFormat="1" x14ac:dyDescent="0.25">
      <c r="A112" s="71" t="s">
        <v>94</v>
      </c>
      <c r="B112" s="71"/>
      <c r="C112" s="70">
        <v>30</v>
      </c>
      <c r="D112" s="117"/>
      <c r="E112" s="95">
        <f t="shared" ref="E112:E113" si="15">SUM(C112*D112)</f>
        <v>0</v>
      </c>
      <c r="F112" s="44"/>
      <c r="G112" s="44"/>
      <c r="H112" s="44"/>
      <c r="I112" s="44"/>
      <c r="J112" s="44"/>
      <c r="K112" s="44"/>
      <c r="L112" s="44"/>
      <c r="M112" s="44"/>
      <c r="N112" s="44"/>
      <c r="O112" s="44"/>
      <c r="P112" s="44"/>
      <c r="Q112" s="44"/>
      <c r="R112" s="44"/>
      <c r="S112" s="44"/>
      <c r="T112" s="44"/>
      <c r="U112" s="44"/>
      <c r="V112" s="44"/>
      <c r="W112" s="44"/>
      <c r="X112" s="44"/>
      <c r="Y112" s="44"/>
      <c r="Z112" s="44"/>
      <c r="AA112" s="44"/>
      <c r="AB112" s="44"/>
      <c r="AC112" s="44"/>
      <c r="AD112" s="44"/>
      <c r="AE112" s="44"/>
      <c r="AF112" s="44"/>
      <c r="AG112" s="44"/>
      <c r="AH112" s="44"/>
      <c r="AI112" s="44"/>
      <c r="AJ112" s="44"/>
      <c r="AK112" s="44"/>
      <c r="AL112" s="44"/>
      <c r="AM112" s="44"/>
      <c r="AN112" s="44"/>
      <c r="AO112" s="44"/>
      <c r="AP112" s="44"/>
      <c r="AQ112" s="44"/>
      <c r="AR112" s="44"/>
      <c r="AS112" s="44"/>
      <c r="AT112" s="44"/>
      <c r="AU112" s="44"/>
      <c r="AV112" s="44"/>
      <c r="AW112" s="44"/>
      <c r="AX112" s="44"/>
      <c r="AY112" s="44"/>
      <c r="AZ112" s="44"/>
      <c r="BA112" s="44"/>
      <c r="BB112" s="44"/>
      <c r="BC112" s="44"/>
      <c r="BD112" s="44"/>
      <c r="BE112" s="44"/>
      <c r="BF112" s="44"/>
      <c r="BG112" s="44"/>
      <c r="BH112" s="44"/>
      <c r="BI112" s="44"/>
      <c r="BJ112" s="44"/>
      <c r="BK112" s="44"/>
    </row>
    <row r="113" spans="1:65" x14ac:dyDescent="0.25">
      <c r="A113" s="71" t="s">
        <v>95</v>
      </c>
      <c r="B113" s="71"/>
      <c r="C113" s="70">
        <v>300</v>
      </c>
      <c r="D113" s="117"/>
      <c r="E113" s="95">
        <f t="shared" si="15"/>
        <v>0</v>
      </c>
      <c r="BL113" s="45"/>
      <c r="BM113" s="45"/>
    </row>
    <row r="114" spans="1:65" s="52" customFormat="1" ht="14.25" customHeight="1" x14ac:dyDescent="0.25">
      <c r="A114" s="71"/>
      <c r="B114" s="71"/>
      <c r="C114" s="70" t="s">
        <v>12</v>
      </c>
      <c r="D114" s="94"/>
      <c r="E114" s="95"/>
      <c r="F114" s="44"/>
      <c r="G114" s="44"/>
      <c r="H114" s="44"/>
      <c r="I114" s="44"/>
      <c r="J114" s="44"/>
      <c r="K114" s="44"/>
      <c r="L114" s="44"/>
      <c r="M114" s="44"/>
      <c r="N114" s="44"/>
      <c r="O114" s="44"/>
      <c r="P114" s="44"/>
      <c r="Q114" s="44"/>
      <c r="R114" s="44"/>
      <c r="S114" s="44"/>
      <c r="T114" s="44"/>
      <c r="U114" s="44"/>
      <c r="V114" s="44"/>
      <c r="W114" s="44"/>
      <c r="X114" s="44"/>
      <c r="Y114" s="44"/>
      <c r="Z114" s="44"/>
      <c r="AA114" s="44"/>
      <c r="AB114" s="44"/>
      <c r="AC114" s="44"/>
      <c r="AD114" s="44"/>
      <c r="AE114" s="44"/>
      <c r="AF114" s="44"/>
      <c r="AG114" s="44"/>
      <c r="AH114" s="44"/>
      <c r="AI114" s="44"/>
      <c r="AJ114" s="44"/>
      <c r="AK114" s="44"/>
      <c r="AL114" s="44"/>
      <c r="AM114" s="44"/>
      <c r="AN114" s="44"/>
      <c r="AO114" s="44"/>
      <c r="AP114" s="44"/>
      <c r="AQ114" s="44"/>
      <c r="AR114" s="44"/>
      <c r="AS114" s="44"/>
      <c r="AT114" s="44"/>
      <c r="AU114" s="44"/>
      <c r="AV114" s="44"/>
      <c r="AW114" s="44"/>
      <c r="AX114" s="44"/>
      <c r="AY114" s="44"/>
      <c r="AZ114" s="44"/>
      <c r="BA114" s="44"/>
      <c r="BB114" s="44"/>
      <c r="BC114" s="44"/>
      <c r="BD114" s="44"/>
      <c r="BE114" s="44"/>
      <c r="BF114" s="44"/>
      <c r="BG114" s="44"/>
      <c r="BH114" s="44"/>
      <c r="BI114" s="44"/>
      <c r="BJ114" s="44"/>
      <c r="BK114" s="44"/>
    </row>
    <row r="115" spans="1:65" s="44" customFormat="1" x14ac:dyDescent="0.25">
      <c r="A115" s="87" t="s">
        <v>22</v>
      </c>
      <c r="B115" s="88"/>
      <c r="D115" s="94"/>
      <c r="E115" s="95"/>
    </row>
    <row r="116" spans="1:65" x14ac:dyDescent="0.25">
      <c r="A116" s="71" t="s">
        <v>27</v>
      </c>
      <c r="B116" s="71"/>
      <c r="C116" s="70">
        <v>100</v>
      </c>
      <c r="D116" s="117"/>
      <c r="E116" s="95">
        <f t="shared" ref="E116:E168" si="16">SUM(C116*D116)</f>
        <v>0</v>
      </c>
      <c r="BL116" s="45"/>
      <c r="BM116" s="45"/>
    </row>
    <row r="117" spans="1:65" x14ac:dyDescent="0.25">
      <c r="A117" s="67" t="s">
        <v>101</v>
      </c>
      <c r="B117" s="71"/>
      <c r="C117" s="70">
        <v>20</v>
      </c>
      <c r="D117" s="117"/>
      <c r="E117" s="95">
        <f t="shared" si="16"/>
        <v>0</v>
      </c>
    </row>
    <row r="118" spans="1:65" x14ac:dyDescent="0.25">
      <c r="A118" s="71" t="s">
        <v>98</v>
      </c>
      <c r="B118" s="71"/>
      <c r="C118" s="70">
        <v>200</v>
      </c>
      <c r="D118" s="117"/>
      <c r="E118" s="95">
        <f t="shared" si="16"/>
        <v>0</v>
      </c>
    </row>
    <row r="119" spans="1:65" x14ac:dyDescent="0.25">
      <c r="A119" s="71" t="s">
        <v>28</v>
      </c>
      <c r="B119" s="71"/>
      <c r="C119" s="70">
        <v>200</v>
      </c>
      <c r="D119" s="117"/>
      <c r="E119" s="95">
        <f t="shared" si="16"/>
        <v>0</v>
      </c>
    </row>
    <row r="120" spans="1:65" x14ac:dyDescent="0.25">
      <c r="A120" s="89" t="s">
        <v>29</v>
      </c>
      <c r="B120" s="89"/>
      <c r="C120" s="70">
        <v>14.25</v>
      </c>
      <c r="D120" s="117"/>
      <c r="E120" s="95">
        <f t="shared" si="16"/>
        <v>0</v>
      </c>
    </row>
    <row r="121" spans="1:65" x14ac:dyDescent="0.25">
      <c r="A121" s="111" t="s">
        <v>212</v>
      </c>
      <c r="B121" s="89"/>
      <c r="C121" s="64">
        <v>50</v>
      </c>
      <c r="D121" s="117"/>
      <c r="E121" s="95">
        <f t="shared" si="16"/>
        <v>0</v>
      </c>
    </row>
    <row r="122" spans="1:65" x14ac:dyDescent="0.25">
      <c r="A122" s="111" t="s">
        <v>213</v>
      </c>
      <c r="B122" s="89"/>
      <c r="C122" s="64">
        <v>50</v>
      </c>
      <c r="D122" s="117"/>
      <c r="E122" s="95">
        <f t="shared" si="16"/>
        <v>0</v>
      </c>
    </row>
    <row r="123" spans="1:65" x14ac:dyDescent="0.25">
      <c r="A123" s="111" t="s">
        <v>214</v>
      </c>
      <c r="B123" s="89"/>
      <c r="C123" s="64">
        <v>50</v>
      </c>
      <c r="D123" s="117"/>
      <c r="E123" s="95">
        <f t="shared" si="16"/>
        <v>0</v>
      </c>
    </row>
    <row r="124" spans="1:65" x14ac:dyDescent="0.25">
      <c r="A124" s="111" t="s">
        <v>215</v>
      </c>
      <c r="B124" s="89"/>
      <c r="C124" s="64">
        <v>50</v>
      </c>
      <c r="D124" s="117"/>
      <c r="E124" s="95">
        <f t="shared" si="16"/>
        <v>0</v>
      </c>
    </row>
    <row r="125" spans="1:65" x14ac:dyDescent="0.25">
      <c r="A125" s="111" t="s">
        <v>216</v>
      </c>
      <c r="B125" s="89"/>
      <c r="C125" s="64">
        <v>50</v>
      </c>
      <c r="D125" s="117"/>
      <c r="E125" s="95">
        <f t="shared" si="16"/>
        <v>0</v>
      </c>
    </row>
    <row r="126" spans="1:65" x14ac:dyDescent="0.25">
      <c r="A126" s="111" t="s">
        <v>217</v>
      </c>
      <c r="B126" s="89"/>
      <c r="C126" s="64">
        <v>50</v>
      </c>
      <c r="D126" s="117"/>
      <c r="E126" s="95">
        <f t="shared" si="16"/>
        <v>0</v>
      </c>
    </row>
    <row r="127" spans="1:65" x14ac:dyDescent="0.25">
      <c r="A127" s="111" t="s">
        <v>218</v>
      </c>
      <c r="B127" s="89"/>
      <c r="C127" s="64">
        <v>1</v>
      </c>
      <c r="D127" s="117"/>
      <c r="E127" s="95">
        <f t="shared" si="16"/>
        <v>0</v>
      </c>
    </row>
    <row r="128" spans="1:65" x14ac:dyDescent="0.25">
      <c r="A128" s="111" t="s">
        <v>219</v>
      </c>
      <c r="B128" s="89"/>
      <c r="C128" s="64">
        <v>200</v>
      </c>
      <c r="D128" s="117"/>
      <c r="E128" s="95">
        <f t="shared" si="16"/>
        <v>0</v>
      </c>
    </row>
    <row r="129" spans="1:5" x14ac:dyDescent="0.25">
      <c r="A129" s="111" t="s">
        <v>220</v>
      </c>
      <c r="B129" s="89"/>
      <c r="C129" s="64">
        <v>50</v>
      </c>
      <c r="D129" s="117"/>
      <c r="E129" s="95">
        <f t="shared" si="16"/>
        <v>0</v>
      </c>
    </row>
    <row r="130" spans="1:5" x14ac:dyDescent="0.25">
      <c r="A130" s="111" t="s">
        <v>221</v>
      </c>
      <c r="B130" s="89"/>
      <c r="C130" s="64">
        <v>50</v>
      </c>
      <c r="D130" s="117"/>
      <c r="E130" s="95">
        <f t="shared" si="16"/>
        <v>0</v>
      </c>
    </row>
    <row r="131" spans="1:5" x14ac:dyDescent="0.25">
      <c r="A131" s="111" t="s">
        <v>222</v>
      </c>
      <c r="B131" s="89"/>
      <c r="C131" s="64">
        <v>50</v>
      </c>
      <c r="D131" s="117"/>
      <c r="E131" s="95">
        <f t="shared" si="16"/>
        <v>0</v>
      </c>
    </row>
    <row r="132" spans="1:5" x14ac:dyDescent="0.25">
      <c r="A132" s="111" t="s">
        <v>223</v>
      </c>
      <c r="B132" s="89"/>
      <c r="C132" s="64">
        <v>50</v>
      </c>
      <c r="D132" s="117"/>
      <c r="E132" s="95">
        <f t="shared" si="16"/>
        <v>0</v>
      </c>
    </row>
    <row r="133" spans="1:5" x14ac:dyDescent="0.25">
      <c r="A133" s="111" t="s">
        <v>224</v>
      </c>
      <c r="B133" s="89"/>
      <c r="C133" s="64">
        <v>50</v>
      </c>
      <c r="D133" s="117"/>
      <c r="E133" s="95">
        <f t="shared" si="16"/>
        <v>0</v>
      </c>
    </row>
    <row r="134" spans="1:5" x14ac:dyDescent="0.25">
      <c r="A134" s="111" t="s">
        <v>225</v>
      </c>
      <c r="B134" s="89"/>
      <c r="C134" s="64">
        <v>10</v>
      </c>
      <c r="D134" s="117"/>
      <c r="E134" s="95">
        <f t="shared" si="16"/>
        <v>0</v>
      </c>
    </row>
    <row r="135" spans="1:5" x14ac:dyDescent="0.25">
      <c r="A135" s="111" t="s">
        <v>226</v>
      </c>
      <c r="B135" s="89"/>
      <c r="C135" s="64">
        <v>10</v>
      </c>
      <c r="D135" s="117"/>
      <c r="E135" s="95">
        <f t="shared" si="16"/>
        <v>0</v>
      </c>
    </row>
    <row r="136" spans="1:5" x14ac:dyDescent="0.25">
      <c r="A136" s="111" t="s">
        <v>227</v>
      </c>
      <c r="B136" s="89"/>
      <c r="C136" s="64">
        <v>10</v>
      </c>
      <c r="D136" s="117"/>
      <c r="E136" s="95">
        <f t="shared" si="16"/>
        <v>0</v>
      </c>
    </row>
    <row r="137" spans="1:5" x14ac:dyDescent="0.25">
      <c r="A137" s="111" t="s">
        <v>228</v>
      </c>
      <c r="B137" s="89"/>
      <c r="C137" s="64">
        <v>10</v>
      </c>
      <c r="D137" s="117"/>
      <c r="E137" s="95">
        <f t="shared" si="16"/>
        <v>0</v>
      </c>
    </row>
    <row r="138" spans="1:5" x14ac:dyDescent="0.25">
      <c r="A138" s="111" t="s">
        <v>229</v>
      </c>
      <c r="B138" s="89"/>
      <c r="C138" s="64">
        <v>10</v>
      </c>
      <c r="D138" s="117"/>
      <c r="E138" s="95">
        <f t="shared" si="16"/>
        <v>0</v>
      </c>
    </row>
    <row r="139" spans="1:5" x14ac:dyDescent="0.25">
      <c r="A139" s="111" t="s">
        <v>230</v>
      </c>
      <c r="B139" s="89"/>
      <c r="C139" s="64">
        <v>10</v>
      </c>
      <c r="D139" s="117"/>
      <c r="E139" s="95">
        <f t="shared" si="16"/>
        <v>0</v>
      </c>
    </row>
    <row r="140" spans="1:5" x14ac:dyDescent="0.25">
      <c r="A140" s="114" t="s">
        <v>233</v>
      </c>
      <c r="B140" s="112"/>
      <c r="C140" s="64"/>
      <c r="D140" s="94"/>
      <c r="E140" s="95"/>
    </row>
    <row r="141" spans="1:5" x14ac:dyDescent="0.25">
      <c r="A141" s="112" t="s">
        <v>234</v>
      </c>
      <c r="B141" s="115">
        <v>1.4999999999999999E-2</v>
      </c>
      <c r="C141" s="64">
        <v>100</v>
      </c>
      <c r="D141" s="117"/>
      <c r="E141" s="95">
        <f t="shared" si="16"/>
        <v>0</v>
      </c>
    </row>
    <row r="142" spans="1:5" x14ac:dyDescent="0.25">
      <c r="A142" s="112" t="s">
        <v>234</v>
      </c>
      <c r="B142" s="115">
        <v>1.7999999999999999E-2</v>
      </c>
      <c r="C142" s="64">
        <v>100</v>
      </c>
      <c r="D142" s="117"/>
      <c r="E142" s="95">
        <f t="shared" si="16"/>
        <v>0</v>
      </c>
    </row>
    <row r="143" spans="1:5" x14ac:dyDescent="0.25">
      <c r="A143" s="112" t="s">
        <v>235</v>
      </c>
      <c r="B143" s="112" t="s">
        <v>236</v>
      </c>
      <c r="C143" s="64">
        <v>100</v>
      </c>
      <c r="D143" s="117"/>
      <c r="E143" s="95">
        <f t="shared" si="16"/>
        <v>0</v>
      </c>
    </row>
    <row r="144" spans="1:5" x14ac:dyDescent="0.25">
      <c r="A144" s="112" t="s">
        <v>237</v>
      </c>
      <c r="B144" s="112" t="s">
        <v>238</v>
      </c>
      <c r="C144" s="64">
        <v>100</v>
      </c>
      <c r="D144" s="117"/>
      <c r="E144" s="95">
        <f t="shared" si="16"/>
        <v>0</v>
      </c>
    </row>
    <row r="145" spans="1:5" x14ac:dyDescent="0.25">
      <c r="A145" s="112" t="s">
        <v>239</v>
      </c>
      <c r="B145" s="112" t="s">
        <v>238</v>
      </c>
      <c r="C145" s="64">
        <v>100</v>
      </c>
      <c r="D145" s="117"/>
      <c r="E145" s="95">
        <f t="shared" si="16"/>
        <v>0</v>
      </c>
    </row>
    <row r="146" spans="1:5" x14ac:dyDescent="0.25">
      <c r="A146" s="112" t="s">
        <v>240</v>
      </c>
      <c r="B146" s="112" t="s">
        <v>238</v>
      </c>
      <c r="C146" s="64">
        <v>100</v>
      </c>
      <c r="D146" s="117"/>
      <c r="E146" s="95">
        <f t="shared" si="16"/>
        <v>0</v>
      </c>
    </row>
    <row r="147" spans="1:5" x14ac:dyDescent="0.25">
      <c r="A147" s="112" t="s">
        <v>241</v>
      </c>
      <c r="B147" s="112" t="s">
        <v>238</v>
      </c>
      <c r="C147" s="64">
        <v>100</v>
      </c>
      <c r="D147" s="117"/>
      <c r="E147" s="95">
        <f t="shared" si="16"/>
        <v>0</v>
      </c>
    </row>
    <row r="148" spans="1:5" x14ac:dyDescent="0.25">
      <c r="A148" s="112" t="s">
        <v>242</v>
      </c>
      <c r="B148" s="112" t="s">
        <v>238</v>
      </c>
      <c r="C148" s="64">
        <v>100</v>
      </c>
      <c r="D148" s="117"/>
      <c r="E148" s="95">
        <f t="shared" si="16"/>
        <v>0</v>
      </c>
    </row>
    <row r="149" spans="1:5" x14ac:dyDescent="0.25">
      <c r="A149" s="112" t="s">
        <v>243</v>
      </c>
      <c r="B149" s="112" t="s">
        <v>238</v>
      </c>
      <c r="C149" s="64">
        <v>100</v>
      </c>
      <c r="D149" s="117"/>
      <c r="E149" s="95">
        <f t="shared" si="16"/>
        <v>0</v>
      </c>
    </row>
    <row r="150" spans="1:5" x14ac:dyDescent="0.25">
      <c r="A150" s="112" t="s">
        <v>244</v>
      </c>
      <c r="B150" s="112" t="s">
        <v>238</v>
      </c>
      <c r="C150" s="64">
        <v>100</v>
      </c>
      <c r="D150" s="117"/>
      <c r="E150" s="95">
        <f t="shared" si="16"/>
        <v>0</v>
      </c>
    </row>
    <row r="151" spans="1:5" x14ac:dyDescent="0.25">
      <c r="A151" s="112" t="s">
        <v>245</v>
      </c>
      <c r="B151" s="112" t="s">
        <v>238</v>
      </c>
      <c r="C151" s="64">
        <v>100</v>
      </c>
      <c r="D151" s="117"/>
      <c r="E151" s="95">
        <f t="shared" si="16"/>
        <v>0</v>
      </c>
    </row>
    <row r="152" spans="1:5" x14ac:dyDescent="0.25">
      <c r="A152" s="112" t="s">
        <v>246</v>
      </c>
      <c r="B152" s="112" t="s">
        <v>247</v>
      </c>
      <c r="C152" s="64">
        <v>100</v>
      </c>
      <c r="D152" s="117"/>
      <c r="E152" s="95">
        <f t="shared" si="16"/>
        <v>0</v>
      </c>
    </row>
    <row r="153" spans="1:5" x14ac:dyDescent="0.25">
      <c r="A153" s="112" t="s">
        <v>248</v>
      </c>
      <c r="B153" s="112" t="s">
        <v>264</v>
      </c>
      <c r="C153" s="64">
        <v>100</v>
      </c>
      <c r="D153" s="117"/>
      <c r="E153" s="95">
        <f t="shared" si="16"/>
        <v>0</v>
      </c>
    </row>
    <row r="154" spans="1:5" ht="30" x14ac:dyDescent="0.25">
      <c r="A154" s="112" t="s">
        <v>265</v>
      </c>
      <c r="B154" s="116" t="s">
        <v>249</v>
      </c>
      <c r="C154" s="64">
        <v>100</v>
      </c>
      <c r="D154" s="117"/>
      <c r="E154" s="95">
        <f t="shared" si="16"/>
        <v>0</v>
      </c>
    </row>
    <row r="155" spans="1:5" x14ac:dyDescent="0.25">
      <c r="A155" s="112" t="s">
        <v>250</v>
      </c>
      <c r="B155" s="112" t="s">
        <v>251</v>
      </c>
      <c r="C155" s="64">
        <v>100</v>
      </c>
      <c r="D155" s="117"/>
      <c r="E155" s="95">
        <f t="shared" si="16"/>
        <v>0</v>
      </c>
    </row>
    <row r="156" spans="1:5" x14ac:dyDescent="0.25">
      <c r="A156" s="112" t="s">
        <v>252</v>
      </c>
      <c r="B156" s="112" t="s">
        <v>238</v>
      </c>
      <c r="C156" s="64">
        <v>100</v>
      </c>
      <c r="D156" s="117"/>
      <c r="E156" s="95">
        <f t="shared" si="16"/>
        <v>0</v>
      </c>
    </row>
    <row r="157" spans="1:5" x14ac:dyDescent="0.25">
      <c r="A157" s="112" t="s">
        <v>253</v>
      </c>
      <c r="B157" s="112" t="s">
        <v>238</v>
      </c>
      <c r="C157" s="64">
        <v>100</v>
      </c>
      <c r="D157" s="117"/>
      <c r="E157" s="95">
        <f t="shared" si="16"/>
        <v>0</v>
      </c>
    </row>
    <row r="158" spans="1:5" x14ac:dyDescent="0.25">
      <c r="A158" s="112" t="s">
        <v>254</v>
      </c>
      <c r="B158" s="112" t="s">
        <v>238</v>
      </c>
      <c r="C158" s="64">
        <v>100</v>
      </c>
      <c r="D158" s="117"/>
      <c r="E158" s="95">
        <f t="shared" si="16"/>
        <v>0</v>
      </c>
    </row>
    <row r="159" spans="1:5" x14ac:dyDescent="0.25">
      <c r="A159" s="107" t="s">
        <v>255</v>
      </c>
      <c r="B159" s="112" t="s">
        <v>238</v>
      </c>
      <c r="C159" s="64">
        <v>100</v>
      </c>
      <c r="D159" s="117"/>
      <c r="E159" s="95">
        <f t="shared" si="16"/>
        <v>0</v>
      </c>
    </row>
    <row r="160" spans="1:5" x14ac:dyDescent="0.25">
      <c r="A160" s="107" t="s">
        <v>256</v>
      </c>
      <c r="B160" s="112" t="s">
        <v>238</v>
      </c>
      <c r="C160" s="64">
        <v>100</v>
      </c>
      <c r="D160" s="117"/>
      <c r="E160" s="95">
        <f t="shared" si="16"/>
        <v>0</v>
      </c>
    </row>
    <row r="161" spans="1:5" x14ac:dyDescent="0.25">
      <c r="A161" s="107" t="s">
        <v>257</v>
      </c>
      <c r="B161" s="112" t="s">
        <v>238</v>
      </c>
      <c r="C161" s="64">
        <v>100</v>
      </c>
      <c r="D161" s="117"/>
      <c r="E161" s="95">
        <f t="shared" si="16"/>
        <v>0</v>
      </c>
    </row>
    <row r="162" spans="1:5" x14ac:dyDescent="0.25">
      <c r="A162" s="107" t="s">
        <v>258</v>
      </c>
      <c r="B162" s="112" t="s">
        <v>238</v>
      </c>
      <c r="C162" s="64">
        <v>100</v>
      </c>
      <c r="D162" s="117"/>
      <c r="E162" s="95">
        <f t="shared" si="16"/>
        <v>0</v>
      </c>
    </row>
    <row r="163" spans="1:5" x14ac:dyDescent="0.25">
      <c r="A163" s="112" t="s">
        <v>259</v>
      </c>
      <c r="B163" s="112" t="s">
        <v>260</v>
      </c>
      <c r="C163" s="64">
        <v>100</v>
      </c>
      <c r="D163" s="117"/>
      <c r="E163" s="95">
        <f t="shared" si="16"/>
        <v>0</v>
      </c>
    </row>
    <row r="164" spans="1:5" x14ac:dyDescent="0.25">
      <c r="A164" s="112" t="s">
        <v>259</v>
      </c>
      <c r="B164" s="112" t="s">
        <v>261</v>
      </c>
      <c r="C164" s="64">
        <v>100</v>
      </c>
      <c r="D164" s="117"/>
      <c r="E164" s="95">
        <f t="shared" si="16"/>
        <v>0</v>
      </c>
    </row>
    <row r="165" spans="1:5" x14ac:dyDescent="0.25">
      <c r="A165" s="112" t="s">
        <v>262</v>
      </c>
      <c r="B165" s="112" t="s">
        <v>263</v>
      </c>
      <c r="C165" s="64">
        <v>100</v>
      </c>
      <c r="D165" s="117"/>
      <c r="E165" s="95">
        <f t="shared" si="16"/>
        <v>0</v>
      </c>
    </row>
    <row r="166" spans="1:5" x14ac:dyDescent="0.25">
      <c r="A166" s="114" t="s">
        <v>269</v>
      </c>
      <c r="B166" s="89"/>
      <c r="C166" s="64"/>
      <c r="D166" s="94"/>
      <c r="E166" s="95">
        <f t="shared" si="16"/>
        <v>0</v>
      </c>
    </row>
    <row r="167" spans="1:5" x14ac:dyDescent="0.25">
      <c r="A167" s="112" t="s">
        <v>266</v>
      </c>
      <c r="B167" s="112" t="s">
        <v>267</v>
      </c>
      <c r="C167" s="64">
        <v>10</v>
      </c>
      <c r="D167" s="117"/>
      <c r="E167" s="95">
        <f t="shared" si="16"/>
        <v>0</v>
      </c>
    </row>
    <row r="168" spans="1:5" x14ac:dyDescent="0.25">
      <c r="A168" s="112" t="s">
        <v>268</v>
      </c>
      <c r="B168" s="112" t="s">
        <v>267</v>
      </c>
      <c r="C168" s="64">
        <v>10</v>
      </c>
      <c r="D168" s="117"/>
      <c r="E168" s="95">
        <f t="shared" si="16"/>
        <v>0</v>
      </c>
    </row>
    <row r="169" spans="1:5" x14ac:dyDescent="0.25">
      <c r="A169" s="89"/>
      <c r="B169" s="89"/>
      <c r="C169" s="64"/>
      <c r="D169" s="94"/>
      <c r="E169" s="95"/>
    </row>
    <row r="170" spans="1:5" x14ac:dyDescent="0.25">
      <c r="A170" s="109"/>
      <c r="B170" s="110"/>
      <c r="C170" s="126" t="s">
        <v>273</v>
      </c>
      <c r="D170" s="127"/>
      <c r="E170" s="119">
        <f>SUM(E11:E120)</f>
        <v>0</v>
      </c>
    </row>
  </sheetData>
  <sheetProtection selectLockedCells="1"/>
  <mergeCells count="2">
    <mergeCell ref="A6:E6"/>
    <mergeCell ref="C170:D17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M140"/>
  <sheetViews>
    <sheetView tabSelected="1" topLeftCell="A121" workbookViewId="0">
      <selection activeCell="E140" sqref="E140"/>
    </sheetView>
  </sheetViews>
  <sheetFormatPr defaultRowHeight="15" x14ac:dyDescent="0.25"/>
  <cols>
    <col min="1" max="1" width="84.28515625" style="5" customWidth="1"/>
    <col min="2" max="2" width="41.7109375" style="5" customWidth="1"/>
    <col min="3" max="3" width="21" style="3" customWidth="1"/>
    <col min="4" max="4" width="16.85546875" style="3" customWidth="1"/>
    <col min="5" max="5" width="25.42578125" style="4" customWidth="1"/>
    <col min="6" max="65" width="9.140625" style="4"/>
    <col min="66" max="16384" width="9.140625" style="5"/>
  </cols>
  <sheetData>
    <row r="1" spans="1:65" ht="18.75" x14ac:dyDescent="0.3">
      <c r="A1" s="1" t="s">
        <v>275</v>
      </c>
      <c r="B1" s="2"/>
    </row>
    <row r="3" spans="1:65" x14ac:dyDescent="0.25">
      <c r="A3" s="2" t="s">
        <v>0</v>
      </c>
      <c r="B3" s="2"/>
      <c r="C3" s="2"/>
      <c r="D3" s="6"/>
      <c r="E3" s="2"/>
      <c r="F3" s="2"/>
    </row>
    <row r="4" spans="1:65" x14ac:dyDescent="0.25">
      <c r="A4" s="40" t="s">
        <v>270</v>
      </c>
      <c r="B4" s="40"/>
      <c r="C4" s="40"/>
      <c r="D4" s="41"/>
      <c r="E4" s="40"/>
      <c r="F4" s="2"/>
    </row>
    <row r="5" spans="1:65" x14ac:dyDescent="0.25">
      <c r="A5" s="40" t="s">
        <v>1</v>
      </c>
      <c r="B5" s="40"/>
      <c r="C5" s="40"/>
      <c r="D5" s="41"/>
      <c r="E5" s="40"/>
      <c r="F5" s="2"/>
    </row>
    <row r="6" spans="1:65" x14ac:dyDescent="0.25">
      <c r="A6" s="124" t="s">
        <v>72</v>
      </c>
      <c r="B6" s="125"/>
      <c r="C6" s="125"/>
      <c r="D6" s="125"/>
      <c r="E6" s="125"/>
      <c r="F6" s="7"/>
    </row>
    <row r="7" spans="1:65" x14ac:dyDescent="0.25">
      <c r="A7" s="40" t="s">
        <v>271</v>
      </c>
      <c r="B7" s="40"/>
      <c r="C7" s="40"/>
      <c r="D7" s="41"/>
      <c r="E7" s="40"/>
      <c r="F7" s="2"/>
    </row>
    <row r="8" spans="1:65" x14ac:dyDescent="0.25">
      <c r="A8" s="118" t="s">
        <v>272</v>
      </c>
      <c r="B8" s="45"/>
      <c r="C8" s="43"/>
      <c r="D8" s="43"/>
      <c r="E8" s="44"/>
    </row>
    <row r="9" spans="1:65" s="13" customFormat="1" ht="34.5" x14ac:dyDescent="0.3">
      <c r="A9" s="8" t="s">
        <v>130</v>
      </c>
      <c r="B9" s="9" t="s">
        <v>3</v>
      </c>
      <c r="C9" s="10" t="s">
        <v>4</v>
      </c>
      <c r="D9" s="11" t="s">
        <v>5</v>
      </c>
      <c r="E9" s="11" t="s">
        <v>6</v>
      </c>
      <c r="F9" s="12"/>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row>
    <row r="10" spans="1:65" ht="17.25" x14ac:dyDescent="0.3">
      <c r="A10" s="14" t="s">
        <v>7</v>
      </c>
      <c r="B10" s="14"/>
      <c r="C10" s="15" t="s">
        <v>8</v>
      </c>
      <c r="D10" s="16" t="s">
        <v>9</v>
      </c>
      <c r="E10" s="17" t="s">
        <v>10</v>
      </c>
      <c r="F10" s="18"/>
      <c r="BL10" s="5"/>
      <c r="BM10" s="5"/>
    </row>
    <row r="11" spans="1:65" s="13" customFormat="1" ht="17.25" x14ac:dyDescent="0.3">
      <c r="A11" s="34" t="s">
        <v>116</v>
      </c>
      <c r="B11" s="19"/>
      <c r="C11" s="20"/>
      <c r="D11" s="21"/>
      <c r="E11" s="20"/>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row>
    <row r="12" spans="1:65" s="4" customFormat="1" x14ac:dyDescent="0.25">
      <c r="A12" s="35" t="s">
        <v>147</v>
      </c>
      <c r="B12" s="22"/>
      <c r="C12" s="21">
        <v>10</v>
      </c>
      <c r="D12" s="123"/>
      <c r="E12" s="99">
        <f>SUM(C12*D12)</f>
        <v>0</v>
      </c>
    </row>
    <row r="13" spans="1:65" s="13" customFormat="1" x14ac:dyDescent="0.25">
      <c r="A13" s="35" t="s">
        <v>148</v>
      </c>
      <c r="B13" s="23"/>
      <c r="C13" s="21">
        <v>10</v>
      </c>
      <c r="D13" s="123"/>
      <c r="E13" s="99">
        <f t="shared" ref="E13:E15" si="0">SUM(C13*D13)</f>
        <v>0</v>
      </c>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row>
    <row r="14" spans="1:65" s="13" customFormat="1" x14ac:dyDescent="0.25">
      <c r="A14" s="24" t="s">
        <v>104</v>
      </c>
      <c r="B14" s="22"/>
      <c r="C14" s="21">
        <v>10</v>
      </c>
      <c r="D14" s="123"/>
      <c r="E14" s="99">
        <f t="shared" si="0"/>
        <v>0</v>
      </c>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row>
    <row r="15" spans="1:65" s="4" customFormat="1" x14ac:dyDescent="0.25">
      <c r="A15" s="24" t="s">
        <v>105</v>
      </c>
      <c r="B15" s="24"/>
      <c r="C15" s="21">
        <v>10</v>
      </c>
      <c r="D15" s="123"/>
      <c r="E15" s="99">
        <f t="shared" si="0"/>
        <v>0</v>
      </c>
    </row>
    <row r="16" spans="1:65" x14ac:dyDescent="0.25">
      <c r="A16" s="24" t="s">
        <v>106</v>
      </c>
      <c r="B16" s="24"/>
      <c r="C16" s="21">
        <v>10</v>
      </c>
      <c r="D16" s="123"/>
      <c r="E16" s="99">
        <f t="shared" ref="E16:E22" si="1">SUM(C16*D16)</f>
        <v>0</v>
      </c>
      <c r="BL16" s="5"/>
      <c r="BM16" s="5"/>
    </row>
    <row r="17" spans="1:65" s="4" customFormat="1" x14ac:dyDescent="0.25">
      <c r="A17" s="24" t="s">
        <v>107</v>
      </c>
      <c r="B17" s="23"/>
      <c r="C17" s="21">
        <v>10</v>
      </c>
      <c r="D17" s="123"/>
      <c r="E17" s="99">
        <f t="shared" si="1"/>
        <v>0</v>
      </c>
    </row>
    <row r="18" spans="1:65" x14ac:dyDescent="0.25">
      <c r="A18" s="24" t="s">
        <v>108</v>
      </c>
      <c r="B18" s="25"/>
      <c r="C18" s="21">
        <v>10</v>
      </c>
      <c r="D18" s="123"/>
      <c r="E18" s="99">
        <f t="shared" si="1"/>
        <v>0</v>
      </c>
      <c r="BL18" s="5"/>
      <c r="BM18" s="5"/>
    </row>
    <row r="19" spans="1:65" x14ac:dyDescent="0.25">
      <c r="A19" s="24" t="s">
        <v>109</v>
      </c>
      <c r="B19" s="24"/>
      <c r="C19" s="21">
        <v>10</v>
      </c>
      <c r="D19" s="123"/>
      <c r="E19" s="99">
        <f t="shared" si="1"/>
        <v>0</v>
      </c>
      <c r="BL19" s="5"/>
      <c r="BM19" s="5"/>
    </row>
    <row r="20" spans="1:65" s="13" customFormat="1" x14ac:dyDescent="0.25">
      <c r="A20" s="24" t="s">
        <v>110</v>
      </c>
      <c r="B20" s="27"/>
      <c r="C20" s="21">
        <v>10</v>
      </c>
      <c r="D20" s="123"/>
      <c r="E20" s="99">
        <f t="shared" si="1"/>
        <v>0</v>
      </c>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row>
    <row r="21" spans="1:65" s="13" customFormat="1" x14ac:dyDescent="0.25">
      <c r="A21" s="24" t="s">
        <v>111</v>
      </c>
      <c r="B21" s="24"/>
      <c r="C21" s="21">
        <v>10</v>
      </c>
      <c r="D21" s="123"/>
      <c r="E21" s="99">
        <f t="shared" si="1"/>
        <v>0</v>
      </c>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row>
    <row r="22" spans="1:65" x14ac:dyDescent="0.25">
      <c r="A22" s="24" t="s">
        <v>112</v>
      </c>
      <c r="B22" s="24"/>
      <c r="C22" s="21">
        <v>10</v>
      </c>
      <c r="D22" s="123"/>
      <c r="E22" s="99">
        <f t="shared" si="1"/>
        <v>0</v>
      </c>
      <c r="BL22" s="5"/>
      <c r="BM22" s="5"/>
    </row>
    <row r="23" spans="1:65" x14ac:dyDescent="0.25">
      <c r="A23" s="24" t="s">
        <v>117</v>
      </c>
      <c r="B23" s="24"/>
      <c r="C23" s="21">
        <v>10</v>
      </c>
      <c r="D23" s="123"/>
      <c r="E23" s="99">
        <f>SUM(C23*D23)</f>
        <v>0</v>
      </c>
      <c r="BL23" s="5"/>
      <c r="BM23" s="5"/>
    </row>
    <row r="24" spans="1:65" s="13" customFormat="1" x14ac:dyDescent="0.25">
      <c r="A24" s="24" t="s">
        <v>112</v>
      </c>
      <c r="B24" s="24"/>
      <c r="C24" s="26">
        <v>10</v>
      </c>
      <c r="D24" s="123"/>
      <c r="E24" s="99">
        <f>SUM(C24*D24)</f>
        <v>0</v>
      </c>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row>
    <row r="25" spans="1:65" s="13" customFormat="1" x14ac:dyDescent="0.25">
      <c r="A25" s="35" t="s">
        <v>102</v>
      </c>
      <c r="B25" s="24"/>
      <c r="C25" s="26">
        <v>10</v>
      </c>
      <c r="D25" s="123"/>
      <c r="E25" s="99">
        <f>SUM(C25*D25)</f>
        <v>0</v>
      </c>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row>
    <row r="26" spans="1:65" s="13" customFormat="1" x14ac:dyDescent="0.25">
      <c r="A26" s="35" t="s">
        <v>103</v>
      </c>
      <c r="B26" s="24"/>
      <c r="C26" s="26">
        <v>10</v>
      </c>
      <c r="D26" s="123"/>
      <c r="E26" s="99">
        <f>SUM(C26*D26)</f>
        <v>0</v>
      </c>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row>
    <row r="27" spans="1:65" s="13" customFormat="1" x14ac:dyDescent="0.25">
      <c r="A27" s="24" t="s">
        <v>178</v>
      </c>
      <c r="B27" s="24"/>
      <c r="C27" s="26">
        <v>10</v>
      </c>
      <c r="D27" s="123"/>
      <c r="E27" s="99">
        <f t="shared" ref="E27:E30" si="2">SUM(C27*D27)</f>
        <v>0</v>
      </c>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row>
    <row r="28" spans="1:65" s="13" customFormat="1" x14ac:dyDescent="0.25">
      <c r="A28" s="24" t="s">
        <v>179</v>
      </c>
      <c r="B28" s="24"/>
      <c r="C28" s="26">
        <v>10</v>
      </c>
      <c r="D28" s="123"/>
      <c r="E28" s="99">
        <f t="shared" si="2"/>
        <v>0</v>
      </c>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row>
    <row r="29" spans="1:65" s="13" customFormat="1" x14ac:dyDescent="0.25">
      <c r="A29" s="24" t="s">
        <v>180</v>
      </c>
      <c r="B29" s="24"/>
      <c r="C29" s="26">
        <v>10</v>
      </c>
      <c r="D29" s="123"/>
      <c r="E29" s="99">
        <f t="shared" si="2"/>
        <v>0</v>
      </c>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row>
    <row r="30" spans="1:65" s="13" customFormat="1" x14ac:dyDescent="0.25">
      <c r="A30" s="24" t="s">
        <v>181</v>
      </c>
      <c r="B30" s="24"/>
      <c r="C30" s="26">
        <v>10</v>
      </c>
      <c r="D30" s="123"/>
      <c r="E30" s="99">
        <f t="shared" si="2"/>
        <v>0</v>
      </c>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row>
    <row r="31" spans="1:65" s="30" customFormat="1" x14ac:dyDescent="0.25">
      <c r="A31" s="31"/>
      <c r="B31" s="31"/>
      <c r="C31" s="26" t="s">
        <v>12</v>
      </c>
      <c r="D31" s="98"/>
      <c r="E31" s="99"/>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row>
    <row r="32" spans="1:65" s="30" customFormat="1" x14ac:dyDescent="0.25">
      <c r="A32" s="28" t="s">
        <v>118</v>
      </c>
      <c r="B32" s="29"/>
      <c r="C32" s="4"/>
      <c r="D32" s="98"/>
      <c r="E32" s="99"/>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row>
    <row r="33" spans="1:63" s="30" customFormat="1" x14ac:dyDescent="0.25">
      <c r="A33" s="24" t="s">
        <v>119</v>
      </c>
      <c r="B33" s="24"/>
      <c r="C33" s="26">
        <v>5</v>
      </c>
      <c r="D33" s="123"/>
      <c r="E33" s="99">
        <f t="shared" ref="E33:E36" si="3">SUM(C33*D33)</f>
        <v>0</v>
      </c>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row>
    <row r="34" spans="1:63" s="30" customFormat="1" x14ac:dyDescent="0.25">
      <c r="A34" s="24" t="s">
        <v>120</v>
      </c>
      <c r="B34" s="24"/>
      <c r="C34" s="26">
        <v>5</v>
      </c>
      <c r="D34" s="123"/>
      <c r="E34" s="99">
        <f t="shared" si="3"/>
        <v>0</v>
      </c>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row>
    <row r="35" spans="1:63" s="4" customFormat="1" x14ac:dyDescent="0.25">
      <c r="A35" s="24" t="s">
        <v>121</v>
      </c>
      <c r="B35" s="24"/>
      <c r="C35" s="26">
        <v>5</v>
      </c>
      <c r="D35" s="123"/>
      <c r="E35" s="99">
        <f t="shared" si="3"/>
        <v>0</v>
      </c>
    </row>
    <row r="36" spans="1:63" s="30" customFormat="1" x14ac:dyDescent="0.25">
      <c r="A36" s="24" t="s">
        <v>122</v>
      </c>
      <c r="B36" s="24"/>
      <c r="C36" s="26">
        <v>5</v>
      </c>
      <c r="D36" s="123"/>
      <c r="E36" s="99">
        <f t="shared" si="3"/>
        <v>0</v>
      </c>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row>
    <row r="37" spans="1:63" s="30" customFormat="1" x14ac:dyDescent="0.25">
      <c r="A37" s="24"/>
      <c r="B37" s="32"/>
      <c r="C37" s="103"/>
      <c r="D37" s="98"/>
      <c r="E37" s="99"/>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row>
    <row r="38" spans="1:63" s="30" customFormat="1" x14ac:dyDescent="0.25">
      <c r="A38" s="28" t="s">
        <v>123</v>
      </c>
      <c r="B38" s="32"/>
      <c r="C38" s="4"/>
      <c r="D38" s="98"/>
      <c r="E38" s="99"/>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row>
    <row r="39" spans="1:63" s="30" customFormat="1" x14ac:dyDescent="0.25">
      <c r="A39" s="24" t="s">
        <v>124</v>
      </c>
      <c r="B39" s="24"/>
      <c r="C39" s="26">
        <v>3</v>
      </c>
      <c r="D39" s="123"/>
      <c r="E39" s="99">
        <f t="shared" ref="E39:E44" si="4">SUM(C39*D39)</f>
        <v>0</v>
      </c>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row>
    <row r="40" spans="1:63" s="30" customFormat="1" x14ac:dyDescent="0.25">
      <c r="A40" s="24" t="s">
        <v>125</v>
      </c>
      <c r="B40" s="24"/>
      <c r="C40" s="26">
        <v>3</v>
      </c>
      <c r="D40" s="123"/>
      <c r="E40" s="99">
        <f t="shared" si="4"/>
        <v>0</v>
      </c>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row>
    <row r="41" spans="1:63" s="30" customFormat="1" x14ac:dyDescent="0.25">
      <c r="A41" s="24" t="s">
        <v>176</v>
      </c>
      <c r="B41" s="24"/>
      <c r="C41" s="26">
        <v>3</v>
      </c>
      <c r="D41" s="123"/>
      <c r="E41" s="99">
        <f t="shared" ref="E41" si="5">SUM(C41*D41)</f>
        <v>0</v>
      </c>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row>
    <row r="42" spans="1:63" s="30" customFormat="1" x14ac:dyDescent="0.25">
      <c r="A42" s="24" t="s">
        <v>188</v>
      </c>
      <c r="B42" s="24"/>
      <c r="C42" s="26">
        <v>3</v>
      </c>
      <c r="D42" s="123"/>
      <c r="E42" s="99">
        <f t="shared" ref="E42" si="6">SUM(C42*D42)</f>
        <v>0</v>
      </c>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row>
    <row r="43" spans="1:63" s="30" customFormat="1" x14ac:dyDescent="0.25">
      <c r="A43" s="24" t="s">
        <v>126</v>
      </c>
      <c r="B43" s="24"/>
      <c r="C43" s="26">
        <v>3</v>
      </c>
      <c r="D43" s="123"/>
      <c r="E43" s="99">
        <f t="shared" si="4"/>
        <v>0</v>
      </c>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row>
    <row r="44" spans="1:63" s="30" customFormat="1" x14ac:dyDescent="0.25">
      <c r="A44" s="24" t="s">
        <v>131</v>
      </c>
      <c r="B44" s="24"/>
      <c r="C44" s="26">
        <v>3</v>
      </c>
      <c r="D44" s="123"/>
      <c r="E44" s="99">
        <f t="shared" si="4"/>
        <v>0</v>
      </c>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row>
    <row r="45" spans="1:63" s="4" customFormat="1" x14ac:dyDescent="0.25">
      <c r="A45" s="24" t="s">
        <v>132</v>
      </c>
      <c r="B45" s="24"/>
      <c r="C45" s="21">
        <v>3</v>
      </c>
      <c r="D45" s="123"/>
      <c r="E45" s="99">
        <f t="shared" ref="E45:E51" si="7">SUM(C45*D45)</f>
        <v>0</v>
      </c>
    </row>
    <row r="46" spans="1:63" s="30" customFormat="1" x14ac:dyDescent="0.25">
      <c r="A46" s="24" t="s">
        <v>133</v>
      </c>
      <c r="B46" s="24"/>
      <c r="C46" s="21">
        <v>3</v>
      </c>
      <c r="D46" s="123"/>
      <c r="E46" s="99">
        <f t="shared" si="7"/>
        <v>0</v>
      </c>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row>
    <row r="47" spans="1:63" s="30" customFormat="1" x14ac:dyDescent="0.25">
      <c r="A47" s="24" t="s">
        <v>137</v>
      </c>
      <c r="B47" s="24"/>
      <c r="C47" s="26">
        <v>3</v>
      </c>
      <c r="D47" s="123"/>
      <c r="E47" s="99">
        <f t="shared" si="7"/>
        <v>0</v>
      </c>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row>
    <row r="48" spans="1:63" s="4" customFormat="1" x14ac:dyDescent="0.25">
      <c r="A48" s="24" t="s">
        <v>138</v>
      </c>
      <c r="B48" s="24"/>
      <c r="C48" s="21">
        <v>3</v>
      </c>
      <c r="D48" s="123"/>
      <c r="E48" s="99">
        <f t="shared" ref="E48:E49" si="8">SUM(C48*D48)</f>
        <v>0</v>
      </c>
    </row>
    <row r="49" spans="1:63" s="30" customFormat="1" x14ac:dyDescent="0.25">
      <c r="A49" s="24" t="s">
        <v>135</v>
      </c>
      <c r="B49" s="24"/>
      <c r="C49" s="21">
        <v>3</v>
      </c>
      <c r="D49" s="123"/>
      <c r="E49" s="99">
        <f t="shared" si="8"/>
        <v>0</v>
      </c>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row>
    <row r="50" spans="1:63" s="30" customFormat="1" x14ac:dyDescent="0.25">
      <c r="A50" s="24" t="s">
        <v>134</v>
      </c>
      <c r="B50" s="24"/>
      <c r="C50" s="21">
        <v>3</v>
      </c>
      <c r="D50" s="123"/>
      <c r="E50" s="99">
        <f t="shared" si="7"/>
        <v>0</v>
      </c>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row>
    <row r="51" spans="1:63" s="30" customFormat="1" x14ac:dyDescent="0.25">
      <c r="A51" s="24" t="s">
        <v>136</v>
      </c>
      <c r="B51" s="24"/>
      <c r="C51" s="21">
        <v>3</v>
      </c>
      <c r="D51" s="123"/>
      <c r="E51" s="99">
        <f t="shared" si="7"/>
        <v>0</v>
      </c>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row>
    <row r="52" spans="1:63" s="30" customFormat="1" x14ac:dyDescent="0.25">
      <c r="A52" s="24" t="s">
        <v>173</v>
      </c>
      <c r="B52" s="24"/>
      <c r="C52" s="26">
        <v>10</v>
      </c>
      <c r="D52" s="123"/>
      <c r="E52" s="99">
        <f t="shared" ref="E52:E61" si="9">SUM(C52*D52)</f>
        <v>0</v>
      </c>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row>
    <row r="53" spans="1:63" s="30" customFormat="1" x14ac:dyDescent="0.25">
      <c r="A53" s="24" t="s">
        <v>174</v>
      </c>
      <c r="B53" s="24"/>
      <c r="C53" s="26">
        <v>10</v>
      </c>
      <c r="D53" s="123"/>
      <c r="E53" s="99">
        <f t="shared" ref="E53" si="10">SUM(C53*D53)</f>
        <v>0</v>
      </c>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row>
    <row r="54" spans="1:63" s="30" customFormat="1" x14ac:dyDescent="0.25">
      <c r="A54" s="24" t="s">
        <v>175</v>
      </c>
      <c r="B54" s="24"/>
      <c r="C54" s="26">
        <v>10</v>
      </c>
      <c r="D54" s="123"/>
      <c r="E54" s="99">
        <f t="shared" ref="E54:E57" si="11">SUM(C54*D54)</f>
        <v>0</v>
      </c>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row>
    <row r="55" spans="1:63" s="30" customFormat="1" ht="15.75" x14ac:dyDescent="0.25">
      <c r="A55" s="104" t="s">
        <v>209</v>
      </c>
      <c r="B55" s="24"/>
      <c r="C55" s="26">
        <v>10</v>
      </c>
      <c r="D55" s="123"/>
      <c r="E55" s="99">
        <f t="shared" si="11"/>
        <v>0</v>
      </c>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row>
    <row r="56" spans="1:63" s="30" customFormat="1" ht="15.75" x14ac:dyDescent="0.25">
      <c r="A56" s="104" t="s">
        <v>210</v>
      </c>
      <c r="B56" s="24"/>
      <c r="C56" s="26">
        <v>10</v>
      </c>
      <c r="D56" s="123"/>
      <c r="E56" s="99">
        <f t="shared" si="11"/>
        <v>0</v>
      </c>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row>
    <row r="57" spans="1:63" s="30" customFormat="1" ht="15.75" x14ac:dyDescent="0.25">
      <c r="A57" s="105" t="s">
        <v>211</v>
      </c>
      <c r="B57" s="24"/>
      <c r="C57" s="26">
        <v>10</v>
      </c>
      <c r="D57" s="123"/>
      <c r="E57" s="99">
        <f t="shared" si="11"/>
        <v>0</v>
      </c>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row>
    <row r="58" spans="1:63" s="30" customFormat="1" x14ac:dyDescent="0.25">
      <c r="A58" s="24"/>
      <c r="B58" s="24"/>
      <c r="C58" s="26"/>
      <c r="D58" s="98"/>
      <c r="E58" s="99"/>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row>
    <row r="59" spans="1:63" s="30" customFormat="1" x14ac:dyDescent="0.25">
      <c r="A59" s="28" t="s">
        <v>113</v>
      </c>
      <c r="B59" s="24"/>
      <c r="C59" s="26"/>
      <c r="D59" s="98"/>
      <c r="E59" s="99"/>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row>
    <row r="60" spans="1:63" s="30" customFormat="1" x14ac:dyDescent="0.25">
      <c r="A60" s="24" t="s">
        <v>165</v>
      </c>
      <c r="B60" s="24"/>
      <c r="C60" s="26">
        <v>10</v>
      </c>
      <c r="D60" s="123"/>
      <c r="E60" s="99">
        <f t="shared" si="9"/>
        <v>0</v>
      </c>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row>
    <row r="61" spans="1:63" s="30" customFormat="1" x14ac:dyDescent="0.25">
      <c r="A61" s="24" t="s">
        <v>166</v>
      </c>
      <c r="B61" s="24"/>
      <c r="C61" s="26">
        <v>10</v>
      </c>
      <c r="D61" s="123"/>
      <c r="E61" s="99">
        <f t="shared" si="9"/>
        <v>0</v>
      </c>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row>
    <row r="62" spans="1:63" s="4" customFormat="1" x14ac:dyDescent="0.25">
      <c r="A62" s="24" t="s">
        <v>115</v>
      </c>
      <c r="B62" s="24"/>
      <c r="C62" s="26">
        <v>10</v>
      </c>
      <c r="D62" s="123"/>
      <c r="E62" s="99">
        <f t="shared" ref="E62:E63" si="12">SUM(C62*D62)</f>
        <v>0</v>
      </c>
    </row>
    <row r="63" spans="1:63" s="30" customFormat="1" x14ac:dyDescent="0.25">
      <c r="A63" s="24" t="s">
        <v>114</v>
      </c>
      <c r="B63" s="24"/>
      <c r="C63" s="26">
        <v>10</v>
      </c>
      <c r="D63" s="123"/>
      <c r="E63" s="99">
        <f t="shared" si="12"/>
        <v>0</v>
      </c>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row>
    <row r="64" spans="1:63" s="13" customFormat="1" x14ac:dyDescent="0.25">
      <c r="A64" s="24" t="s">
        <v>139</v>
      </c>
      <c r="B64" s="24"/>
      <c r="C64" s="26">
        <v>10</v>
      </c>
      <c r="D64" s="123"/>
      <c r="E64" s="99">
        <f t="shared" ref="E64:E69" si="13">SUM(C64*D64)</f>
        <v>0</v>
      </c>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row>
    <row r="65" spans="1:63" s="13" customFormat="1" x14ac:dyDescent="0.25">
      <c r="A65" s="24" t="s">
        <v>140</v>
      </c>
      <c r="B65" s="24"/>
      <c r="C65" s="26">
        <v>10</v>
      </c>
      <c r="D65" s="123"/>
      <c r="E65" s="99">
        <f t="shared" si="13"/>
        <v>0</v>
      </c>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row>
    <row r="66" spans="1:63" s="13" customFormat="1" x14ac:dyDescent="0.25">
      <c r="A66" s="24" t="s">
        <v>141</v>
      </c>
      <c r="B66" s="24"/>
      <c r="C66" s="26">
        <v>10</v>
      </c>
      <c r="D66" s="123"/>
      <c r="E66" s="99">
        <f t="shared" si="13"/>
        <v>0</v>
      </c>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row>
    <row r="67" spans="1:63" s="13" customFormat="1" x14ac:dyDescent="0.25">
      <c r="A67" s="24" t="s">
        <v>163</v>
      </c>
      <c r="B67" s="24"/>
      <c r="C67" s="26">
        <v>10</v>
      </c>
      <c r="D67" s="123"/>
      <c r="E67" s="99">
        <f t="shared" si="13"/>
        <v>0</v>
      </c>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row>
    <row r="68" spans="1:63" s="13" customFormat="1" x14ac:dyDescent="0.25">
      <c r="A68" s="24" t="s">
        <v>164</v>
      </c>
      <c r="B68" s="24"/>
      <c r="C68" s="26">
        <v>10</v>
      </c>
      <c r="D68" s="123"/>
      <c r="E68" s="99">
        <f t="shared" si="13"/>
        <v>0</v>
      </c>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row>
    <row r="69" spans="1:63" s="13" customFormat="1" x14ac:dyDescent="0.25">
      <c r="A69" s="24" t="s">
        <v>162</v>
      </c>
      <c r="B69" s="24"/>
      <c r="C69" s="26">
        <v>10</v>
      </c>
      <c r="D69" s="123"/>
      <c r="E69" s="99">
        <f t="shared" si="13"/>
        <v>0</v>
      </c>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row>
    <row r="70" spans="1:63" s="13" customFormat="1" x14ac:dyDescent="0.25">
      <c r="A70" s="24"/>
      <c r="B70" s="24"/>
      <c r="C70" s="21" t="s">
        <v>12</v>
      </c>
      <c r="D70" s="98"/>
      <c r="E70" s="99"/>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row>
    <row r="71" spans="1:63" s="4" customFormat="1" x14ac:dyDescent="0.25">
      <c r="A71" s="28" t="s">
        <v>142</v>
      </c>
      <c r="B71" s="24"/>
      <c r="C71" s="26" t="s">
        <v>144</v>
      </c>
      <c r="D71" s="98"/>
      <c r="E71" s="99" t="s">
        <v>12</v>
      </c>
    </row>
    <row r="72" spans="1:63" s="13" customFormat="1" x14ac:dyDescent="0.25">
      <c r="A72" s="24" t="s">
        <v>143</v>
      </c>
      <c r="B72" s="24"/>
      <c r="C72" s="26">
        <v>5</v>
      </c>
      <c r="D72" s="123"/>
      <c r="E72" s="99">
        <f t="shared" ref="E72" si="14">SUM(C72*D72)</f>
        <v>0</v>
      </c>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row>
    <row r="73" spans="1:63" s="13" customFormat="1" x14ac:dyDescent="0.25">
      <c r="A73" s="24" t="s">
        <v>177</v>
      </c>
      <c r="B73" s="24"/>
      <c r="C73" s="26">
        <v>5</v>
      </c>
      <c r="D73" s="123"/>
      <c r="E73" s="99">
        <f t="shared" ref="E73:E74" si="15">SUM(C73*D73)</f>
        <v>0</v>
      </c>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row>
    <row r="74" spans="1:63" s="13" customFormat="1" x14ac:dyDescent="0.25">
      <c r="A74" s="24" t="s">
        <v>189</v>
      </c>
      <c r="B74" s="24"/>
      <c r="C74" s="26">
        <v>5</v>
      </c>
      <c r="D74" s="123"/>
      <c r="E74" s="99">
        <f t="shared" si="15"/>
        <v>0</v>
      </c>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row>
    <row r="75" spans="1:63" s="13" customFormat="1" x14ac:dyDescent="0.25">
      <c r="A75" s="24" t="s">
        <v>12</v>
      </c>
      <c r="B75" s="24"/>
      <c r="C75" s="26" t="s">
        <v>12</v>
      </c>
      <c r="D75" s="98"/>
      <c r="E75" s="99" t="s">
        <v>12</v>
      </c>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row>
    <row r="76" spans="1:63" s="13" customFormat="1" x14ac:dyDescent="0.25">
      <c r="A76" s="28" t="s">
        <v>145</v>
      </c>
      <c r="B76" s="32"/>
      <c r="C76" s="4"/>
      <c r="D76" s="98"/>
      <c r="E76" s="99"/>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row>
    <row r="77" spans="1:63" s="13" customFormat="1" x14ac:dyDescent="0.25">
      <c r="A77" s="24" t="s">
        <v>146</v>
      </c>
      <c r="B77" s="24"/>
      <c r="C77" s="21">
        <v>5</v>
      </c>
      <c r="D77" s="123"/>
      <c r="E77" s="99">
        <f>SUM(C77*D77)</f>
        <v>0</v>
      </c>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row>
    <row r="78" spans="1:63" s="13" customFormat="1" x14ac:dyDescent="0.25">
      <c r="A78" s="24"/>
      <c r="B78" s="24"/>
      <c r="C78" s="21"/>
      <c r="D78" s="98"/>
      <c r="E78" s="99"/>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row>
    <row r="79" spans="1:63" s="13" customFormat="1" x14ac:dyDescent="0.25">
      <c r="A79" s="28" t="s">
        <v>127</v>
      </c>
      <c r="B79" s="24"/>
      <c r="C79" s="20"/>
      <c r="D79" s="98"/>
      <c r="E79" s="99"/>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row>
    <row r="80" spans="1:63" s="13" customFormat="1" x14ac:dyDescent="0.25">
      <c r="A80" s="24" t="s">
        <v>128</v>
      </c>
      <c r="B80" s="24"/>
      <c r="C80" s="21">
        <v>10</v>
      </c>
      <c r="D80" s="123"/>
      <c r="E80" s="99">
        <f t="shared" ref="E80:E82" si="16">SUM(C80*D80)</f>
        <v>0</v>
      </c>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row>
    <row r="81" spans="1:65" x14ac:dyDescent="0.25">
      <c r="A81" s="24" t="s">
        <v>129</v>
      </c>
      <c r="B81" s="24"/>
      <c r="C81" s="21">
        <v>10</v>
      </c>
      <c r="D81" s="123"/>
      <c r="E81" s="99">
        <f t="shared" si="16"/>
        <v>0</v>
      </c>
      <c r="BL81" s="5"/>
      <c r="BM81" s="5"/>
    </row>
    <row r="82" spans="1:65" x14ac:dyDescent="0.25">
      <c r="A82" s="113" t="s">
        <v>232</v>
      </c>
      <c r="B82" s="24"/>
      <c r="C82" s="21">
        <v>10</v>
      </c>
      <c r="D82" s="123"/>
      <c r="E82" s="99">
        <f t="shared" si="16"/>
        <v>0</v>
      </c>
      <c r="BL82" s="5"/>
      <c r="BM82" s="5"/>
    </row>
    <row r="83" spans="1:65" s="13" customFormat="1" x14ac:dyDescent="0.25">
      <c r="A83" s="24"/>
      <c r="B83" s="24"/>
      <c r="C83" s="21" t="s">
        <v>12</v>
      </c>
      <c r="D83" s="98"/>
      <c r="E83" s="99" t="s">
        <v>12</v>
      </c>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row>
    <row r="84" spans="1:65" s="30" customFormat="1" x14ac:dyDescent="0.25">
      <c r="A84" s="28" t="s">
        <v>149</v>
      </c>
      <c r="B84" s="24"/>
      <c r="C84" s="20"/>
      <c r="D84" s="98"/>
      <c r="E84" s="99"/>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row>
    <row r="85" spans="1:65" s="30" customFormat="1" x14ac:dyDescent="0.25">
      <c r="A85" s="24" t="s">
        <v>150</v>
      </c>
      <c r="B85" s="24"/>
      <c r="C85" s="21">
        <v>10</v>
      </c>
      <c r="D85" s="123"/>
      <c r="E85" s="99">
        <f t="shared" ref="E85:E88" si="17">SUM(C85*D85)</f>
        <v>0</v>
      </c>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row>
    <row r="86" spans="1:65" x14ac:dyDescent="0.25">
      <c r="A86" s="24" t="s">
        <v>151</v>
      </c>
      <c r="B86" s="24"/>
      <c r="C86" s="21">
        <v>10</v>
      </c>
      <c r="D86" s="123"/>
      <c r="E86" s="99">
        <f t="shared" si="17"/>
        <v>0</v>
      </c>
      <c r="BL86" s="5"/>
      <c r="BM86" s="5"/>
    </row>
    <row r="87" spans="1:65" s="33" customFormat="1" x14ac:dyDescent="0.25">
      <c r="A87" s="24" t="s">
        <v>152</v>
      </c>
      <c r="B87" s="24"/>
      <c r="C87" s="21">
        <v>10</v>
      </c>
      <c r="D87" s="123"/>
      <c r="E87" s="99">
        <f t="shared" si="17"/>
        <v>0</v>
      </c>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row>
    <row r="88" spans="1:65" s="33" customFormat="1" x14ac:dyDescent="0.25">
      <c r="A88" s="24" t="s">
        <v>153</v>
      </c>
      <c r="B88" s="32"/>
      <c r="C88" s="26">
        <v>10</v>
      </c>
      <c r="D88" s="123"/>
      <c r="E88" s="99">
        <f t="shared" si="17"/>
        <v>0</v>
      </c>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row>
    <row r="89" spans="1:65" s="33" customFormat="1" x14ac:dyDescent="0.25">
      <c r="A89" s="24" t="s">
        <v>154</v>
      </c>
      <c r="B89" s="24"/>
      <c r="C89" s="26">
        <v>10</v>
      </c>
      <c r="D89" s="123"/>
      <c r="E89" s="99">
        <f t="shared" ref="E89:E94" si="18">SUM(C89*D89)</f>
        <v>0</v>
      </c>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row>
    <row r="90" spans="1:65" s="33" customFormat="1" x14ac:dyDescent="0.25">
      <c r="A90" s="24" t="s">
        <v>155</v>
      </c>
      <c r="B90" s="24"/>
      <c r="C90" s="26">
        <v>10</v>
      </c>
      <c r="D90" s="123"/>
      <c r="E90" s="99">
        <f t="shared" si="18"/>
        <v>0</v>
      </c>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row>
    <row r="91" spans="1:65" s="33" customFormat="1" x14ac:dyDescent="0.25">
      <c r="A91" s="24" t="s">
        <v>156</v>
      </c>
      <c r="B91" s="24"/>
      <c r="C91" s="26">
        <v>10</v>
      </c>
      <c r="D91" s="123"/>
      <c r="E91" s="99">
        <f t="shared" si="18"/>
        <v>0</v>
      </c>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row>
    <row r="92" spans="1:65" s="33" customFormat="1" x14ac:dyDescent="0.25">
      <c r="A92" s="24" t="s">
        <v>157</v>
      </c>
      <c r="B92" s="24"/>
      <c r="C92" s="26">
        <v>10</v>
      </c>
      <c r="D92" s="123"/>
      <c r="E92" s="99">
        <f t="shared" si="18"/>
        <v>0</v>
      </c>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row>
    <row r="93" spans="1:65" x14ac:dyDescent="0.25">
      <c r="A93" s="24" t="s">
        <v>158</v>
      </c>
      <c r="B93" s="24"/>
      <c r="C93" s="26">
        <v>10</v>
      </c>
      <c r="D93" s="123"/>
      <c r="E93" s="99">
        <f t="shared" si="18"/>
        <v>0</v>
      </c>
      <c r="BL93" s="5"/>
      <c r="BM93" s="5"/>
    </row>
    <row r="94" spans="1:65" x14ac:dyDescent="0.25">
      <c r="A94" s="24" t="s">
        <v>159</v>
      </c>
      <c r="B94" s="32"/>
      <c r="C94" s="26">
        <v>10</v>
      </c>
      <c r="D94" s="123"/>
      <c r="E94" s="99">
        <f t="shared" si="18"/>
        <v>0</v>
      </c>
      <c r="BL94" s="5"/>
      <c r="BM94" s="5"/>
    </row>
    <row r="95" spans="1:65" s="33" customFormat="1" x14ac:dyDescent="0.25">
      <c r="A95" s="24" t="s">
        <v>160</v>
      </c>
      <c r="B95" s="24"/>
      <c r="C95" s="26">
        <v>10</v>
      </c>
      <c r="D95" s="123"/>
      <c r="E95" s="99">
        <f t="shared" ref="E95:E96" si="19">SUM(C95*D95)</f>
        <v>0</v>
      </c>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row>
    <row r="96" spans="1:65" s="33" customFormat="1" x14ac:dyDescent="0.25">
      <c r="A96" s="24" t="s">
        <v>161</v>
      </c>
      <c r="B96" s="24"/>
      <c r="C96" s="26">
        <v>10</v>
      </c>
      <c r="D96" s="123"/>
      <c r="E96" s="99">
        <f t="shared" si="19"/>
        <v>0</v>
      </c>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row>
    <row r="97" spans="1:65" s="33" customFormat="1" x14ac:dyDescent="0.25">
      <c r="A97" s="24" t="s">
        <v>12</v>
      </c>
      <c r="B97" s="24"/>
      <c r="C97" s="26" t="s">
        <v>12</v>
      </c>
      <c r="D97" s="98"/>
      <c r="E97" s="99" t="s">
        <v>12</v>
      </c>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row>
    <row r="98" spans="1:65" s="13" customFormat="1" ht="16.5" customHeight="1" x14ac:dyDescent="0.25">
      <c r="A98" s="28" t="s">
        <v>44</v>
      </c>
      <c r="B98" s="24"/>
      <c r="C98" s="26"/>
      <c r="D98" s="98"/>
      <c r="E98" s="99"/>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row>
    <row r="99" spans="1:65" s="13" customFormat="1" ht="16.5" customHeight="1" x14ac:dyDescent="0.25">
      <c r="A99" s="24" t="s">
        <v>167</v>
      </c>
      <c r="B99" s="24"/>
      <c r="C99" s="26">
        <v>10</v>
      </c>
      <c r="D99" s="123"/>
      <c r="E99" s="99">
        <f t="shared" ref="E99:E104" si="20">SUM(C99*D99)</f>
        <v>0</v>
      </c>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row>
    <row r="100" spans="1:65" s="13" customFormat="1" ht="16.5" customHeight="1" x14ac:dyDescent="0.25">
      <c r="A100" s="24" t="s">
        <v>168</v>
      </c>
      <c r="B100" s="24"/>
      <c r="C100" s="26">
        <v>10</v>
      </c>
      <c r="D100" s="123"/>
      <c r="E100" s="99">
        <f t="shared" si="20"/>
        <v>0</v>
      </c>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row>
    <row r="101" spans="1:65" ht="16.5" customHeight="1" x14ac:dyDescent="0.25">
      <c r="A101" s="24" t="s">
        <v>169</v>
      </c>
      <c r="B101" s="24"/>
      <c r="C101" s="26">
        <v>10</v>
      </c>
      <c r="D101" s="123"/>
      <c r="E101" s="99">
        <f t="shared" si="20"/>
        <v>0</v>
      </c>
      <c r="BL101" s="5"/>
      <c r="BM101" s="5"/>
    </row>
    <row r="102" spans="1:65" s="13" customFormat="1" ht="16.5" customHeight="1" x14ac:dyDescent="0.25">
      <c r="A102" s="24" t="s">
        <v>170</v>
      </c>
      <c r="B102" s="24"/>
      <c r="C102" s="26">
        <v>10</v>
      </c>
      <c r="D102" s="123"/>
      <c r="E102" s="99">
        <f t="shared" si="20"/>
        <v>0</v>
      </c>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row>
    <row r="103" spans="1:65" s="13" customFormat="1" ht="16.5" customHeight="1" x14ac:dyDescent="0.25">
      <c r="A103" s="24" t="s">
        <v>171</v>
      </c>
      <c r="B103" s="24"/>
      <c r="C103" s="26">
        <v>10</v>
      </c>
      <c r="D103" s="123"/>
      <c r="E103" s="99">
        <f t="shared" si="20"/>
        <v>0</v>
      </c>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row>
    <row r="104" spans="1:65" s="33" customFormat="1" x14ac:dyDescent="0.25">
      <c r="A104" s="24" t="s">
        <v>172</v>
      </c>
      <c r="B104" s="24"/>
      <c r="C104" s="26">
        <v>10</v>
      </c>
      <c r="D104" s="123"/>
      <c r="E104" s="99">
        <f t="shared" si="20"/>
        <v>0</v>
      </c>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row>
    <row r="105" spans="1:65" s="33" customFormat="1" x14ac:dyDescent="0.25">
      <c r="A105" s="24"/>
      <c r="B105" s="24"/>
      <c r="C105" s="21"/>
      <c r="D105" s="98"/>
      <c r="E105" s="99"/>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row>
    <row r="106" spans="1:65" ht="16.5" customHeight="1" x14ac:dyDescent="0.25">
      <c r="A106" s="38" t="s">
        <v>182</v>
      </c>
      <c r="B106" s="38"/>
      <c r="C106" s="20"/>
      <c r="D106" s="98"/>
      <c r="E106" s="99"/>
      <c r="BL106" s="5"/>
      <c r="BM106" s="5"/>
    </row>
    <row r="107" spans="1:65" s="37" customFormat="1" x14ac:dyDescent="0.25">
      <c r="A107" s="35" t="s">
        <v>183</v>
      </c>
      <c r="B107" s="35"/>
      <c r="C107" s="21">
        <v>10</v>
      </c>
      <c r="D107" s="123"/>
      <c r="E107" s="99">
        <f t="shared" ref="E107:E131" si="21">SUM(C107*D107)</f>
        <v>0</v>
      </c>
      <c r="F107" s="4"/>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36"/>
      <c r="BA107" s="36"/>
      <c r="BB107" s="36"/>
      <c r="BC107" s="36"/>
      <c r="BD107" s="36"/>
      <c r="BE107" s="36"/>
      <c r="BF107" s="36"/>
      <c r="BG107" s="36"/>
      <c r="BH107" s="36"/>
      <c r="BI107" s="36"/>
      <c r="BJ107" s="36"/>
      <c r="BK107" s="36"/>
    </row>
    <row r="108" spans="1:65" s="13" customFormat="1" x14ac:dyDescent="0.25">
      <c r="A108" s="35" t="s">
        <v>184</v>
      </c>
      <c r="B108" s="24"/>
      <c r="C108" s="21">
        <v>10</v>
      </c>
      <c r="D108" s="123"/>
      <c r="E108" s="99">
        <f t="shared" si="21"/>
        <v>0</v>
      </c>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row>
    <row r="109" spans="1:65" s="13" customFormat="1" x14ac:dyDescent="0.25">
      <c r="A109" s="24" t="s">
        <v>185</v>
      </c>
      <c r="B109" s="24"/>
      <c r="C109" s="21">
        <v>10</v>
      </c>
      <c r="D109" s="123"/>
      <c r="E109" s="99">
        <f t="shared" si="21"/>
        <v>0</v>
      </c>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row>
    <row r="110" spans="1:65" s="13" customFormat="1" x14ac:dyDescent="0.25">
      <c r="A110" s="24" t="s">
        <v>186</v>
      </c>
      <c r="B110" s="24"/>
      <c r="C110" s="21">
        <v>10</v>
      </c>
      <c r="D110" s="123"/>
      <c r="E110" s="99">
        <f t="shared" si="21"/>
        <v>0</v>
      </c>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row>
    <row r="111" spans="1:65" s="4" customFormat="1" x14ac:dyDescent="0.25">
      <c r="A111" s="24" t="s">
        <v>187</v>
      </c>
      <c r="B111" s="24"/>
      <c r="C111" s="21">
        <v>10</v>
      </c>
      <c r="D111" s="123"/>
      <c r="E111" s="99">
        <f t="shared" si="21"/>
        <v>0</v>
      </c>
    </row>
    <row r="112" spans="1:65" s="4" customFormat="1" x14ac:dyDescent="0.25">
      <c r="A112" s="24"/>
      <c r="B112" s="24"/>
      <c r="C112" s="26"/>
      <c r="D112" s="98"/>
      <c r="E112" s="99"/>
    </row>
    <row r="113" spans="1:5" s="4" customFormat="1" x14ac:dyDescent="0.25">
      <c r="A113" s="106" t="s">
        <v>208</v>
      </c>
      <c r="B113" s="24"/>
      <c r="C113" s="26"/>
      <c r="D113" s="98"/>
      <c r="E113" s="99"/>
    </row>
    <row r="114" spans="1:5" s="4" customFormat="1" x14ac:dyDescent="0.25">
      <c r="A114" s="107" t="s">
        <v>192</v>
      </c>
      <c r="B114" s="24"/>
      <c r="C114" s="26">
        <v>10</v>
      </c>
      <c r="D114" s="123"/>
      <c r="E114" s="99">
        <f t="shared" si="21"/>
        <v>0</v>
      </c>
    </row>
    <row r="115" spans="1:5" s="4" customFormat="1" x14ac:dyDescent="0.25">
      <c r="A115" s="24"/>
      <c r="B115" s="24"/>
      <c r="C115" s="26"/>
      <c r="D115" s="98"/>
      <c r="E115" s="99"/>
    </row>
    <row r="116" spans="1:5" s="4" customFormat="1" x14ac:dyDescent="0.25">
      <c r="A116" s="106" t="s">
        <v>193</v>
      </c>
      <c r="B116" s="24"/>
      <c r="C116" s="26"/>
      <c r="D116" s="98"/>
      <c r="E116" s="99"/>
    </row>
    <row r="117" spans="1:5" s="4" customFormat="1" x14ac:dyDescent="0.25">
      <c r="A117" s="107" t="s">
        <v>194</v>
      </c>
      <c r="B117" s="24"/>
      <c r="C117" s="26">
        <v>10</v>
      </c>
      <c r="D117" s="123"/>
      <c r="E117" s="99">
        <f t="shared" si="21"/>
        <v>0</v>
      </c>
    </row>
    <row r="118" spans="1:5" s="4" customFormat="1" x14ac:dyDescent="0.25">
      <c r="A118" s="107" t="s">
        <v>195</v>
      </c>
      <c r="B118" s="24"/>
      <c r="C118" s="26">
        <v>10</v>
      </c>
      <c r="D118" s="123"/>
      <c r="E118" s="99">
        <f t="shared" si="21"/>
        <v>0</v>
      </c>
    </row>
    <row r="119" spans="1:5" s="4" customFormat="1" x14ac:dyDescent="0.25">
      <c r="A119" s="107" t="s">
        <v>196</v>
      </c>
      <c r="B119" s="24"/>
      <c r="C119" s="26">
        <v>10</v>
      </c>
      <c r="D119" s="123"/>
      <c r="E119" s="99">
        <f t="shared" si="21"/>
        <v>0</v>
      </c>
    </row>
    <row r="120" spans="1:5" s="4" customFormat="1" x14ac:dyDescent="0.25">
      <c r="A120" s="107" t="s">
        <v>197</v>
      </c>
      <c r="B120" s="24"/>
      <c r="C120" s="26">
        <v>10</v>
      </c>
      <c r="D120" s="123"/>
      <c r="E120" s="99">
        <f t="shared" si="21"/>
        <v>0</v>
      </c>
    </row>
    <row r="121" spans="1:5" s="4" customFormat="1" x14ac:dyDescent="0.25">
      <c r="A121" s="106" t="s">
        <v>198</v>
      </c>
      <c r="B121" s="24"/>
      <c r="C121" s="26"/>
      <c r="D121" s="98"/>
      <c r="E121" s="99"/>
    </row>
    <row r="122" spans="1:5" s="4" customFormat="1" x14ac:dyDescent="0.25">
      <c r="A122" s="107" t="s">
        <v>199</v>
      </c>
      <c r="B122" s="24"/>
      <c r="C122" s="26">
        <v>10</v>
      </c>
      <c r="D122" s="123"/>
      <c r="E122" s="99">
        <f t="shared" si="21"/>
        <v>0</v>
      </c>
    </row>
    <row r="123" spans="1:5" s="4" customFormat="1" x14ac:dyDescent="0.25">
      <c r="A123" s="107" t="s">
        <v>200</v>
      </c>
      <c r="B123" s="24"/>
      <c r="C123" s="26">
        <v>10</v>
      </c>
      <c r="D123" s="123"/>
      <c r="E123" s="99">
        <f t="shared" si="21"/>
        <v>0</v>
      </c>
    </row>
    <row r="124" spans="1:5" s="4" customFormat="1" x14ac:dyDescent="0.25">
      <c r="A124" s="107" t="s">
        <v>201</v>
      </c>
      <c r="B124" s="24"/>
      <c r="C124" s="26">
        <v>10</v>
      </c>
      <c r="D124" s="123"/>
      <c r="E124" s="99">
        <f t="shared" si="21"/>
        <v>0</v>
      </c>
    </row>
    <row r="125" spans="1:5" s="4" customFormat="1" x14ac:dyDescent="0.25">
      <c r="A125" s="106" t="s">
        <v>202</v>
      </c>
      <c r="B125" s="24"/>
      <c r="C125" s="26"/>
      <c r="D125" s="98"/>
      <c r="E125" s="99"/>
    </row>
    <row r="126" spans="1:5" s="4" customFormat="1" x14ac:dyDescent="0.25">
      <c r="A126" s="107" t="s">
        <v>203</v>
      </c>
      <c r="B126" s="24"/>
      <c r="C126" s="26">
        <v>10</v>
      </c>
      <c r="D126" s="123"/>
      <c r="E126" s="99">
        <f t="shared" si="21"/>
        <v>0</v>
      </c>
    </row>
    <row r="127" spans="1:5" s="4" customFormat="1" x14ac:dyDescent="0.25">
      <c r="A127" s="108" t="s">
        <v>204</v>
      </c>
      <c r="B127" s="24"/>
      <c r="C127" s="26">
        <v>10</v>
      </c>
      <c r="D127" s="123"/>
      <c r="E127" s="99">
        <f t="shared" si="21"/>
        <v>0</v>
      </c>
    </row>
    <row r="128" spans="1:5" s="4" customFormat="1" x14ac:dyDescent="0.25">
      <c r="A128" s="107"/>
      <c r="B128" s="24"/>
      <c r="C128" s="26"/>
      <c r="D128" s="98"/>
      <c r="E128" s="99"/>
    </row>
    <row r="129" spans="1:65" s="4" customFormat="1" x14ac:dyDescent="0.25">
      <c r="A129" s="106" t="s">
        <v>205</v>
      </c>
      <c r="B129" s="24"/>
      <c r="C129" s="26"/>
      <c r="D129" s="98"/>
      <c r="E129" s="99"/>
    </row>
    <row r="130" spans="1:65" s="4" customFormat="1" x14ac:dyDescent="0.25">
      <c r="A130" s="107" t="s">
        <v>206</v>
      </c>
      <c r="B130" s="24"/>
      <c r="C130" s="26">
        <v>10</v>
      </c>
      <c r="D130" s="123"/>
      <c r="E130" s="99">
        <f t="shared" si="21"/>
        <v>0</v>
      </c>
    </row>
    <row r="131" spans="1:65" s="4" customFormat="1" x14ac:dyDescent="0.25">
      <c r="A131" s="107" t="s">
        <v>207</v>
      </c>
      <c r="B131" s="24"/>
      <c r="C131" s="26">
        <v>10</v>
      </c>
      <c r="D131" s="123"/>
      <c r="E131" s="99">
        <f t="shared" si="21"/>
        <v>0</v>
      </c>
    </row>
    <row r="132" spans="1:65" s="4" customFormat="1" x14ac:dyDescent="0.25">
      <c r="A132" s="106" t="s">
        <v>22</v>
      </c>
      <c r="B132" s="24"/>
      <c r="C132" s="26"/>
      <c r="D132" s="98"/>
      <c r="E132" s="99"/>
    </row>
    <row r="133" spans="1:65" s="4" customFormat="1" x14ac:dyDescent="0.25">
      <c r="A133" s="111" t="s">
        <v>276</v>
      </c>
      <c r="B133" s="24"/>
      <c r="C133" s="26">
        <v>10</v>
      </c>
      <c r="D133" s="123"/>
      <c r="E133" s="99"/>
    </row>
    <row r="134" spans="1:65" s="4" customFormat="1" x14ac:dyDescent="0.25">
      <c r="A134" s="111" t="s">
        <v>277</v>
      </c>
      <c r="B134" s="24"/>
      <c r="C134" s="26">
        <v>10</v>
      </c>
      <c r="D134" s="123"/>
      <c r="E134" s="99"/>
    </row>
    <row r="135" spans="1:65" s="4" customFormat="1" ht="30" x14ac:dyDescent="0.25">
      <c r="A135" s="128" t="s">
        <v>278</v>
      </c>
      <c r="B135" s="24"/>
      <c r="C135" s="26">
        <v>10</v>
      </c>
      <c r="D135" s="123"/>
      <c r="E135" s="99"/>
    </row>
    <row r="136" spans="1:65" s="4" customFormat="1" ht="30" x14ac:dyDescent="0.25">
      <c r="A136" s="128" t="s">
        <v>279</v>
      </c>
      <c r="B136" s="24"/>
      <c r="C136" s="26">
        <v>10</v>
      </c>
      <c r="D136" s="123"/>
      <c r="E136" s="99"/>
    </row>
    <row r="137" spans="1:65" s="4" customFormat="1" ht="30" x14ac:dyDescent="0.25">
      <c r="A137" s="128" t="s">
        <v>280</v>
      </c>
      <c r="B137" s="24"/>
      <c r="C137" s="26">
        <v>10</v>
      </c>
      <c r="D137" s="123"/>
      <c r="E137" s="99"/>
    </row>
    <row r="138" spans="1:65" s="4" customFormat="1" x14ac:dyDescent="0.25">
      <c r="A138" s="24"/>
      <c r="B138" s="24"/>
      <c r="C138" s="26"/>
      <c r="D138" s="98"/>
      <c r="E138" s="99"/>
    </row>
    <row r="139" spans="1:65" x14ac:dyDescent="0.25">
      <c r="A139" s="24"/>
      <c r="B139" s="24"/>
      <c r="C139" s="26" t="s">
        <v>12</v>
      </c>
      <c r="D139" s="98"/>
      <c r="E139" s="100"/>
      <c r="F139" s="36"/>
      <c r="BL139" s="5"/>
      <c r="BM139" s="5"/>
    </row>
    <row r="140" spans="1:65" x14ac:dyDescent="0.25">
      <c r="B140" s="39"/>
      <c r="C140" s="120"/>
      <c r="D140" s="121" t="s">
        <v>274</v>
      </c>
      <c r="E140" s="122">
        <f>SUM(E12:E139)</f>
        <v>0</v>
      </c>
    </row>
  </sheetData>
  <mergeCells count="1">
    <mergeCell ref="A6:E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Lot 1  Art &amp; Craft Supplies</vt:lpstr>
      <vt:lpstr>Lot 2 Pottery Supplies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2026-07-20T15:20:21Z</dcterms:modified>
</cp:coreProperties>
</file>