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rketb-my.sharepoint.com/personal/ashley_nichaomhanaigh_corketb_ie/Documents/02. PROCUREMENT/01. Tenders/Rescue Equipment/eTenders/"/>
    </mc:Choice>
  </mc:AlternateContent>
  <xr:revisionPtr revIDLastSave="425" documentId="8_{56A42691-F39E-4B49-86E8-73B117D8E495}" xr6:coauthVersionLast="47" xr6:coauthVersionMax="47" xr10:uidLastSave="{FB2B3E5F-7D40-4F42-97EE-C953F9568B2E}"/>
  <bookViews>
    <workbookView xWindow="28680" yWindow="-120" windowWidth="29040" windowHeight="15720" firstSheet="4" activeTab="7" xr2:uid="{0465D750-2912-45CD-94C7-8B8DFDF0BBAD}"/>
  </bookViews>
  <sheets>
    <sheet name="Instructions to Tenderers" sheetId="14" r:id="rId1"/>
    <sheet name="Lot 1 Water Rescue" sheetId="12" r:id="rId2"/>
    <sheet name="Lot 2 Climbing &amp; Height Rescue" sheetId="15" r:id="rId3"/>
    <sheet name="Lot 3 Communication Systems" sheetId="16" r:id="rId4"/>
    <sheet name="Lot 4 Waterproof Clothing" sheetId="17" r:id="rId5"/>
    <sheet name="Lot 5 Offshore Safety Equipment" sheetId="18" r:id="rId6"/>
    <sheet name="Lot 6 Working at Height Equip" sheetId="19" r:id="rId7"/>
    <sheet name="Lot 7 VR Headset, Software &amp; St" sheetId="20" r:id="rId8"/>
    <sheet name="Lot 8 Training &amp; Rescue Craft" sheetId="2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0" l="1"/>
  <c r="F5" i="20"/>
  <c r="F3" i="20"/>
  <c r="F4" i="19"/>
  <c r="F5" i="19"/>
  <c r="F6" i="19"/>
  <c r="F7" i="19"/>
  <c r="F3" i="19"/>
  <c r="F4" i="18"/>
  <c r="F5" i="18"/>
  <c r="F6" i="18"/>
  <c r="F7" i="18"/>
  <c r="F8" i="18"/>
  <c r="F9" i="18"/>
  <c r="F10" i="18"/>
  <c r="F11" i="18"/>
  <c r="F12" i="18"/>
  <c r="F13" i="18"/>
  <c r="F14" i="18"/>
  <c r="F15" i="18"/>
  <c r="F16" i="18"/>
  <c r="F17" i="18"/>
  <c r="F18" i="18"/>
  <c r="F19" i="18"/>
  <c r="F20" i="18"/>
  <c r="F21" i="18"/>
  <c r="F22" i="18"/>
  <c r="F23" i="18"/>
  <c r="F24" i="18"/>
  <c r="F3" i="18"/>
  <c r="F4" i="17"/>
  <c r="F5" i="17"/>
  <c r="F6" i="17"/>
  <c r="F7" i="17"/>
  <c r="F8" i="17"/>
  <c r="F9" i="17"/>
  <c r="F10" i="17"/>
  <c r="F3" i="17"/>
  <c r="F4" i="16"/>
  <c r="F5" i="16"/>
  <c r="F3" i="16"/>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3" i="15"/>
  <c r="F4" i="12"/>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 i="12"/>
  <c r="F3" i="21"/>
  <c r="F4" i="21" s="1"/>
  <c r="F11" i="21"/>
  <c r="C4" i="21"/>
  <c r="F13" i="20"/>
  <c r="C6" i="20"/>
  <c r="F15" i="19"/>
  <c r="C8" i="19"/>
  <c r="F32" i="18"/>
  <c r="C25" i="18"/>
  <c r="F18" i="17"/>
  <c r="C11" i="17"/>
  <c r="F13" i="16"/>
  <c r="C6" i="16"/>
  <c r="F38" i="12"/>
  <c r="F66" i="15"/>
  <c r="C59" i="15"/>
  <c r="C31" i="12"/>
  <c r="F6" i="20" l="1"/>
  <c r="F8" i="19"/>
  <c r="F25" i="18"/>
  <c r="F11" i="17"/>
  <c r="F6" i="16"/>
  <c r="F59" i="15"/>
  <c r="F31" i="12"/>
</calcChain>
</file>

<file path=xl/sharedStrings.xml><?xml version="1.0" encoding="utf-8"?>
<sst xmlns="http://schemas.openxmlformats.org/spreadsheetml/2006/main" count="313" uniqueCount="167">
  <si>
    <t>Product Description</t>
  </si>
  <si>
    <t>Price including VAT</t>
  </si>
  <si>
    <t>Delivery Charges:</t>
  </si>
  <si>
    <t>Additional charges not included in the above:</t>
  </si>
  <si>
    <t>Total including VAT:</t>
  </si>
  <si>
    <t>Overall Total:</t>
  </si>
  <si>
    <t>Print Name:</t>
  </si>
  <si>
    <t>Position:</t>
  </si>
  <si>
    <t>Company Name:</t>
  </si>
  <si>
    <t>Phone No:</t>
  </si>
  <si>
    <t>Address:</t>
  </si>
  <si>
    <t>Email:</t>
  </si>
  <si>
    <t>Signed:</t>
  </si>
  <si>
    <t>Date:</t>
  </si>
  <si>
    <r>
      <t xml:space="preserve">Price Ex VAT    </t>
    </r>
    <r>
      <rPr>
        <b/>
        <i/>
        <sz val="11"/>
        <color theme="0"/>
        <rFont val="Calibri"/>
        <family val="2"/>
      </rPr>
      <t>(enter unit price ex VAT)</t>
    </r>
  </si>
  <si>
    <r>
      <t xml:space="preserve">VAT Amount    </t>
    </r>
    <r>
      <rPr>
        <b/>
        <i/>
        <sz val="11"/>
        <color theme="0"/>
        <rFont val="Calibri"/>
        <family val="2"/>
      </rPr>
      <t>(enter VAT %)</t>
    </r>
  </si>
  <si>
    <t>Additional Information             (if required)</t>
  </si>
  <si>
    <t>Description of additional charges:</t>
  </si>
  <si>
    <t>Minimun order value ex VAT</t>
  </si>
  <si>
    <t>Instructions to Tenderers</t>
  </si>
  <si>
    <r>
      <t>Tenderers responding to this Competition are required to complete this Pricing Document in full and return it with their Tender in the Microsoft Excel file format provided, as a</t>
    </r>
    <r>
      <rPr>
        <b/>
        <sz val="11"/>
        <color rgb="FF000000"/>
        <rFont val="Aptos"/>
        <family val="2"/>
      </rPr>
      <t xml:space="preserve"> separate file.</t>
    </r>
  </si>
  <si>
    <r>
      <t>Tenderers</t>
    </r>
    <r>
      <rPr>
        <sz val="11"/>
        <color rgb="FF000000"/>
        <rFont val="Aptos"/>
        <family val="2"/>
      </rPr>
      <t xml:space="preserve"> </t>
    </r>
    <r>
      <rPr>
        <b/>
        <sz val="11"/>
        <color rgb="FF000000"/>
        <rFont val="Aptos"/>
        <family val="2"/>
      </rPr>
      <t>must not amend the Pricing Template format, including deletion of rows or header</t>
    </r>
    <r>
      <rPr>
        <sz val="11"/>
        <color rgb="FF000000"/>
        <rFont val="Aptos"/>
        <family val="2"/>
      </rPr>
      <t xml:space="preserve"> </t>
    </r>
    <r>
      <rPr>
        <b/>
        <sz val="11"/>
        <color rgb="FF000000"/>
        <rFont val="Aptos"/>
        <family val="2"/>
      </rPr>
      <t>titles.</t>
    </r>
    <r>
      <rPr>
        <sz val="11"/>
        <color rgb="FF000000"/>
        <rFont val="Aptos"/>
        <family val="2"/>
      </rPr>
      <t> </t>
    </r>
    <r>
      <rPr>
        <b/>
        <sz val="11"/>
        <color rgb="FF000000"/>
        <rFont val="Aptos"/>
        <family val="2"/>
      </rPr>
      <t xml:space="preserve"> </t>
    </r>
    <r>
      <rPr>
        <sz val="11"/>
        <color rgb="FF000000"/>
        <rFont val="Aptos"/>
        <family val="2"/>
      </rPr>
      <t>Doing so may result in the elimination of the Tender from the Competition.</t>
    </r>
    <r>
      <rPr>
        <b/>
        <sz val="11"/>
        <color rgb="FF000000"/>
        <rFont val="Aptos"/>
        <family val="2"/>
      </rPr>
      <t xml:space="preserve"> </t>
    </r>
    <r>
      <rPr>
        <sz val="11"/>
        <color rgb="FF000000"/>
        <rFont val="Aptos"/>
        <family val="2"/>
      </rPr>
      <t xml:space="preserve">  </t>
    </r>
  </si>
  <si>
    <r>
      <t>All pricing tendered in response to this CFT must be stated in</t>
    </r>
    <r>
      <rPr>
        <b/>
        <sz val="11"/>
        <color rgb="FF000000"/>
        <rFont val="Aptos"/>
        <family val="2"/>
      </rPr>
      <t xml:space="preserve"> Euro (€) currency and exclusive of VAT</t>
    </r>
    <r>
      <rPr>
        <sz val="11"/>
        <color rgb="FF000000"/>
        <rFont val="Aptos"/>
        <family val="2"/>
      </rPr>
      <t xml:space="preserve">.  </t>
    </r>
  </si>
  <si>
    <r>
      <t>Prices tendered must be</t>
    </r>
    <r>
      <rPr>
        <b/>
        <sz val="11"/>
        <color rgb="FF000000"/>
        <rFont val="Aptos"/>
        <family val="2"/>
      </rPr>
      <t xml:space="preserve"> all-inclusive </t>
    </r>
    <r>
      <rPr>
        <sz val="11"/>
        <color rgb="FF000000"/>
        <rFont val="Aptos"/>
        <family val="2"/>
      </rPr>
      <t xml:space="preserve">i.e. including but not limited to all overhead costs, service delivery, administrative, account management, reporting and support costs, travel costs, ancillary costs and all other additional costs/expenses associated with the provision as outlined in Section 5 </t>
    </r>
    <r>
      <rPr>
        <b/>
        <i/>
        <sz val="11"/>
        <color rgb="FF000000"/>
        <rFont val="Aptos"/>
        <family val="2"/>
      </rPr>
      <t xml:space="preserve">Specification of Requirements </t>
    </r>
    <r>
      <rPr>
        <sz val="11"/>
        <color rgb="FF000000"/>
        <rFont val="Aptos"/>
        <family val="2"/>
      </rPr>
      <t xml:space="preserve">of the CFT. </t>
    </r>
  </si>
  <si>
    <r>
      <t xml:space="preserve">Tenderers are required to </t>
    </r>
    <r>
      <rPr>
        <b/>
        <sz val="11"/>
        <color rgb="FF000000"/>
        <rFont val="Aptos"/>
        <family val="2"/>
      </rPr>
      <t>complete all fields of this spreadsheet.</t>
    </r>
    <r>
      <rPr>
        <sz val="11"/>
        <color rgb="FF000000"/>
        <rFont val="Aptos"/>
        <family val="2"/>
      </rPr>
      <t xml:space="preserve"> Failure to do so may result in the elimination of the Tender from the Competition.</t>
    </r>
  </si>
  <si>
    <t>The Contracting Authority must be informed of any price increase during the term of the contract and will be subject to agreement. If the price increase is not agreeable the Contracting Authority reserve the right to go back to market.</t>
  </si>
  <si>
    <r>
      <t xml:space="preserve">Tenderers </t>
    </r>
    <r>
      <rPr>
        <b/>
        <sz val="11"/>
        <color rgb="FF000000"/>
        <rFont val="Aptos"/>
        <family val="2"/>
      </rPr>
      <t>must not</t>
    </r>
    <r>
      <rPr>
        <sz val="11"/>
        <color rgb="FF000000"/>
        <rFont val="Aptos"/>
        <family val="2"/>
      </rPr>
      <t xml:space="preserve"> propose any alternative price/pricing models herein, nor insert any pricing assumptions, caveats, conditions or similar provisions in the Pricing Template nor elsewhere in the Tender response. Doing so may result in the elimination of the Tender from the Competition.  </t>
    </r>
  </si>
  <si>
    <t>Appendix 3 - Pricing Document</t>
  </si>
  <si>
    <r>
      <t xml:space="preserve">Tenderers </t>
    </r>
    <r>
      <rPr>
        <b/>
        <sz val="11"/>
        <color rgb="FF000000"/>
        <rFont val="Aptos"/>
        <family val="2"/>
      </rPr>
      <t xml:space="preserve">must not </t>
    </r>
    <r>
      <rPr>
        <sz val="11"/>
        <color rgb="FF000000"/>
        <rFont val="Aptos"/>
        <family val="2"/>
      </rPr>
      <t xml:space="preserve">incorporate a copy or any part of their completed Pricing Template into the TRD addressing requirements under Qualitative Award Criteria, as defined in the CFT. </t>
    </r>
  </si>
  <si>
    <t>Quantity</t>
  </si>
  <si>
    <t>Universal Rescue PFD</t>
  </si>
  <si>
    <t>Rescue Tether / Cowtail</t>
  </si>
  <si>
    <t>D-Shaped Locking Connector</t>
  </si>
  <si>
    <t>Technical Rescue Boots (UK Size 9)</t>
  </si>
  <si>
    <t>Water Rescue Helmet (59–62 cm)</t>
  </si>
  <si>
    <t>Professional Water Rescue Drysuit (Size XL)</t>
  </si>
  <si>
    <t>Thermal Undersuit (Size XL)</t>
  </si>
  <si>
    <t>Rescue Throwline</t>
  </si>
  <si>
    <t>Quick Release Rescue Belt</t>
  </si>
  <si>
    <t>Folding Rescue Knife</t>
  </si>
  <si>
    <t>Technical Rescue Gloves (Large)</t>
  </si>
  <si>
    <t>Rechargeable Helmet Headlamp</t>
  </si>
  <si>
    <t>Helmet Lamp Mounting Plate</t>
  </si>
  <si>
    <t>HMS Screwgate Connector</t>
  </si>
  <si>
    <t>Prusik-Minding Pulley</t>
  </si>
  <si>
    <t>Sewn Nylon Sling</t>
  </si>
  <si>
    <t>Waterproof Rescue Equipment Duffel Bag</t>
  </si>
  <si>
    <t>Modular Basket Rescue Stretcher</t>
  </si>
  <si>
    <t>Total Ex VAT:</t>
  </si>
  <si>
    <t>Inflatable Water Rescue Sled with Storage Bag</t>
  </si>
  <si>
    <t>Inflation Pump with Push-Fit Adapter</t>
  </si>
  <si>
    <t>Inflatable Craft Repair Kit</t>
  </si>
  <si>
    <t>Two-Piece Rescue Paddle</t>
  </si>
  <si>
    <t>Overall Total EX VAT:</t>
  </si>
  <si>
    <t>Releasable double progress-capture pulley</t>
  </si>
  <si>
    <t>Adjustable webbing foot loop</t>
  </si>
  <si>
    <t>Self-braking evacuation descender</t>
  </si>
  <si>
    <t>Pulley carabiner with triple-action lock</t>
  </si>
  <si>
    <t>Full-body rope access harness, size 1</t>
  </si>
  <si>
    <t>Adjustable work-positioning lanyard, 3 m</t>
  </si>
  <si>
    <t>Large-opening automatic connector, 110 mm</t>
  </si>
  <si>
    <t>Compact rope clamp / ascender</t>
  </si>
  <si>
    <t>Compact progress-capture pulley</t>
  </si>
  <si>
    <t>Left-hand handled rope ascender</t>
  </si>
  <si>
    <t>Right-hand handled rope ascender</t>
  </si>
  <si>
    <t>Multidirectional semi-circular triple-lock connector</t>
  </si>
  <si>
    <t>Compact rescue / rope-access descender</t>
  </si>
  <si>
    <t>Double high-efficiency Prusik-minding pulley</t>
  </si>
  <si>
    <t>Non-locking pulley carabiner</t>
  </si>
  <si>
    <t>Oval triple-action locking connector</t>
  </si>
  <si>
    <t>Rescue hauling and lowering kit, 30 m</t>
  </si>
  <si>
    <t>Mechanical advantage haul system, 2 m</t>
  </si>
  <si>
    <t>Openable swivel</t>
  </si>
  <si>
    <t>Twin-leg tie-back energy absorbing lanyard</t>
  </si>
  <si>
    <t>Clear helmet-mounted eye shield</t>
  </si>
  <si>
    <t>Full-face electrical arc face shield</t>
  </si>
  <si>
    <t>Tool pouch, 1.5 litre</t>
  </si>
  <si>
    <t>Connector positioning bar accessory</t>
  </si>
  <si>
    <t>Large pear-shaped triple-lock connector</t>
  </si>
  <si>
    <t>Large pear-shaped screw-lock connector</t>
  </si>
  <si>
    <t>Small harness tool holder</t>
  </si>
  <si>
    <t>Large harness tool holder</t>
  </si>
  <si>
    <t>Small non-PPE accessory connector with retention accessories</t>
  </si>
  <si>
    <t>Technical rope handling gloves, size Large</t>
  </si>
  <si>
    <t>High-output rechargeable headlamp</t>
  </si>
  <si>
    <t>Rechargeable battery pack for professional headlamp</t>
  </si>
  <si>
    <t>Adjustable cord foot loop</t>
  </si>
  <si>
    <t>Rigid double-ring harness attachment accessory</t>
  </si>
  <si>
    <t>Quick connection accessory for pouch and tool tether</t>
  </si>
  <si>
    <t>Large tool-retention attachment, pack of 5</t>
  </si>
  <si>
    <t>Medium tool-retention attachment, pack of 5</t>
  </si>
  <si>
    <t>Small tool-retention attachment with adhesive tape, pack of 5</t>
  </si>
  <si>
    <t>Extendable tool tether</t>
  </si>
  <si>
    <t>Ventilated work-at-height helmet</t>
  </si>
  <si>
    <t>Low-stretch kernmantle rope, 11 mm x 100 m</t>
  </si>
  <si>
    <t>HMPE cord sling, 6 mm x 40 cm</t>
  </si>
  <si>
    <t>Sewn nylon sling, 26 mm x 60 cm</t>
  </si>
  <si>
    <t>Sewn nylon sling, 26 mm x 120 cm</t>
  </si>
  <si>
    <t>Sewn nylon sling, 26 mm x 240 cm</t>
  </si>
  <si>
    <t>Edge protection mats, approx. 40 cm and 91 cm</t>
  </si>
  <si>
    <t>Flexible rope protector</t>
  </si>
  <si>
    <t>Rescue equipment duffel / storage bag</t>
  </si>
  <si>
    <t>Rescue equipment backpack, 54 L</t>
  </si>
  <si>
    <t>Compact personal mechanical advantage system</t>
  </si>
  <si>
    <t>Multi-purpose rescue descender for 10.5–11 mm rope</t>
  </si>
  <si>
    <t>Digital in-line load monitor</t>
  </si>
  <si>
    <t>Dual-cam multi-ascender</t>
  </si>
  <si>
    <t>Foot ascender</t>
  </si>
  <si>
    <t>Modular tripod / artificial high directional system</t>
  </si>
  <si>
    <t>Modular basket rescue stretcher</t>
  </si>
  <si>
    <t>Floating Handheld Marine VHF Radio</t>
  </si>
  <si>
    <t>Fixed Mount Marine VHF Radio with AIS and DSC</t>
  </si>
  <si>
    <t>Four-person waterproof intercomkits for helmets</t>
  </si>
  <si>
    <r>
      <t xml:space="preserve">Lot 1 - Water Rescue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</si>
  <si>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r>
      <t xml:space="preserve">Lot 2 - Climbing &amp; Height Rescue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</si>
  <si>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r>
      <t xml:space="preserve">Lot 3 - Communication Systems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</si>
  <si>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t>Coastal/Inshore Waterproof Sailing Jacket (Size M)</t>
  </si>
  <si>
    <t>Coastal/Inshore Waterproof Sailing Jacket (Size S)</t>
  </si>
  <si>
    <t>Coastal/Inshore Waterproof Sailing Jacket (Size L)</t>
  </si>
  <si>
    <t>Coastal/Inshore Waterproof Sailing Jacket (Size XL)</t>
  </si>
  <si>
    <t>Coastal/Inshore Waterproof Sailing Trousers (Size S)</t>
  </si>
  <si>
    <t>Coastal/Inshore Waterproof Sailing Trousers (Size M)</t>
  </si>
  <si>
    <t>Coastal/Inshore Waterproof Sailing Trousers (Size L)</t>
  </si>
  <si>
    <t>Coastal/Inshore Waterproof Sailing Trousers (Size XL)</t>
  </si>
  <si>
    <t>Professional Water Rescue Drysuit (Size S)</t>
  </si>
  <si>
    <t>Professional Water Rescue Drysuit (Size M)</t>
  </si>
  <si>
    <t>Professional Water Rescue Drysuit (Size L)</t>
  </si>
  <si>
    <t>Thermal Undersuit (Size S)</t>
  </si>
  <si>
    <t>Thermal Undersuit (Size M)</t>
  </si>
  <si>
    <t>Thermal Undersuit (Size L)</t>
  </si>
  <si>
    <r>
      <t xml:space="preserve">Lot 5 - Offshore Safety Equipment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</si>
  <si>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t>Coastal Sailing Waterproof Jacket (Size S)</t>
  </si>
  <si>
    <t>Coastal Sailing Waterproof Jacket (Size M)</t>
  </si>
  <si>
    <t>Coastal Sailing Waterproof Jacket (Size L)</t>
  </si>
  <si>
    <t>Coastal Sailing Waterproof Jacket (Size XL)</t>
  </si>
  <si>
    <t>Offshore Sailing Waterproof Jacket (Size S)</t>
  </si>
  <si>
    <t>Offshore Sailing Waterproof Jacket (Size M)</t>
  </si>
  <si>
    <t>Offshore Sailing Waterproof Jacket (Size L)</t>
  </si>
  <si>
    <t>Offshore Sailing Waterproof Jacket (Size XL)</t>
  </si>
  <si>
    <t>Coastal Sailing Waterproof Bib Trousers (Size S)</t>
  </si>
  <si>
    <t>Coastal Sailing Waterproof Bib Trousers (Size M)</t>
  </si>
  <si>
    <t>Coastal Sailing Waterproof Bib Trousers (Size L)</t>
  </si>
  <si>
    <t>Coastal Sailing Waterproof Bib Trousers (Size XL)</t>
  </si>
  <si>
    <t>Offshore Sailing Waterproof Bib Trousers (Size S)</t>
  </si>
  <si>
    <t>Offshore Sailing Waterproof Bib Trousers (Size M)</t>
  </si>
  <si>
    <t>Offshore Sailing Waterproof Bib Trousers (Size L)</t>
  </si>
  <si>
    <t>Offshore Sailing Waterproof Bib Trousers (Size XL)</t>
  </si>
  <si>
    <t>Professional Ocean Dry Suit (Size S)</t>
  </si>
  <si>
    <t>Professional Ocean Dry Suit (Size M)</t>
  </si>
  <si>
    <t>Professional Ocean Dry Suit (Size L)</t>
  </si>
  <si>
    <t>Professional Ocean Dry Suit (Size XL)</t>
  </si>
  <si>
    <t>Offshore Inflatable Life Jacket with Integrated Harness</t>
  </si>
  <si>
    <t>Waterproof Marine Rubber Boot</t>
  </si>
  <si>
    <r>
      <t xml:space="preserve">Lot 6 - Working at Height Equipment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</si>
  <si>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t>Full Body Safety Harness for Rope Access and Fall Protection</t>
  </si>
  <si>
    <t>Twin-Leg Energy Absorbing Fall Arrest Lanyard</t>
  </si>
  <si>
    <t>Static Kernmantle Rope – 100 m</t>
  </si>
  <si>
    <t>Retractable Fall Arrest Block</t>
  </si>
  <si>
    <t>Industrial Safety Helmet with Chin Strap and Ventilation</t>
  </si>
  <si>
    <r>
      <t xml:space="preserve">Lot 7 - Virtual Reality Headset, Software &amp; Storage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</si>
  <si>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t>Standalone Mixed Reality / Virtual Reality Headset (128GB)</t>
  </si>
  <si>
    <t>Offshore Safety and Marine Operations Virtual Reality Training Package</t>
  </si>
  <si>
    <t>12-Bay RFID VR Headset Charging and Storage Locker</t>
  </si>
  <si>
    <r>
      <t xml:space="preserve">Lot 8 - Training &amp; Rescue Craft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</si>
  <si>
    <t>Offshore Rescue and Training Rigid Inflatable Boat (Approx. 6.8m). Fitted with extra-long shaft 150hp outboard engine, similar to (Suzuki DF150APX or equivalent) 6.8m custom trailer. Delivery to Cork Ireland.</t>
  </si>
  <si>
    <t>CFT - 8676020</t>
  </si>
  <si>
    <r>
      <t xml:space="preserve">Lot 4 - Waterproof Clothing                                                                                                                                                                                                                                                          Please populate all the yellow cells. If any cells are left blank the highest price tendered will be entered for evaluation purposes.
All prices entered MUST be EX VAT.
Please ensure the pricing document is signed below prior to submitting via etenders.                                                                                                                    </t>
    </r>
    <r>
      <rPr>
        <b/>
        <u/>
        <sz val="11"/>
        <color rgb="FFFF0000"/>
        <rFont val="Calibri"/>
        <family val="2"/>
      </rPr>
      <t>Please refer to Appendix 2 for a detailed description of each item.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</si>
</sst>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b/>
      <sz val="11"/>
      <color theme="0"/>
      <name val="Calibri"/>
      <family val="2"/>
    </font>
    <font>
      <sz val="11"/>
      <color theme="1"/>
      <name val="Calibri"/>
      <family val="2"/>
    </font>
    <font>
      <b/>
      <i/>
      <sz val="11"/>
      <color theme="0"/>
      <name val="Calibri"/>
      <family val="2"/>
    </font>
    <font>
      <b/>
      <sz val="11"/>
      <name val="Calibri"/>
      <family val="2"/>
    </font>
    <font>
      <sz val="11"/>
      <name val="Calibri"/>
      <family val="2"/>
    </font>
    <font>
      <i/>
      <sz val="11"/>
      <name val="Calibri"/>
      <family val="2"/>
    </font>
    <font>
      <b/>
      <sz val="11"/>
      <color rgb="FFC00000"/>
      <name val="Calibri"/>
      <family val="2"/>
    </font>
    <font>
      <b/>
      <u/>
      <sz val="11"/>
      <color rgb="FFC00000"/>
      <name val="Calibri"/>
      <family val="2"/>
    </font>
    <font>
      <i/>
      <sz val="11"/>
      <color rgb="FFC00000"/>
      <name val="Calibri"/>
      <family val="2"/>
    </font>
    <font>
      <sz val="11"/>
      <color theme="0"/>
      <name val="Calibri"/>
      <family val="2"/>
    </font>
    <font>
      <b/>
      <sz val="11"/>
      <color rgb="FF1F2D54"/>
      <name val="Aptos"/>
      <family val="2"/>
    </font>
    <font>
      <b/>
      <sz val="11"/>
      <color rgb="FF000000"/>
      <name val="Aptos"/>
      <family val="2"/>
    </font>
    <font>
      <b/>
      <sz val="14"/>
      <color rgb="FF000000"/>
      <name val="Aptos"/>
      <family val="2"/>
    </font>
    <font>
      <sz val="11"/>
      <color rgb="FF000000"/>
      <name val="Aptos"/>
      <family val="2"/>
    </font>
    <font>
      <b/>
      <i/>
      <sz val="11"/>
      <color rgb="FF000000"/>
      <name val="Aptos"/>
      <family val="2"/>
    </font>
    <font>
      <b/>
      <sz val="16"/>
      <color theme="0"/>
      <name val="Aptos"/>
      <family val="2"/>
    </font>
    <font>
      <b/>
      <sz val="16"/>
      <color rgb="FFFFFFFF"/>
      <name val="Aptos"/>
      <family val="2"/>
    </font>
    <font>
      <i/>
      <u/>
      <sz val="11"/>
      <name val="Calibri"/>
      <family val="2"/>
    </font>
    <font>
      <b/>
      <u/>
      <sz val="11"/>
      <name val="Calibri"/>
      <family val="2"/>
    </font>
    <font>
      <b/>
      <u/>
      <sz val="11"/>
      <color rgb="FFFF0000"/>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9" tint="-0.499984740745262"/>
        <bgColor rgb="FF000000"/>
      </patternFill>
    </fill>
    <fill>
      <patternFill patternType="solid">
        <fgColor theme="9" tint="-0.249977111117893"/>
        <bgColor rgb="FF000000"/>
      </patternFill>
    </fill>
    <fill>
      <patternFill patternType="solid">
        <fgColor theme="0" tint="-0.249977111117893"/>
        <bgColor rgb="FF000000"/>
      </patternFill>
    </fill>
    <fill>
      <patternFill patternType="solid">
        <fgColor theme="0" tint="-4.9989318521683403E-2"/>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2" fillId="2" borderId="0" xfId="0" applyFont="1" applyFill="1"/>
    <xf numFmtId="0" fontId="2" fillId="4" borderId="9" xfId="0" applyFont="1" applyFill="1" applyBorder="1"/>
    <xf numFmtId="0" fontId="2" fillId="4" borderId="10" xfId="0" applyFont="1" applyFill="1" applyBorder="1"/>
    <xf numFmtId="0" fontId="2" fillId="6" borderId="1" xfId="0" applyFont="1" applyFill="1" applyBorder="1"/>
    <xf numFmtId="0" fontId="5" fillId="6" borderId="1" xfId="0" applyFont="1" applyFill="1" applyBorder="1" applyAlignment="1">
      <alignment horizontal="center"/>
    </xf>
    <xf numFmtId="0" fontId="2" fillId="4" borderId="11" xfId="0" applyFont="1" applyFill="1" applyBorder="1"/>
    <xf numFmtId="0" fontId="4" fillId="5" borderId="1" xfId="0" applyFont="1" applyFill="1" applyBorder="1"/>
    <xf numFmtId="0" fontId="4" fillId="5" borderId="2" xfId="0" applyFont="1" applyFill="1" applyBorder="1"/>
    <xf numFmtId="0" fontId="1" fillId="4" borderId="9" xfId="0" applyFont="1" applyFill="1" applyBorder="1" applyAlignment="1">
      <alignment vertical="top"/>
    </xf>
    <xf numFmtId="0" fontId="4" fillId="5" borderId="2" xfId="0" applyFont="1" applyFill="1" applyBorder="1" applyAlignment="1">
      <alignment horizontal="center" vertical="top"/>
    </xf>
    <xf numFmtId="0" fontId="0" fillId="7" borderId="0" xfId="0" applyFill="1"/>
    <xf numFmtId="0" fontId="11" fillId="8" borderId="16" xfId="0" applyFont="1" applyFill="1" applyBorder="1" applyAlignment="1">
      <alignment horizontal="center" vertical="center"/>
    </xf>
    <xf numFmtId="0" fontId="12" fillId="9" borderId="16" xfId="0" applyFont="1" applyFill="1" applyBorder="1" applyAlignment="1">
      <alignment horizontal="center" vertical="center"/>
    </xf>
    <xf numFmtId="0" fontId="13" fillId="10" borderId="16" xfId="0" applyFont="1" applyFill="1" applyBorder="1" applyAlignment="1">
      <alignment horizontal="center" vertical="center"/>
    </xf>
    <xf numFmtId="0" fontId="14" fillId="11" borderId="16" xfId="0" applyFont="1" applyFill="1" applyBorder="1" applyAlignment="1">
      <alignment vertical="center" wrapText="1"/>
    </xf>
    <xf numFmtId="0" fontId="12" fillId="11" borderId="16" xfId="0" applyFont="1" applyFill="1" applyBorder="1" applyAlignment="1">
      <alignment vertical="center" wrapText="1"/>
    </xf>
    <xf numFmtId="0" fontId="16" fillId="9" borderId="16" xfId="0" applyFont="1" applyFill="1" applyBorder="1" applyAlignment="1">
      <alignment horizontal="center" vertical="center"/>
    </xf>
    <xf numFmtId="0" fontId="17" fillId="8" borderId="16" xfId="0" applyFont="1" applyFill="1" applyBorder="1" applyAlignment="1">
      <alignment horizontal="center" vertical="center"/>
    </xf>
    <xf numFmtId="0" fontId="12" fillId="8" borderId="16" xfId="0" applyFont="1" applyFill="1" applyBorder="1" applyAlignment="1">
      <alignment horizontal="center" vertical="center"/>
    </xf>
    <xf numFmtId="2" fontId="5" fillId="2" borderId="1" xfId="0" applyNumberFormat="1" applyFont="1" applyFill="1" applyBorder="1" applyAlignment="1">
      <alignment horizontal="center"/>
    </xf>
    <xf numFmtId="0" fontId="4" fillId="5" borderId="2" xfId="0" applyFont="1" applyFill="1" applyBorder="1" applyAlignment="1">
      <alignment horizontal="right" wrapText="1"/>
    </xf>
    <xf numFmtId="0" fontId="1" fillId="4" borderId="10" xfId="0" applyFont="1" applyFill="1" applyBorder="1" applyAlignment="1">
      <alignment vertical="top"/>
    </xf>
    <xf numFmtId="0" fontId="1" fillId="6" borderId="1" xfId="0" applyFont="1" applyFill="1" applyBorder="1" applyAlignment="1">
      <alignment horizontal="center" wrapText="1"/>
    </xf>
    <xf numFmtId="164" fontId="4" fillId="2" borderId="1" xfId="0" applyNumberFormat="1" applyFont="1" applyFill="1" applyBorder="1" applyAlignment="1">
      <alignment horizontal="center"/>
    </xf>
    <xf numFmtId="0" fontId="5" fillId="2" borderId="1" xfId="0" applyFont="1" applyFill="1" applyBorder="1" applyAlignment="1">
      <alignment horizontal="center" wrapText="1"/>
    </xf>
    <xf numFmtId="0" fontId="1" fillId="6" borderId="1" xfId="0" applyFont="1" applyFill="1" applyBorder="1" applyAlignment="1">
      <alignment wrapText="1"/>
    </xf>
    <xf numFmtId="2" fontId="5" fillId="6" borderId="1" xfId="0" applyNumberFormat="1" applyFont="1" applyFill="1" applyBorder="1" applyAlignment="1">
      <alignment horizontal="center" wrapText="1"/>
    </xf>
    <xf numFmtId="9" fontId="5" fillId="6" borderId="1" xfId="0" applyNumberFormat="1" applyFont="1" applyFill="1" applyBorder="1" applyAlignment="1">
      <alignment horizontal="center" wrapText="1"/>
    </xf>
    <xf numFmtId="0" fontId="5" fillId="2" borderId="1" xfId="0" applyFont="1" applyFill="1" applyBorder="1" applyAlignment="1">
      <alignment horizontal="left" vertical="top"/>
    </xf>
    <xf numFmtId="0" fontId="5" fillId="2" borderId="2" xfId="0" applyFont="1" applyFill="1" applyBorder="1" applyAlignment="1">
      <alignment horizontal="left" vertical="top"/>
    </xf>
    <xf numFmtId="0" fontId="4" fillId="5" borderId="1" xfId="0" applyFont="1" applyFill="1" applyBorder="1" applyAlignment="1">
      <alignment horizontal="right" wrapText="1"/>
    </xf>
    <xf numFmtId="164" fontId="4" fillId="2" borderId="1" xfId="0" applyNumberFormat="1" applyFont="1" applyFill="1" applyBorder="1" applyAlignment="1">
      <alignment horizontal="center" wrapText="1"/>
    </xf>
    <xf numFmtId="0" fontId="4" fillId="4" borderId="1" xfId="0" applyFont="1" applyFill="1" applyBorder="1" applyAlignment="1">
      <alignment wrapText="1"/>
    </xf>
    <xf numFmtId="0" fontId="2" fillId="4" borderId="6" xfId="0" applyFont="1" applyFill="1" applyBorder="1"/>
    <xf numFmtId="0" fontId="5" fillId="2" borderId="1" xfId="0" applyFont="1" applyFill="1" applyBorder="1" applyAlignment="1">
      <alignment horizontal="left" vertical="top" wrapText="1"/>
    </xf>
    <xf numFmtId="0" fontId="16" fillId="8" borderId="16" xfId="0" applyFont="1" applyFill="1" applyBorder="1" applyAlignment="1">
      <alignment horizontal="center" vertical="center"/>
    </xf>
    <xf numFmtId="0" fontId="2" fillId="3" borderId="2" xfId="0" applyFont="1" applyFill="1" applyBorder="1" applyAlignment="1">
      <alignment horizontal="center"/>
    </xf>
    <xf numFmtId="0" fontId="2" fillId="3" borderId="12" xfId="0" applyFont="1" applyFill="1" applyBorder="1" applyAlignment="1">
      <alignment horizontal="center"/>
    </xf>
    <xf numFmtId="0" fontId="2" fillId="3" borderId="3" xfId="0" applyFont="1" applyFill="1" applyBorder="1" applyAlignment="1">
      <alignment horizontal="center"/>
    </xf>
    <xf numFmtId="0" fontId="9" fillId="5" borderId="7" xfId="0" applyFont="1" applyFill="1" applyBorder="1" applyAlignment="1">
      <alignment horizontal="right" wrapText="1"/>
    </xf>
    <xf numFmtId="0" fontId="9" fillId="5" borderId="14" xfId="0" applyFont="1" applyFill="1" applyBorder="1" applyAlignment="1">
      <alignment horizontal="right" wrapText="1"/>
    </xf>
    <xf numFmtId="0" fontId="9" fillId="5" borderId="8" xfId="0" applyFont="1" applyFill="1" applyBorder="1" applyAlignment="1">
      <alignment horizontal="right" wrapText="1"/>
    </xf>
    <xf numFmtId="0" fontId="19" fillId="5" borderId="2" xfId="0" applyFont="1" applyFill="1" applyBorder="1" applyAlignment="1">
      <alignment horizontal="right" wrapText="1"/>
    </xf>
    <xf numFmtId="0" fontId="19" fillId="5" borderId="12" xfId="0" applyFont="1" applyFill="1" applyBorder="1" applyAlignment="1">
      <alignment horizontal="right" wrapText="1"/>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4" fillId="4" borderId="2" xfId="0" applyFont="1" applyFill="1" applyBorder="1" applyAlignment="1">
      <alignment horizontal="center" wrapText="1"/>
    </xf>
    <xf numFmtId="0" fontId="4" fillId="4" borderId="12" xfId="0" applyFont="1" applyFill="1" applyBorder="1" applyAlignment="1">
      <alignment horizontal="center" wrapText="1"/>
    </xf>
    <xf numFmtId="0" fontId="4" fillId="4" borderId="3" xfId="0" applyFont="1" applyFill="1" applyBorder="1" applyAlignment="1">
      <alignment horizontal="center" wrapText="1"/>
    </xf>
    <xf numFmtId="0" fontId="4" fillId="5" borderId="2" xfId="0" applyFont="1" applyFill="1" applyBorder="1" applyAlignment="1">
      <alignment horizontal="right" wrapText="1"/>
    </xf>
    <xf numFmtId="0" fontId="4" fillId="5" borderId="12" xfId="0" applyFont="1" applyFill="1" applyBorder="1" applyAlignment="1">
      <alignment horizontal="right" wrapText="1"/>
    </xf>
    <xf numFmtId="0" fontId="4" fillId="5" borderId="3" xfId="0" applyFont="1" applyFill="1" applyBorder="1" applyAlignment="1">
      <alignment horizontal="right" wrapText="1"/>
    </xf>
    <xf numFmtId="0" fontId="4" fillId="5" borderId="4" xfId="0" applyFont="1" applyFill="1" applyBorder="1" applyAlignment="1">
      <alignment horizontal="right" wrapText="1"/>
    </xf>
    <xf numFmtId="0" fontId="4" fillId="5" borderId="13" xfId="0" applyFont="1" applyFill="1" applyBorder="1" applyAlignment="1">
      <alignment horizontal="right" wrapText="1"/>
    </xf>
    <xf numFmtId="0" fontId="4" fillId="5" borderId="5" xfId="0" applyFont="1" applyFill="1" applyBorder="1" applyAlignment="1">
      <alignment horizontal="right" wrapText="1"/>
    </xf>
    <xf numFmtId="0" fontId="5" fillId="6" borderId="5" xfId="0" applyFont="1" applyFill="1" applyBorder="1" applyAlignment="1">
      <alignment horizontal="center"/>
    </xf>
    <xf numFmtId="0" fontId="5" fillId="6" borderId="15" xfId="0" applyFont="1" applyFill="1" applyBorder="1" applyAlignment="1">
      <alignment horizontal="center"/>
    </xf>
    <xf numFmtId="0" fontId="5" fillId="6" borderId="8" xfId="0" applyFont="1" applyFill="1" applyBorder="1" applyAlignment="1">
      <alignment horizontal="center"/>
    </xf>
    <xf numFmtId="0" fontId="18" fillId="5" borderId="7" xfId="0" applyFont="1" applyFill="1" applyBorder="1" applyAlignment="1">
      <alignment horizontal="left" wrapText="1"/>
    </xf>
    <xf numFmtId="0" fontId="18" fillId="5" borderId="14" xfId="0" applyFont="1" applyFill="1" applyBorder="1" applyAlignment="1">
      <alignment horizontal="left" wrapText="1"/>
    </xf>
    <xf numFmtId="0" fontId="18" fillId="5" borderId="8" xfId="0" applyFont="1" applyFill="1" applyBorder="1" applyAlignment="1">
      <alignment horizontal="left" wrapText="1"/>
    </xf>
    <xf numFmtId="0" fontId="6" fillId="2" borderId="2" xfId="0" applyFont="1" applyFill="1" applyBorder="1" applyAlignment="1">
      <alignment horizontal="center" wrapText="1"/>
    </xf>
    <xf numFmtId="0" fontId="6" fillId="2" borderId="12" xfId="0" applyFont="1" applyFill="1" applyBorder="1" applyAlignment="1">
      <alignment horizontal="center" wrapText="1"/>
    </xf>
    <xf numFmtId="0" fontId="6" fillId="2" borderId="3" xfId="0" applyFont="1" applyFill="1" applyBorder="1" applyAlignment="1">
      <alignment horizontal="center" wrapText="1"/>
    </xf>
    <xf numFmtId="0" fontId="2" fillId="4" borderId="2" xfId="0" applyFont="1" applyFill="1" applyBorder="1" applyAlignment="1">
      <alignment horizontal="center" wrapText="1"/>
    </xf>
    <xf numFmtId="0" fontId="2" fillId="4" borderId="12" xfId="0" applyFont="1" applyFill="1" applyBorder="1" applyAlignment="1">
      <alignment horizontal="center" wrapText="1"/>
    </xf>
    <xf numFmtId="0" fontId="2" fillId="4" borderId="3" xfId="0" applyFont="1" applyFill="1" applyBorder="1" applyAlignment="1">
      <alignment horizontal="center" wrapText="1"/>
    </xf>
    <xf numFmtId="0" fontId="7" fillId="5" borderId="4" xfId="0" applyFont="1" applyFill="1" applyBorder="1" applyAlignment="1">
      <alignment horizontal="right" wrapText="1"/>
    </xf>
    <xf numFmtId="0" fontId="7" fillId="5" borderId="13" xfId="0" applyFont="1" applyFill="1" applyBorder="1" applyAlignment="1">
      <alignment horizontal="right" wrapText="1"/>
    </xf>
    <xf numFmtId="0" fontId="7" fillId="5" borderId="5" xfId="0" applyFont="1" applyFill="1" applyBorder="1" applyAlignment="1">
      <alignment horizontal="right" wrapText="1"/>
    </xf>
    <xf numFmtId="0" fontId="1" fillId="3" borderId="9" xfId="0" applyFont="1" applyFill="1" applyBorder="1" applyAlignment="1">
      <alignment horizontal="center" wrapText="1"/>
    </xf>
    <xf numFmtId="0" fontId="1" fillId="3" borderId="11" xfId="0" applyFont="1" applyFill="1" applyBorder="1" applyAlignment="1">
      <alignment horizontal="center" wrapText="1"/>
    </xf>
    <xf numFmtId="2" fontId="8" fillId="2" borderId="9" xfId="0" applyNumberFormat="1" applyFont="1" applyFill="1" applyBorder="1" applyAlignment="1">
      <alignment horizontal="center"/>
    </xf>
    <xf numFmtId="0" fontId="8" fillId="2" borderId="11" xfId="0" applyFont="1" applyFill="1" applyBorder="1" applyAlignment="1">
      <alignment horizontal="center"/>
    </xf>
    <xf numFmtId="0" fontId="1" fillId="3" borderId="14" xfId="0" applyFont="1" applyFill="1" applyBorder="1" applyAlignment="1">
      <alignment horizontal="center" vertical="top" wrapText="1"/>
    </xf>
    <xf numFmtId="0" fontId="10" fillId="3" borderId="8" xfId="0" applyFont="1" applyFill="1" applyBorder="1" applyAlignment="1">
      <alignment horizontal="center" vertical="top"/>
    </xf>
    <xf numFmtId="0" fontId="1" fillId="3" borderId="4" xfId="0" applyFont="1" applyFill="1" applyBorder="1" applyAlignment="1">
      <alignment horizontal="center" wrapText="1"/>
    </xf>
    <xf numFmtId="0" fontId="1" fillId="3" borderId="7"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1" fillId="3" borderId="13" xfId="0" applyFont="1" applyFill="1" applyBorder="1" applyAlignment="1">
      <alignment horizontal="center"/>
    </xf>
    <xf numFmtId="0" fontId="1" fillId="3" borderId="14" xfId="0" applyFont="1" applyFill="1" applyBorder="1" applyAlignment="1">
      <alignment horizontal="center"/>
    </xf>
    <xf numFmtId="0" fontId="13" fillId="10" borderId="1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95250</xdr:rowOff>
    </xdr:from>
    <xdr:to>
      <xdr:col>2</xdr:col>
      <xdr:colOff>485776</xdr:colOff>
      <xdr:row>3</xdr:row>
      <xdr:rowOff>36147</xdr:rowOff>
    </xdr:to>
    <xdr:pic>
      <xdr:nvPicPr>
        <xdr:cNvPr id="3" name="image1.jpeg">
          <a:extLst>
            <a:ext uri="{FF2B5EF4-FFF2-40B4-BE49-F238E27FC236}">
              <a16:creationId xmlns:a16="http://schemas.microsoft.com/office/drawing/2014/main" id="{771693FC-6C55-4949-83DF-2A0861727C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95250"/>
          <a:ext cx="1638300" cy="769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78105</xdr:rowOff>
    </xdr:to>
    <xdr:pic>
      <xdr:nvPicPr>
        <xdr:cNvPr id="2" name="image1.jpeg">
          <a:extLst>
            <a:ext uri="{FF2B5EF4-FFF2-40B4-BE49-F238E27FC236}">
              <a16:creationId xmlns:a16="http://schemas.microsoft.com/office/drawing/2014/main" id="{7C3BEB9E-E9C5-43B3-9A70-A23E5F3FC9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148715"/>
          <a:ext cx="1430654" cy="680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1470659</xdr:colOff>
      <xdr:row>5</xdr:row>
      <xdr:rowOff>78105</xdr:rowOff>
    </xdr:to>
    <xdr:pic>
      <xdr:nvPicPr>
        <xdr:cNvPr id="2" name="image1.jpeg">
          <a:extLst>
            <a:ext uri="{FF2B5EF4-FFF2-40B4-BE49-F238E27FC236}">
              <a16:creationId xmlns:a16="http://schemas.microsoft.com/office/drawing/2014/main" id="{7AFE01E4-61E3-4594-9BFA-DFE47FFBBF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21129" cy="6800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78105</xdr:rowOff>
    </xdr:to>
    <xdr:pic>
      <xdr:nvPicPr>
        <xdr:cNvPr id="2" name="image1.jpeg">
          <a:extLst>
            <a:ext uri="{FF2B5EF4-FFF2-40B4-BE49-F238E27FC236}">
              <a16:creationId xmlns:a16="http://schemas.microsoft.com/office/drawing/2014/main" id="{40F56B2A-4FDE-4BC8-871D-66C2BDB697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17319" cy="6800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78105</xdr:rowOff>
    </xdr:to>
    <xdr:pic>
      <xdr:nvPicPr>
        <xdr:cNvPr id="2" name="image1.jpeg">
          <a:extLst>
            <a:ext uri="{FF2B5EF4-FFF2-40B4-BE49-F238E27FC236}">
              <a16:creationId xmlns:a16="http://schemas.microsoft.com/office/drawing/2014/main" id="{9674755B-C841-4983-BD82-9D32904D4C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17319" cy="6800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78105</xdr:rowOff>
    </xdr:to>
    <xdr:pic>
      <xdr:nvPicPr>
        <xdr:cNvPr id="2" name="image1.jpeg">
          <a:extLst>
            <a:ext uri="{FF2B5EF4-FFF2-40B4-BE49-F238E27FC236}">
              <a16:creationId xmlns:a16="http://schemas.microsoft.com/office/drawing/2014/main" id="{A5EDE591-D533-42BC-9831-6A31E69D4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21129" cy="6800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78105</xdr:rowOff>
    </xdr:to>
    <xdr:pic>
      <xdr:nvPicPr>
        <xdr:cNvPr id="2" name="image1.jpeg">
          <a:extLst>
            <a:ext uri="{FF2B5EF4-FFF2-40B4-BE49-F238E27FC236}">
              <a16:creationId xmlns:a16="http://schemas.microsoft.com/office/drawing/2014/main" id="{662AF5F1-C84D-405B-AC16-6C1CFFF875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21129" cy="6800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78105</xdr:rowOff>
    </xdr:to>
    <xdr:pic>
      <xdr:nvPicPr>
        <xdr:cNvPr id="2" name="image1.jpeg">
          <a:extLst>
            <a:ext uri="{FF2B5EF4-FFF2-40B4-BE49-F238E27FC236}">
              <a16:creationId xmlns:a16="http://schemas.microsoft.com/office/drawing/2014/main" id="{5787816F-8EBD-4876-B10D-EA33834C01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21129" cy="68008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3</xdr:row>
      <xdr:rowOff>40005</xdr:rowOff>
    </xdr:to>
    <xdr:pic>
      <xdr:nvPicPr>
        <xdr:cNvPr id="2" name="image1.jpeg">
          <a:extLst>
            <a:ext uri="{FF2B5EF4-FFF2-40B4-BE49-F238E27FC236}">
              <a16:creationId xmlns:a16="http://schemas.microsoft.com/office/drawing/2014/main" id="{7D5FAFB7-D679-4F39-A278-7B4CC7AAF3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150620"/>
          <a:ext cx="1421129" cy="6800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EC4C0-CE48-454F-90CC-150164C98202}">
  <sheetPr>
    <tabColor rgb="FFC00000"/>
  </sheetPr>
  <dimension ref="D1:E11"/>
  <sheetViews>
    <sheetView topLeftCell="D1" workbookViewId="0">
      <selection activeCell="E2" sqref="E2"/>
    </sheetView>
  </sheetViews>
  <sheetFormatPr defaultColWidth="9.109375" defaultRowHeight="14.4" x14ac:dyDescent="0.3"/>
  <cols>
    <col min="1" max="3" width="9.109375" style="11"/>
    <col min="4" max="4" width="11.109375" style="11" customWidth="1"/>
    <col min="5" max="5" width="171.88671875" style="11" customWidth="1"/>
    <col min="6" max="16384" width="9.109375" style="11"/>
  </cols>
  <sheetData>
    <row r="1" spans="4:5" ht="21.6" thickBot="1" x14ac:dyDescent="0.35">
      <c r="D1" s="12"/>
      <c r="E1" s="18" t="s">
        <v>27</v>
      </c>
    </row>
    <row r="2" spans="4:5" ht="21.6" thickBot="1" x14ac:dyDescent="0.35">
      <c r="D2" s="19"/>
      <c r="E2" s="36" t="s">
        <v>165</v>
      </c>
    </row>
    <row r="3" spans="4:5" ht="21.6" thickBot="1" x14ac:dyDescent="0.35">
      <c r="D3" s="13"/>
      <c r="E3" s="17" t="s">
        <v>19</v>
      </c>
    </row>
    <row r="4" spans="4:5" ht="18.600000000000001" thickBot="1" x14ac:dyDescent="0.35">
      <c r="D4" s="14">
        <v>1</v>
      </c>
      <c r="E4" s="15" t="s">
        <v>20</v>
      </c>
    </row>
    <row r="5" spans="4:5" ht="18.600000000000001" thickBot="1" x14ac:dyDescent="0.35">
      <c r="D5" s="14">
        <v>2</v>
      </c>
      <c r="E5" s="15" t="s">
        <v>28</v>
      </c>
    </row>
    <row r="6" spans="4:5" ht="18.600000000000001" thickBot="1" x14ac:dyDescent="0.35">
      <c r="D6" s="14">
        <v>3</v>
      </c>
      <c r="E6" s="16" t="s">
        <v>21</v>
      </c>
    </row>
    <row r="7" spans="4:5" ht="15" thickBot="1" x14ac:dyDescent="0.35">
      <c r="D7" s="85">
        <v>4</v>
      </c>
      <c r="E7" s="15" t="s">
        <v>22</v>
      </c>
    </row>
    <row r="8" spans="4:5" ht="29.4" thickBot="1" x14ac:dyDescent="0.35">
      <c r="D8" s="85"/>
      <c r="E8" s="15" t="s">
        <v>23</v>
      </c>
    </row>
    <row r="9" spans="4:5" ht="18.600000000000001" thickBot="1" x14ac:dyDescent="0.35">
      <c r="D9" s="14">
        <v>6</v>
      </c>
      <c r="E9" s="15" t="s">
        <v>24</v>
      </c>
    </row>
    <row r="10" spans="4:5" ht="29.4" thickBot="1" x14ac:dyDescent="0.35">
      <c r="D10" s="14">
        <v>7</v>
      </c>
      <c r="E10" s="15" t="s">
        <v>25</v>
      </c>
    </row>
    <row r="11" spans="4:5" ht="29.4" thickBot="1" x14ac:dyDescent="0.35">
      <c r="D11" s="14">
        <v>8</v>
      </c>
      <c r="E11" s="15" t="s">
        <v>26</v>
      </c>
    </row>
  </sheetData>
  <mergeCells count="1">
    <mergeCell ref="D7:D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43BA-68AD-4F2C-80DC-796727AB6283}">
  <dimension ref="A1:G45"/>
  <sheetViews>
    <sheetView workbookViewId="0">
      <selection activeCell="B23" sqref="B23"/>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113</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124</v>
      </c>
      <c r="C3" s="27">
        <v>0</v>
      </c>
      <c r="D3" s="25">
        <v>15</v>
      </c>
      <c r="E3" s="28"/>
      <c r="F3" s="20">
        <f>C3*D3+(C3*D3*E3)</f>
        <v>0</v>
      </c>
      <c r="G3" s="23"/>
    </row>
    <row r="4" spans="1:7" ht="13.95" customHeight="1" x14ac:dyDescent="0.3">
      <c r="A4" s="22"/>
      <c r="B4" s="29" t="s">
        <v>125</v>
      </c>
      <c r="C4" s="27">
        <v>0</v>
      </c>
      <c r="D4" s="25">
        <v>15</v>
      </c>
      <c r="E4" s="28"/>
      <c r="F4" s="20">
        <f t="shared" ref="F4:F30" si="0">C4*D4+(C4*D4*E4)</f>
        <v>0</v>
      </c>
      <c r="G4" s="23"/>
    </row>
    <row r="5" spans="1:7" ht="13.95" customHeight="1" x14ac:dyDescent="0.3">
      <c r="A5" s="22"/>
      <c r="B5" s="29" t="s">
        <v>126</v>
      </c>
      <c r="C5" s="27">
        <v>0</v>
      </c>
      <c r="D5" s="25">
        <v>15</v>
      </c>
      <c r="E5" s="28"/>
      <c r="F5" s="20">
        <f t="shared" si="0"/>
        <v>0</v>
      </c>
      <c r="G5" s="23"/>
    </row>
    <row r="6" spans="1:7" ht="13.95" customHeight="1" x14ac:dyDescent="0.3">
      <c r="A6" s="22"/>
      <c r="B6" s="29" t="s">
        <v>35</v>
      </c>
      <c r="C6" s="27">
        <v>0</v>
      </c>
      <c r="D6" s="25">
        <v>15</v>
      </c>
      <c r="E6" s="28"/>
      <c r="F6" s="20">
        <f t="shared" si="0"/>
        <v>0</v>
      </c>
      <c r="G6" s="23"/>
    </row>
    <row r="7" spans="1:7" ht="13.95" customHeight="1" x14ac:dyDescent="0.3">
      <c r="A7" s="22"/>
      <c r="B7" s="29" t="s">
        <v>127</v>
      </c>
      <c r="C7" s="27">
        <v>0</v>
      </c>
      <c r="D7" s="25">
        <v>15</v>
      </c>
      <c r="E7" s="28"/>
      <c r="F7" s="20">
        <f t="shared" si="0"/>
        <v>0</v>
      </c>
      <c r="G7" s="23"/>
    </row>
    <row r="8" spans="1:7" ht="13.95" customHeight="1" x14ac:dyDescent="0.3">
      <c r="A8" s="22"/>
      <c r="B8" s="29" t="s">
        <v>128</v>
      </c>
      <c r="C8" s="27">
        <v>0</v>
      </c>
      <c r="D8" s="25">
        <v>15</v>
      </c>
      <c r="E8" s="28"/>
      <c r="F8" s="20">
        <f t="shared" si="0"/>
        <v>0</v>
      </c>
      <c r="G8" s="23"/>
    </row>
    <row r="9" spans="1:7" ht="13.95" customHeight="1" x14ac:dyDescent="0.3">
      <c r="A9" s="22"/>
      <c r="B9" s="29" t="s">
        <v>129</v>
      </c>
      <c r="C9" s="27">
        <v>0</v>
      </c>
      <c r="D9" s="25">
        <v>15</v>
      </c>
      <c r="E9" s="28"/>
      <c r="F9" s="20">
        <f t="shared" si="0"/>
        <v>0</v>
      </c>
      <c r="G9" s="23"/>
    </row>
    <row r="10" spans="1:7" ht="13.95" customHeight="1" x14ac:dyDescent="0.3">
      <c r="A10" s="22"/>
      <c r="B10" s="29" t="s">
        <v>36</v>
      </c>
      <c r="C10" s="27">
        <v>0</v>
      </c>
      <c r="D10" s="25">
        <v>15</v>
      </c>
      <c r="E10" s="28"/>
      <c r="F10" s="20">
        <f t="shared" si="0"/>
        <v>0</v>
      </c>
      <c r="G10" s="23"/>
    </row>
    <row r="11" spans="1:7" ht="13.95" customHeight="1" x14ac:dyDescent="0.3">
      <c r="A11" s="22"/>
      <c r="B11" s="29" t="s">
        <v>30</v>
      </c>
      <c r="C11" s="27">
        <v>0</v>
      </c>
      <c r="D11" s="25">
        <v>15</v>
      </c>
      <c r="E11" s="28"/>
      <c r="F11" s="20">
        <f t="shared" si="0"/>
        <v>0</v>
      </c>
      <c r="G11" s="23"/>
    </row>
    <row r="12" spans="1:7" ht="13.95" customHeight="1" x14ac:dyDescent="0.3">
      <c r="A12" s="22"/>
      <c r="B12" s="29" t="s">
        <v>31</v>
      </c>
      <c r="C12" s="27">
        <v>0</v>
      </c>
      <c r="D12" s="25">
        <v>15</v>
      </c>
      <c r="E12" s="28"/>
      <c r="F12" s="20">
        <f t="shared" si="0"/>
        <v>0</v>
      </c>
      <c r="G12" s="23"/>
    </row>
    <row r="13" spans="1:7" ht="13.95" customHeight="1" x14ac:dyDescent="0.3">
      <c r="A13" s="22"/>
      <c r="B13" s="29" t="s">
        <v>32</v>
      </c>
      <c r="C13" s="27">
        <v>0</v>
      </c>
      <c r="D13" s="25">
        <v>15</v>
      </c>
      <c r="E13" s="28"/>
      <c r="F13" s="20">
        <f t="shared" si="0"/>
        <v>0</v>
      </c>
      <c r="G13" s="23"/>
    </row>
    <row r="14" spans="1:7" ht="13.95" customHeight="1" x14ac:dyDescent="0.3">
      <c r="A14" s="22"/>
      <c r="B14" s="29" t="s">
        <v>33</v>
      </c>
      <c r="C14" s="27">
        <v>0</v>
      </c>
      <c r="D14" s="25">
        <v>15</v>
      </c>
      <c r="E14" s="28"/>
      <c r="F14" s="20">
        <f t="shared" si="0"/>
        <v>0</v>
      </c>
      <c r="G14" s="23"/>
    </row>
    <row r="15" spans="1:7" ht="13.95" customHeight="1" x14ac:dyDescent="0.3">
      <c r="A15" s="22"/>
      <c r="B15" s="29" t="s">
        <v>34</v>
      </c>
      <c r="C15" s="27">
        <v>0</v>
      </c>
      <c r="D15" s="25">
        <v>15</v>
      </c>
      <c r="E15" s="28"/>
      <c r="F15" s="20">
        <f t="shared" si="0"/>
        <v>0</v>
      </c>
      <c r="G15" s="23"/>
    </row>
    <row r="16" spans="1:7" ht="13.95" customHeight="1" x14ac:dyDescent="0.3">
      <c r="A16" s="22"/>
      <c r="B16" s="29" t="s">
        <v>37</v>
      </c>
      <c r="C16" s="27">
        <v>0</v>
      </c>
      <c r="D16" s="25">
        <v>15</v>
      </c>
      <c r="E16" s="28"/>
      <c r="F16" s="20">
        <f t="shared" si="0"/>
        <v>0</v>
      </c>
      <c r="G16" s="23"/>
    </row>
    <row r="17" spans="1:7" ht="13.95" customHeight="1" x14ac:dyDescent="0.3">
      <c r="A17" s="22"/>
      <c r="B17" s="29" t="s">
        <v>38</v>
      </c>
      <c r="C17" s="27">
        <v>0</v>
      </c>
      <c r="D17" s="25">
        <v>15</v>
      </c>
      <c r="E17" s="28"/>
      <c r="F17" s="20">
        <f t="shared" si="0"/>
        <v>0</v>
      </c>
      <c r="G17" s="23"/>
    </row>
    <row r="18" spans="1:7" ht="13.95" customHeight="1" x14ac:dyDescent="0.3">
      <c r="A18" s="22"/>
      <c r="B18" s="30" t="s">
        <v>39</v>
      </c>
      <c r="C18" s="27">
        <v>0</v>
      </c>
      <c r="D18" s="25">
        <v>15</v>
      </c>
      <c r="E18" s="28"/>
      <c r="F18" s="20">
        <f t="shared" si="0"/>
        <v>0</v>
      </c>
      <c r="G18" s="26"/>
    </row>
    <row r="19" spans="1:7" ht="13.95" customHeight="1" x14ac:dyDescent="0.3">
      <c r="A19" s="22"/>
      <c r="B19" s="30" t="s">
        <v>40</v>
      </c>
      <c r="C19" s="27">
        <v>0</v>
      </c>
      <c r="D19" s="25">
        <v>15</v>
      </c>
      <c r="E19" s="28"/>
      <c r="F19" s="20">
        <f t="shared" si="0"/>
        <v>0</v>
      </c>
      <c r="G19" s="26"/>
    </row>
    <row r="20" spans="1:7" ht="13.95" customHeight="1" x14ac:dyDescent="0.3">
      <c r="A20" s="22"/>
      <c r="B20" s="30" t="s">
        <v>41</v>
      </c>
      <c r="C20" s="27">
        <v>0</v>
      </c>
      <c r="D20" s="25">
        <v>15</v>
      </c>
      <c r="E20" s="28"/>
      <c r="F20" s="20">
        <f t="shared" si="0"/>
        <v>0</v>
      </c>
      <c r="G20" s="26"/>
    </row>
    <row r="21" spans="1:7" ht="13.95" customHeight="1" x14ac:dyDescent="0.3">
      <c r="A21" s="22"/>
      <c r="B21" s="30" t="s">
        <v>42</v>
      </c>
      <c r="C21" s="27">
        <v>0</v>
      </c>
      <c r="D21" s="25">
        <v>15</v>
      </c>
      <c r="E21" s="28"/>
      <c r="F21" s="20">
        <f t="shared" si="0"/>
        <v>0</v>
      </c>
      <c r="G21" s="26"/>
    </row>
    <row r="22" spans="1:7" ht="13.95" customHeight="1" x14ac:dyDescent="0.3">
      <c r="A22" s="22"/>
      <c r="B22" s="30" t="s">
        <v>43</v>
      </c>
      <c r="C22" s="27">
        <v>0</v>
      </c>
      <c r="D22" s="25">
        <v>45</v>
      </c>
      <c r="E22" s="28"/>
      <c r="F22" s="20">
        <f t="shared" si="0"/>
        <v>0</v>
      </c>
      <c r="G22" s="26"/>
    </row>
    <row r="23" spans="1:7" ht="13.95" customHeight="1" x14ac:dyDescent="0.3">
      <c r="A23" s="22"/>
      <c r="B23" s="30" t="s">
        <v>44</v>
      </c>
      <c r="C23" s="27">
        <v>0</v>
      </c>
      <c r="D23" s="25">
        <v>30</v>
      </c>
      <c r="E23" s="28"/>
      <c r="F23" s="20">
        <f t="shared" si="0"/>
        <v>0</v>
      </c>
      <c r="G23" s="26"/>
    </row>
    <row r="24" spans="1:7" ht="13.95" customHeight="1" x14ac:dyDescent="0.3">
      <c r="A24" s="22"/>
      <c r="B24" s="30" t="s">
        <v>45</v>
      </c>
      <c r="C24" s="27">
        <v>0</v>
      </c>
      <c r="D24" s="25">
        <v>30</v>
      </c>
      <c r="E24" s="28"/>
      <c r="F24" s="20">
        <f t="shared" si="0"/>
        <v>0</v>
      </c>
      <c r="G24" s="26"/>
    </row>
    <row r="25" spans="1:7" ht="13.95" customHeight="1" x14ac:dyDescent="0.3">
      <c r="A25" s="22"/>
      <c r="B25" s="30" t="s">
        <v>46</v>
      </c>
      <c r="C25" s="27">
        <v>0</v>
      </c>
      <c r="D25" s="25">
        <v>15</v>
      </c>
      <c r="E25" s="28"/>
      <c r="F25" s="20">
        <f t="shared" si="0"/>
        <v>0</v>
      </c>
      <c r="G25" s="26"/>
    </row>
    <row r="26" spans="1:7" ht="13.95" customHeight="1" x14ac:dyDescent="0.3">
      <c r="A26" s="22"/>
      <c r="B26" s="30" t="s">
        <v>47</v>
      </c>
      <c r="C26" s="27">
        <v>0</v>
      </c>
      <c r="D26" s="25">
        <v>1</v>
      </c>
      <c r="E26" s="28"/>
      <c r="F26" s="20">
        <f t="shared" si="0"/>
        <v>0</v>
      </c>
      <c r="G26" s="26"/>
    </row>
    <row r="27" spans="1:7" ht="13.95" customHeight="1" x14ac:dyDescent="0.3">
      <c r="A27" s="22"/>
      <c r="B27" s="30" t="s">
        <v>49</v>
      </c>
      <c r="C27" s="27">
        <v>0</v>
      </c>
      <c r="D27" s="25">
        <v>1</v>
      </c>
      <c r="E27" s="28"/>
      <c r="F27" s="20">
        <f t="shared" si="0"/>
        <v>0</v>
      </c>
      <c r="G27" s="26"/>
    </row>
    <row r="28" spans="1:7" ht="13.95" customHeight="1" x14ac:dyDescent="0.3">
      <c r="A28" s="22"/>
      <c r="B28" s="30" t="s">
        <v>50</v>
      </c>
      <c r="C28" s="27">
        <v>0</v>
      </c>
      <c r="D28" s="25">
        <v>1</v>
      </c>
      <c r="E28" s="28"/>
      <c r="F28" s="20">
        <f t="shared" si="0"/>
        <v>0</v>
      </c>
      <c r="G28" s="26"/>
    </row>
    <row r="29" spans="1:7" ht="13.95" customHeight="1" x14ac:dyDescent="0.3">
      <c r="A29" s="22"/>
      <c r="B29" s="30" t="s">
        <v>51</v>
      </c>
      <c r="C29" s="27">
        <v>0</v>
      </c>
      <c r="D29" s="25">
        <v>1</v>
      </c>
      <c r="E29" s="28"/>
      <c r="F29" s="20">
        <f t="shared" si="0"/>
        <v>0</v>
      </c>
      <c r="G29" s="26"/>
    </row>
    <row r="30" spans="1:7" ht="13.95" customHeight="1" x14ac:dyDescent="0.3">
      <c r="A30" s="22"/>
      <c r="B30" s="30" t="s">
        <v>52</v>
      </c>
      <c r="C30" s="27">
        <v>0</v>
      </c>
      <c r="D30" s="25">
        <v>3</v>
      </c>
      <c r="E30" s="28"/>
      <c r="F30" s="20">
        <f t="shared" si="0"/>
        <v>0</v>
      </c>
      <c r="G30" s="26"/>
    </row>
    <row r="31" spans="1:7" ht="28.8" x14ac:dyDescent="0.3">
      <c r="A31" s="34"/>
      <c r="B31" s="31" t="s">
        <v>48</v>
      </c>
      <c r="C31" s="32">
        <f>SUM(C3:C30)</f>
        <v>0</v>
      </c>
      <c r="D31" s="33"/>
      <c r="E31" s="21" t="s">
        <v>4</v>
      </c>
      <c r="F31" s="24">
        <f>SUM(F3:F30)</f>
        <v>0</v>
      </c>
      <c r="G31" s="2"/>
    </row>
    <row r="32" spans="1:7" x14ac:dyDescent="0.3">
      <c r="A32" s="47"/>
      <c r="B32" s="49"/>
      <c r="C32" s="50"/>
      <c r="D32" s="50"/>
      <c r="E32" s="50"/>
      <c r="F32" s="51"/>
      <c r="G32" s="3"/>
    </row>
    <row r="33" spans="1:7" x14ac:dyDescent="0.3">
      <c r="A33" s="47"/>
      <c r="B33" s="52" t="s">
        <v>2</v>
      </c>
      <c r="C33" s="53"/>
      <c r="D33" s="53"/>
      <c r="E33" s="54"/>
      <c r="F33" s="5">
        <v>0</v>
      </c>
      <c r="G33" s="3"/>
    </row>
    <row r="34" spans="1:7" x14ac:dyDescent="0.3">
      <c r="A34" s="47"/>
      <c r="B34" s="55" t="s">
        <v>3</v>
      </c>
      <c r="C34" s="56"/>
      <c r="D34" s="56"/>
      <c r="E34" s="57"/>
      <c r="F34" s="58">
        <v>0</v>
      </c>
      <c r="G34" s="3"/>
    </row>
    <row r="35" spans="1:7" x14ac:dyDescent="0.3">
      <c r="A35" s="47"/>
      <c r="B35" s="61" t="s">
        <v>17</v>
      </c>
      <c r="C35" s="62"/>
      <c r="D35" s="62"/>
      <c r="E35" s="63"/>
      <c r="F35" s="59"/>
      <c r="G35" s="3"/>
    </row>
    <row r="36" spans="1:7" ht="27.6" customHeight="1" x14ac:dyDescent="0.3">
      <c r="A36" s="47"/>
      <c r="B36" s="64"/>
      <c r="C36" s="65"/>
      <c r="D36" s="65"/>
      <c r="E36" s="66"/>
      <c r="F36" s="60"/>
      <c r="G36" s="3"/>
    </row>
    <row r="37" spans="1:7" x14ac:dyDescent="0.3">
      <c r="A37" s="47"/>
      <c r="B37" s="67"/>
      <c r="C37" s="68"/>
      <c r="D37" s="68"/>
      <c r="E37" s="68"/>
      <c r="F37" s="69"/>
      <c r="G37" s="3"/>
    </row>
    <row r="38" spans="1:7" x14ac:dyDescent="0.3">
      <c r="A38" s="47"/>
      <c r="B38" s="70" t="s">
        <v>5</v>
      </c>
      <c r="C38" s="71"/>
      <c r="D38" s="71"/>
      <c r="E38" s="72"/>
      <c r="F38" s="75">
        <f>SUM(C3:C30)</f>
        <v>0</v>
      </c>
      <c r="G38" s="3"/>
    </row>
    <row r="39" spans="1:7" x14ac:dyDescent="0.3">
      <c r="A39" s="47"/>
      <c r="B39" s="40"/>
      <c r="C39" s="41"/>
      <c r="D39" s="41"/>
      <c r="E39" s="42"/>
      <c r="F39" s="76"/>
      <c r="G39" s="3"/>
    </row>
    <row r="40" spans="1:7" x14ac:dyDescent="0.3">
      <c r="A40" s="48"/>
      <c r="B40" s="43" t="s">
        <v>18</v>
      </c>
      <c r="C40" s="44"/>
      <c r="D40" s="44"/>
      <c r="E40" s="44"/>
      <c r="F40" s="5">
        <v>0</v>
      </c>
      <c r="G40" s="3"/>
    </row>
    <row r="41" spans="1:7" x14ac:dyDescent="0.3">
      <c r="A41" s="7" t="s">
        <v>6</v>
      </c>
      <c r="B41" s="4"/>
      <c r="C41" s="7" t="s">
        <v>7</v>
      </c>
      <c r="D41" s="8"/>
      <c r="E41" s="45"/>
      <c r="F41" s="46"/>
      <c r="G41" s="3"/>
    </row>
    <row r="42" spans="1:7" x14ac:dyDescent="0.3">
      <c r="A42" s="7" t="s">
        <v>8</v>
      </c>
      <c r="B42" s="4"/>
      <c r="C42" s="7" t="s">
        <v>9</v>
      </c>
      <c r="D42" s="8"/>
      <c r="E42" s="45"/>
      <c r="F42" s="46"/>
      <c r="G42" s="3"/>
    </row>
    <row r="43" spans="1:7" x14ac:dyDescent="0.3">
      <c r="A43" s="7" t="s">
        <v>10</v>
      </c>
      <c r="B43" s="4"/>
      <c r="C43" s="8" t="s">
        <v>11</v>
      </c>
      <c r="D43" s="8"/>
      <c r="E43" s="45"/>
      <c r="F43" s="46"/>
      <c r="G43" s="3"/>
    </row>
    <row r="44" spans="1:7" ht="29.4" customHeight="1" x14ac:dyDescent="0.3">
      <c r="A44" s="7" t="s">
        <v>12</v>
      </c>
      <c r="B44" s="4"/>
      <c r="C44" s="7" t="s">
        <v>13</v>
      </c>
      <c r="D44" s="8"/>
      <c r="E44" s="45"/>
      <c r="F44" s="46"/>
      <c r="G44" s="6"/>
    </row>
    <row r="45" spans="1:7" x14ac:dyDescent="0.3">
      <c r="A45" s="37"/>
      <c r="B45" s="38"/>
      <c r="C45" s="38"/>
      <c r="D45" s="38"/>
      <c r="E45" s="38"/>
      <c r="F45" s="38"/>
      <c r="G45" s="39"/>
    </row>
  </sheetData>
  <protectedRanges>
    <protectedRange sqref="E3:E30" name="Range2"/>
    <protectedRange sqref="C3:C30" name="Range1"/>
  </protectedRanges>
  <mergeCells count="23">
    <mergeCell ref="G1:G2"/>
    <mergeCell ref="B37:F37"/>
    <mergeCell ref="A1:B1"/>
    <mergeCell ref="C1:C2"/>
    <mergeCell ref="E1:E2"/>
    <mergeCell ref="F1:F2"/>
    <mergeCell ref="B32:F32"/>
    <mergeCell ref="B33:E33"/>
    <mergeCell ref="B34:E34"/>
    <mergeCell ref="B35:E35"/>
    <mergeCell ref="F34:F36"/>
    <mergeCell ref="B36:E36"/>
    <mergeCell ref="D1:D2"/>
    <mergeCell ref="A32:A40"/>
    <mergeCell ref="E43:F43"/>
    <mergeCell ref="E44:F44"/>
    <mergeCell ref="A45:G45"/>
    <mergeCell ref="B38:E38"/>
    <mergeCell ref="F38:F39"/>
    <mergeCell ref="B39:E39"/>
    <mergeCell ref="B40:E40"/>
    <mergeCell ref="E41:F41"/>
    <mergeCell ref="E42:F4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DC317-4970-4635-9D91-174E946D9D05}">
  <dimension ref="A1:G73"/>
  <sheetViews>
    <sheetView workbookViewId="0">
      <selection activeCell="J57" sqref="J57"/>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114</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54</v>
      </c>
      <c r="C3" s="27">
        <v>0</v>
      </c>
      <c r="D3" s="25">
        <v>10</v>
      </c>
      <c r="E3" s="28"/>
      <c r="F3" s="20">
        <f>C3*D3+(C3*D3*E3)</f>
        <v>0</v>
      </c>
      <c r="G3" s="23"/>
    </row>
    <row r="4" spans="1:7" ht="13.95" customHeight="1" x14ac:dyDescent="0.3">
      <c r="A4" s="22"/>
      <c r="B4" s="29" t="s">
        <v>55</v>
      </c>
      <c r="C4" s="27">
        <v>0</v>
      </c>
      <c r="D4" s="25">
        <v>20</v>
      </c>
      <c r="E4" s="28"/>
      <c r="F4" s="20">
        <f t="shared" ref="F4:F58" si="0">C4*D4+(C4*D4*E4)</f>
        <v>0</v>
      </c>
      <c r="G4" s="23"/>
    </row>
    <row r="5" spans="1:7" ht="13.95" customHeight="1" x14ac:dyDescent="0.3">
      <c r="A5" s="22"/>
      <c r="B5" s="29" t="s">
        <v>56</v>
      </c>
      <c r="C5" s="27">
        <v>0</v>
      </c>
      <c r="D5" s="25">
        <v>10</v>
      </c>
      <c r="E5" s="28"/>
      <c r="F5" s="20">
        <f t="shared" si="0"/>
        <v>0</v>
      </c>
      <c r="G5" s="23"/>
    </row>
    <row r="6" spans="1:7" ht="13.95" customHeight="1" x14ac:dyDescent="0.3">
      <c r="A6" s="22"/>
      <c r="B6" s="29" t="s">
        <v>57</v>
      </c>
      <c r="C6" s="27">
        <v>0</v>
      </c>
      <c r="D6" s="25">
        <v>20</v>
      </c>
      <c r="E6" s="28"/>
      <c r="F6" s="20">
        <f t="shared" si="0"/>
        <v>0</v>
      </c>
      <c r="G6" s="23"/>
    </row>
    <row r="7" spans="1:7" ht="13.95" customHeight="1" x14ac:dyDescent="0.3">
      <c r="A7" s="22"/>
      <c r="B7" s="29" t="s">
        <v>58</v>
      </c>
      <c r="C7" s="27">
        <v>0</v>
      </c>
      <c r="D7" s="25">
        <v>10</v>
      </c>
      <c r="E7" s="28"/>
      <c r="F7" s="20">
        <f t="shared" si="0"/>
        <v>0</v>
      </c>
      <c r="G7" s="23"/>
    </row>
    <row r="8" spans="1:7" ht="13.95" customHeight="1" x14ac:dyDescent="0.3">
      <c r="A8" s="22"/>
      <c r="B8" s="29" t="s">
        <v>59</v>
      </c>
      <c r="C8" s="27">
        <v>0</v>
      </c>
      <c r="D8" s="25">
        <v>20</v>
      </c>
      <c r="E8" s="28"/>
      <c r="F8" s="20">
        <f t="shared" si="0"/>
        <v>0</v>
      </c>
      <c r="G8" s="23"/>
    </row>
    <row r="9" spans="1:7" ht="13.95" customHeight="1" x14ac:dyDescent="0.3">
      <c r="A9" s="22"/>
      <c r="B9" s="29" t="s">
        <v>60</v>
      </c>
      <c r="C9" s="27">
        <v>0</v>
      </c>
      <c r="D9" s="25">
        <v>20</v>
      </c>
      <c r="E9" s="28"/>
      <c r="F9" s="20">
        <f t="shared" si="0"/>
        <v>0</v>
      </c>
      <c r="G9" s="23"/>
    </row>
    <row r="10" spans="1:7" ht="13.95" customHeight="1" x14ac:dyDescent="0.3">
      <c r="A10" s="22"/>
      <c r="B10" s="29" t="s">
        <v>61</v>
      </c>
      <c r="C10" s="27">
        <v>0</v>
      </c>
      <c r="D10" s="25">
        <v>10</v>
      </c>
      <c r="E10" s="28"/>
      <c r="F10" s="20">
        <f t="shared" si="0"/>
        <v>0</v>
      </c>
      <c r="G10" s="23"/>
    </row>
    <row r="11" spans="1:7" ht="13.95" customHeight="1" x14ac:dyDescent="0.3">
      <c r="A11" s="22"/>
      <c r="B11" s="29" t="s">
        <v>62</v>
      </c>
      <c r="C11" s="27">
        <v>0</v>
      </c>
      <c r="D11" s="25">
        <v>10</v>
      </c>
      <c r="E11" s="28"/>
      <c r="F11" s="20">
        <f t="shared" si="0"/>
        <v>0</v>
      </c>
      <c r="G11" s="23"/>
    </row>
    <row r="12" spans="1:7" ht="13.95" customHeight="1" x14ac:dyDescent="0.3">
      <c r="A12" s="22"/>
      <c r="B12" s="29" t="s">
        <v>63</v>
      </c>
      <c r="C12" s="27">
        <v>0</v>
      </c>
      <c r="D12" s="25">
        <v>10</v>
      </c>
      <c r="E12" s="28"/>
      <c r="F12" s="20">
        <f t="shared" si="0"/>
        <v>0</v>
      </c>
      <c r="G12" s="23"/>
    </row>
    <row r="13" spans="1:7" ht="13.95" customHeight="1" x14ac:dyDescent="0.3">
      <c r="A13" s="22"/>
      <c r="B13" s="29" t="s">
        <v>64</v>
      </c>
      <c r="C13" s="27">
        <v>0</v>
      </c>
      <c r="D13" s="25">
        <v>10</v>
      </c>
      <c r="E13" s="28"/>
      <c r="F13" s="20">
        <f t="shared" si="0"/>
        <v>0</v>
      </c>
      <c r="G13" s="23"/>
    </row>
    <row r="14" spans="1:7" ht="13.95" customHeight="1" x14ac:dyDescent="0.3">
      <c r="A14" s="22"/>
      <c r="B14" s="29" t="s">
        <v>65</v>
      </c>
      <c r="C14" s="27">
        <v>0</v>
      </c>
      <c r="D14" s="25">
        <v>10</v>
      </c>
      <c r="E14" s="28"/>
      <c r="F14" s="20">
        <f t="shared" si="0"/>
        <v>0</v>
      </c>
      <c r="G14" s="23"/>
    </row>
    <row r="15" spans="1:7" ht="13.95" customHeight="1" x14ac:dyDescent="0.3">
      <c r="A15" s="22"/>
      <c r="B15" s="29" t="s">
        <v>66</v>
      </c>
      <c r="C15" s="27">
        <v>0</v>
      </c>
      <c r="D15" s="25">
        <v>20</v>
      </c>
      <c r="E15" s="28"/>
      <c r="F15" s="20">
        <f t="shared" si="0"/>
        <v>0</v>
      </c>
      <c r="G15" s="23"/>
    </row>
    <row r="16" spans="1:7" ht="13.95" customHeight="1" x14ac:dyDescent="0.3">
      <c r="A16" s="22"/>
      <c r="B16" s="29" t="s">
        <v>67</v>
      </c>
      <c r="C16" s="27">
        <v>0</v>
      </c>
      <c r="D16" s="25">
        <v>10</v>
      </c>
      <c r="E16" s="28"/>
      <c r="F16" s="20">
        <f t="shared" si="0"/>
        <v>0</v>
      </c>
      <c r="G16" s="23"/>
    </row>
    <row r="17" spans="1:7" ht="13.95" customHeight="1" x14ac:dyDescent="0.3">
      <c r="A17" s="22"/>
      <c r="B17" s="29" t="s">
        <v>68</v>
      </c>
      <c r="C17" s="27">
        <v>0</v>
      </c>
      <c r="D17" s="25">
        <v>20</v>
      </c>
      <c r="E17" s="28"/>
      <c r="F17" s="20">
        <f t="shared" si="0"/>
        <v>0</v>
      </c>
      <c r="G17" s="23"/>
    </row>
    <row r="18" spans="1:7" ht="13.95" customHeight="1" x14ac:dyDescent="0.3">
      <c r="A18" s="22"/>
      <c r="B18" s="30" t="s">
        <v>69</v>
      </c>
      <c r="C18" s="27">
        <v>0</v>
      </c>
      <c r="D18" s="25">
        <v>100</v>
      </c>
      <c r="E18" s="28"/>
      <c r="F18" s="20">
        <f t="shared" si="0"/>
        <v>0</v>
      </c>
      <c r="G18" s="26"/>
    </row>
    <row r="19" spans="1:7" ht="13.95" customHeight="1" x14ac:dyDescent="0.3">
      <c r="A19" s="22"/>
      <c r="B19" s="30" t="s">
        <v>70</v>
      </c>
      <c r="C19" s="27">
        <v>0</v>
      </c>
      <c r="D19" s="25">
        <v>10</v>
      </c>
      <c r="E19" s="28"/>
      <c r="F19" s="20">
        <f t="shared" si="0"/>
        <v>0</v>
      </c>
      <c r="G19" s="26"/>
    </row>
    <row r="20" spans="1:7" ht="13.95" customHeight="1" x14ac:dyDescent="0.3">
      <c r="A20" s="22"/>
      <c r="B20" s="30" t="s">
        <v>71</v>
      </c>
      <c r="C20" s="27">
        <v>0</v>
      </c>
      <c r="D20" s="25">
        <v>10</v>
      </c>
      <c r="E20" s="28"/>
      <c r="F20" s="20">
        <f t="shared" si="0"/>
        <v>0</v>
      </c>
      <c r="G20" s="26"/>
    </row>
    <row r="21" spans="1:7" ht="13.95" customHeight="1" x14ac:dyDescent="0.3">
      <c r="A21" s="22"/>
      <c r="B21" s="30" t="s">
        <v>72</v>
      </c>
      <c r="C21" s="27">
        <v>0</v>
      </c>
      <c r="D21" s="25">
        <v>40</v>
      </c>
      <c r="E21" s="28"/>
      <c r="F21" s="20">
        <f t="shared" si="0"/>
        <v>0</v>
      </c>
      <c r="G21" s="26"/>
    </row>
    <row r="22" spans="1:7" ht="13.95" customHeight="1" x14ac:dyDescent="0.3">
      <c r="A22" s="22"/>
      <c r="B22" s="30" t="s">
        <v>73</v>
      </c>
      <c r="C22" s="27">
        <v>0</v>
      </c>
      <c r="D22" s="25">
        <v>10</v>
      </c>
      <c r="E22" s="28"/>
      <c r="F22" s="20">
        <f t="shared" si="0"/>
        <v>0</v>
      </c>
      <c r="G22" s="26"/>
    </row>
    <row r="23" spans="1:7" ht="13.95" customHeight="1" x14ac:dyDescent="0.3">
      <c r="A23" s="22"/>
      <c r="B23" s="30" t="s">
        <v>74</v>
      </c>
      <c r="C23" s="27">
        <v>0</v>
      </c>
      <c r="D23" s="25">
        <v>10</v>
      </c>
      <c r="E23" s="28"/>
      <c r="F23" s="20">
        <f t="shared" si="0"/>
        <v>0</v>
      </c>
      <c r="G23" s="26"/>
    </row>
    <row r="24" spans="1:7" ht="13.95" customHeight="1" x14ac:dyDescent="0.3">
      <c r="A24" s="22"/>
      <c r="B24" s="30" t="s">
        <v>75</v>
      </c>
      <c r="C24" s="27">
        <v>0</v>
      </c>
      <c r="D24" s="25">
        <v>10</v>
      </c>
      <c r="E24" s="28"/>
      <c r="F24" s="20">
        <f t="shared" si="0"/>
        <v>0</v>
      </c>
      <c r="G24" s="26"/>
    </row>
    <row r="25" spans="1:7" ht="13.95" customHeight="1" x14ac:dyDescent="0.3">
      <c r="A25" s="22"/>
      <c r="B25" s="30" t="s">
        <v>76</v>
      </c>
      <c r="C25" s="27">
        <v>0</v>
      </c>
      <c r="D25" s="25">
        <v>20</v>
      </c>
      <c r="E25" s="28"/>
      <c r="F25" s="20">
        <f t="shared" si="0"/>
        <v>0</v>
      </c>
      <c r="G25" s="26"/>
    </row>
    <row r="26" spans="1:7" ht="13.95" customHeight="1" x14ac:dyDescent="0.3">
      <c r="A26" s="22"/>
      <c r="B26" s="30" t="s">
        <v>77</v>
      </c>
      <c r="C26" s="27">
        <v>0</v>
      </c>
      <c r="D26" s="25">
        <v>40</v>
      </c>
      <c r="E26" s="28"/>
      <c r="F26" s="20">
        <f t="shared" si="0"/>
        <v>0</v>
      </c>
      <c r="G26" s="26"/>
    </row>
    <row r="27" spans="1:7" ht="13.95" customHeight="1" x14ac:dyDescent="0.3">
      <c r="A27" s="22"/>
      <c r="B27" s="30" t="s">
        <v>78</v>
      </c>
      <c r="C27" s="27">
        <v>0</v>
      </c>
      <c r="D27" s="25">
        <v>40</v>
      </c>
      <c r="E27" s="28"/>
      <c r="F27" s="20">
        <f t="shared" si="0"/>
        <v>0</v>
      </c>
      <c r="G27" s="26"/>
    </row>
    <row r="28" spans="1:7" ht="13.95" customHeight="1" x14ac:dyDescent="0.3">
      <c r="A28" s="22"/>
      <c r="B28" s="30" t="s">
        <v>79</v>
      </c>
      <c r="C28" s="27">
        <v>0</v>
      </c>
      <c r="D28" s="25">
        <v>20</v>
      </c>
      <c r="E28" s="28"/>
      <c r="F28" s="20">
        <f t="shared" si="0"/>
        <v>0</v>
      </c>
      <c r="G28" s="26"/>
    </row>
    <row r="29" spans="1:7" ht="13.95" customHeight="1" x14ac:dyDescent="0.3">
      <c r="A29" s="22"/>
      <c r="B29" s="30" t="s">
        <v>80</v>
      </c>
      <c r="C29" s="27">
        <v>0</v>
      </c>
      <c r="D29" s="25">
        <v>10</v>
      </c>
      <c r="E29" s="28"/>
      <c r="F29" s="20">
        <f t="shared" si="0"/>
        <v>0</v>
      </c>
      <c r="G29" s="26"/>
    </row>
    <row r="30" spans="1:7" ht="13.95" customHeight="1" x14ac:dyDescent="0.3">
      <c r="A30" s="22"/>
      <c r="B30" s="30" t="s">
        <v>81</v>
      </c>
      <c r="C30" s="27">
        <v>0</v>
      </c>
      <c r="D30" s="25">
        <v>10</v>
      </c>
      <c r="E30" s="28"/>
      <c r="F30" s="20">
        <f t="shared" si="0"/>
        <v>0</v>
      </c>
      <c r="G30" s="26"/>
    </row>
    <row r="31" spans="1:7" ht="13.95" customHeight="1" x14ac:dyDescent="0.3">
      <c r="A31" s="22"/>
      <c r="B31" s="30" t="s">
        <v>82</v>
      </c>
      <c r="C31" s="27">
        <v>0</v>
      </c>
      <c r="D31" s="25">
        <v>40</v>
      </c>
      <c r="E31" s="28"/>
      <c r="F31" s="20">
        <f t="shared" si="0"/>
        <v>0</v>
      </c>
      <c r="G31" s="26"/>
    </row>
    <row r="32" spans="1:7" ht="13.95" customHeight="1" x14ac:dyDescent="0.3">
      <c r="A32" s="22"/>
      <c r="B32" s="30" t="s">
        <v>83</v>
      </c>
      <c r="C32" s="27">
        <v>0</v>
      </c>
      <c r="D32" s="25">
        <v>10</v>
      </c>
      <c r="E32" s="28"/>
      <c r="F32" s="20">
        <f t="shared" si="0"/>
        <v>0</v>
      </c>
      <c r="G32" s="26"/>
    </row>
    <row r="33" spans="1:7" ht="13.95" customHeight="1" x14ac:dyDescent="0.3">
      <c r="A33" s="22"/>
      <c r="B33" s="30" t="s">
        <v>84</v>
      </c>
      <c r="C33" s="27">
        <v>0</v>
      </c>
      <c r="D33" s="25">
        <v>10</v>
      </c>
      <c r="E33" s="28"/>
      <c r="F33" s="20">
        <f t="shared" si="0"/>
        <v>0</v>
      </c>
      <c r="G33" s="26"/>
    </row>
    <row r="34" spans="1:7" ht="13.95" customHeight="1" x14ac:dyDescent="0.3">
      <c r="A34" s="22"/>
      <c r="B34" s="30" t="s">
        <v>85</v>
      </c>
      <c r="C34" s="27">
        <v>0</v>
      </c>
      <c r="D34" s="25">
        <v>10</v>
      </c>
      <c r="E34" s="28"/>
      <c r="F34" s="20">
        <f t="shared" si="0"/>
        <v>0</v>
      </c>
      <c r="G34" s="26"/>
    </row>
    <row r="35" spans="1:7" ht="13.95" customHeight="1" x14ac:dyDescent="0.3">
      <c r="A35" s="22"/>
      <c r="B35" s="30" t="s">
        <v>86</v>
      </c>
      <c r="C35" s="27">
        <v>0</v>
      </c>
      <c r="D35" s="25">
        <v>10</v>
      </c>
      <c r="E35" s="28"/>
      <c r="F35" s="20">
        <f t="shared" si="0"/>
        <v>0</v>
      </c>
      <c r="G35" s="26"/>
    </row>
    <row r="36" spans="1:7" ht="13.95" customHeight="1" x14ac:dyDescent="0.3">
      <c r="A36" s="22"/>
      <c r="B36" s="30" t="s">
        <v>87</v>
      </c>
      <c r="C36" s="27">
        <v>0</v>
      </c>
      <c r="D36" s="25">
        <v>10</v>
      </c>
      <c r="E36" s="28"/>
      <c r="F36" s="20">
        <f t="shared" si="0"/>
        <v>0</v>
      </c>
      <c r="G36" s="26"/>
    </row>
    <row r="37" spans="1:7" ht="13.95" customHeight="1" x14ac:dyDescent="0.3">
      <c r="A37" s="22"/>
      <c r="B37" s="30" t="s">
        <v>88</v>
      </c>
      <c r="C37" s="27">
        <v>0</v>
      </c>
      <c r="D37" s="25">
        <v>20</v>
      </c>
      <c r="E37" s="28"/>
      <c r="F37" s="20">
        <f t="shared" si="0"/>
        <v>0</v>
      </c>
      <c r="G37" s="26"/>
    </row>
    <row r="38" spans="1:7" ht="13.95" customHeight="1" x14ac:dyDescent="0.3">
      <c r="A38" s="22"/>
      <c r="B38" s="30" t="s">
        <v>89</v>
      </c>
      <c r="C38" s="27">
        <v>0</v>
      </c>
      <c r="D38" s="25">
        <v>10</v>
      </c>
      <c r="E38" s="28"/>
      <c r="F38" s="20">
        <f t="shared" si="0"/>
        <v>0</v>
      </c>
      <c r="G38" s="26"/>
    </row>
    <row r="39" spans="1:7" ht="13.95" customHeight="1" x14ac:dyDescent="0.3">
      <c r="A39" s="22"/>
      <c r="B39" s="30" t="s">
        <v>90</v>
      </c>
      <c r="C39" s="27">
        <v>0</v>
      </c>
      <c r="D39" s="25">
        <v>10</v>
      </c>
      <c r="E39" s="28"/>
      <c r="F39" s="20">
        <f t="shared" si="0"/>
        <v>0</v>
      </c>
      <c r="G39" s="26"/>
    </row>
    <row r="40" spans="1:7" ht="13.95" customHeight="1" x14ac:dyDescent="0.3">
      <c r="A40" s="22"/>
      <c r="B40" s="30" t="s">
        <v>91</v>
      </c>
      <c r="C40" s="27">
        <v>0</v>
      </c>
      <c r="D40" s="25">
        <v>10</v>
      </c>
      <c r="E40" s="28"/>
      <c r="F40" s="20">
        <f t="shared" si="0"/>
        <v>0</v>
      </c>
      <c r="G40" s="26"/>
    </row>
    <row r="41" spans="1:7" ht="13.95" customHeight="1" x14ac:dyDescent="0.3">
      <c r="A41" s="22"/>
      <c r="B41" s="30" t="s">
        <v>92</v>
      </c>
      <c r="C41" s="27">
        <v>0</v>
      </c>
      <c r="D41" s="25">
        <v>20</v>
      </c>
      <c r="E41" s="28"/>
      <c r="F41" s="20">
        <f t="shared" si="0"/>
        <v>0</v>
      </c>
      <c r="G41" s="26"/>
    </row>
    <row r="42" spans="1:7" ht="13.95" customHeight="1" x14ac:dyDescent="0.3">
      <c r="A42" s="22"/>
      <c r="B42" s="30" t="s">
        <v>93</v>
      </c>
      <c r="C42" s="27">
        <v>0</v>
      </c>
      <c r="D42" s="25">
        <v>10</v>
      </c>
      <c r="E42" s="28"/>
      <c r="F42" s="20">
        <f t="shared" si="0"/>
        <v>0</v>
      </c>
      <c r="G42" s="26"/>
    </row>
    <row r="43" spans="1:7" ht="13.95" customHeight="1" x14ac:dyDescent="0.3">
      <c r="A43" s="22"/>
      <c r="B43" s="30" t="s">
        <v>94</v>
      </c>
      <c r="C43" s="27">
        <v>0</v>
      </c>
      <c r="D43" s="25">
        <v>10</v>
      </c>
      <c r="E43" s="28"/>
      <c r="F43" s="20">
        <f t="shared" si="0"/>
        <v>0</v>
      </c>
      <c r="G43" s="26"/>
    </row>
    <row r="44" spans="1:7" ht="13.95" customHeight="1" x14ac:dyDescent="0.3">
      <c r="A44" s="22"/>
      <c r="B44" s="30" t="s">
        <v>95</v>
      </c>
      <c r="C44" s="27">
        <v>0</v>
      </c>
      <c r="D44" s="25">
        <v>20</v>
      </c>
      <c r="E44" s="28"/>
      <c r="F44" s="20">
        <f t="shared" si="0"/>
        <v>0</v>
      </c>
      <c r="G44" s="26"/>
    </row>
    <row r="45" spans="1:7" ht="13.95" customHeight="1" x14ac:dyDescent="0.3">
      <c r="A45" s="22"/>
      <c r="B45" s="30" t="s">
        <v>96</v>
      </c>
      <c r="C45" s="27">
        <v>0</v>
      </c>
      <c r="D45" s="25">
        <v>20</v>
      </c>
      <c r="E45" s="28"/>
      <c r="F45" s="20">
        <f t="shared" si="0"/>
        <v>0</v>
      </c>
      <c r="G45" s="26"/>
    </row>
    <row r="46" spans="1:7" ht="13.95" customHeight="1" x14ac:dyDescent="0.3">
      <c r="A46" s="22"/>
      <c r="B46" s="30" t="s">
        <v>97</v>
      </c>
      <c r="C46" s="27">
        <v>0</v>
      </c>
      <c r="D46" s="25">
        <v>20</v>
      </c>
      <c r="E46" s="28"/>
      <c r="F46" s="20">
        <f t="shared" si="0"/>
        <v>0</v>
      </c>
      <c r="G46" s="26"/>
    </row>
    <row r="47" spans="1:7" ht="13.95" customHeight="1" x14ac:dyDescent="0.3">
      <c r="A47" s="22"/>
      <c r="B47" s="30" t="s">
        <v>98</v>
      </c>
      <c r="C47" s="27">
        <v>0</v>
      </c>
      <c r="D47" s="25">
        <v>20</v>
      </c>
      <c r="E47" s="28"/>
      <c r="F47" s="20">
        <f t="shared" si="0"/>
        <v>0</v>
      </c>
      <c r="G47" s="26"/>
    </row>
    <row r="48" spans="1:7" ht="13.95" customHeight="1" x14ac:dyDescent="0.3">
      <c r="A48" s="22"/>
      <c r="B48" s="30" t="s">
        <v>99</v>
      </c>
      <c r="C48" s="27">
        <v>0</v>
      </c>
      <c r="D48" s="25">
        <v>10</v>
      </c>
      <c r="E48" s="28"/>
      <c r="F48" s="20">
        <f t="shared" si="0"/>
        <v>0</v>
      </c>
      <c r="G48" s="26"/>
    </row>
    <row r="49" spans="1:7" ht="13.95" customHeight="1" x14ac:dyDescent="0.3">
      <c r="A49" s="22"/>
      <c r="B49" s="30" t="s">
        <v>100</v>
      </c>
      <c r="C49" s="27">
        <v>0</v>
      </c>
      <c r="D49" s="25">
        <v>20</v>
      </c>
      <c r="E49" s="28"/>
      <c r="F49" s="20">
        <f t="shared" si="0"/>
        <v>0</v>
      </c>
      <c r="G49" s="26"/>
    </row>
    <row r="50" spans="1:7" ht="13.95" customHeight="1" x14ac:dyDescent="0.3">
      <c r="A50" s="22"/>
      <c r="B50" s="30" t="s">
        <v>101</v>
      </c>
      <c r="C50" s="27">
        <v>0</v>
      </c>
      <c r="D50" s="25">
        <v>10</v>
      </c>
      <c r="E50" s="28"/>
      <c r="F50" s="20">
        <f t="shared" si="0"/>
        <v>0</v>
      </c>
      <c r="G50" s="26"/>
    </row>
    <row r="51" spans="1:7" ht="13.95" customHeight="1" x14ac:dyDescent="0.3">
      <c r="A51" s="22"/>
      <c r="B51" s="30" t="s">
        <v>102</v>
      </c>
      <c r="C51" s="27">
        <v>0</v>
      </c>
      <c r="D51" s="25">
        <v>10</v>
      </c>
      <c r="E51" s="28"/>
      <c r="F51" s="20">
        <f t="shared" si="0"/>
        <v>0</v>
      </c>
      <c r="G51" s="26"/>
    </row>
    <row r="52" spans="1:7" ht="13.95" customHeight="1" x14ac:dyDescent="0.3">
      <c r="A52" s="22"/>
      <c r="B52" s="30" t="s">
        <v>103</v>
      </c>
      <c r="C52" s="27">
        <v>0</v>
      </c>
      <c r="D52" s="25">
        <v>6</v>
      </c>
      <c r="E52" s="28"/>
      <c r="F52" s="20">
        <f t="shared" si="0"/>
        <v>0</v>
      </c>
      <c r="G52" s="26"/>
    </row>
    <row r="53" spans="1:7" ht="13.95" customHeight="1" x14ac:dyDescent="0.3">
      <c r="A53" s="22"/>
      <c r="B53" s="30" t="s">
        <v>104</v>
      </c>
      <c r="C53" s="27">
        <v>0</v>
      </c>
      <c r="D53" s="25">
        <v>6</v>
      </c>
      <c r="E53" s="28"/>
      <c r="F53" s="20">
        <f t="shared" si="0"/>
        <v>0</v>
      </c>
      <c r="G53" s="26"/>
    </row>
    <row r="54" spans="1:7" ht="13.95" customHeight="1" x14ac:dyDescent="0.3">
      <c r="A54" s="22"/>
      <c r="B54" s="30" t="s">
        <v>105</v>
      </c>
      <c r="C54" s="27">
        <v>0</v>
      </c>
      <c r="D54" s="25">
        <v>2</v>
      </c>
      <c r="E54" s="28"/>
      <c r="F54" s="20">
        <f t="shared" si="0"/>
        <v>0</v>
      </c>
      <c r="G54" s="26"/>
    </row>
    <row r="55" spans="1:7" ht="13.95" customHeight="1" x14ac:dyDescent="0.3">
      <c r="A55" s="22"/>
      <c r="B55" s="30" t="s">
        <v>106</v>
      </c>
      <c r="C55" s="27">
        <v>0</v>
      </c>
      <c r="D55" s="25">
        <v>10</v>
      </c>
      <c r="E55" s="28"/>
      <c r="F55" s="20">
        <f t="shared" si="0"/>
        <v>0</v>
      </c>
      <c r="G55" s="26"/>
    </row>
    <row r="56" spans="1:7" ht="13.95" customHeight="1" x14ac:dyDescent="0.3">
      <c r="A56" s="22"/>
      <c r="B56" s="30" t="s">
        <v>107</v>
      </c>
      <c r="C56" s="27">
        <v>0</v>
      </c>
      <c r="D56" s="25">
        <v>10</v>
      </c>
      <c r="E56" s="28"/>
      <c r="F56" s="20">
        <f t="shared" si="0"/>
        <v>0</v>
      </c>
      <c r="G56" s="26"/>
    </row>
    <row r="57" spans="1:7" ht="13.95" customHeight="1" x14ac:dyDescent="0.3">
      <c r="A57" s="22"/>
      <c r="B57" s="30" t="s">
        <v>108</v>
      </c>
      <c r="C57" s="27">
        <v>0</v>
      </c>
      <c r="D57" s="25">
        <v>1</v>
      </c>
      <c r="E57" s="28"/>
      <c r="F57" s="20">
        <f t="shared" si="0"/>
        <v>0</v>
      </c>
      <c r="G57" s="26"/>
    </row>
    <row r="58" spans="1:7" ht="13.95" customHeight="1" x14ac:dyDescent="0.3">
      <c r="A58" s="22"/>
      <c r="B58" s="30" t="s">
        <v>109</v>
      </c>
      <c r="C58" s="27">
        <v>0</v>
      </c>
      <c r="D58" s="25">
        <v>1</v>
      </c>
      <c r="E58" s="28"/>
      <c r="F58" s="20">
        <f t="shared" si="0"/>
        <v>0</v>
      </c>
      <c r="G58" s="26"/>
    </row>
    <row r="59" spans="1:7" ht="28.8" x14ac:dyDescent="0.3">
      <c r="A59" s="34"/>
      <c r="B59" s="31" t="s">
        <v>48</v>
      </c>
      <c r="C59" s="32">
        <f>SUM(C3:C58)</f>
        <v>0</v>
      </c>
      <c r="D59" s="33"/>
      <c r="E59" s="21" t="s">
        <v>4</v>
      </c>
      <c r="F59" s="24">
        <f>SUM(F3:F58)</f>
        <v>0</v>
      </c>
      <c r="G59" s="2"/>
    </row>
    <row r="60" spans="1:7" x14ac:dyDescent="0.3">
      <c r="A60" s="47"/>
      <c r="B60" s="49"/>
      <c r="C60" s="50"/>
      <c r="D60" s="50"/>
      <c r="E60" s="50"/>
      <c r="F60" s="51"/>
      <c r="G60" s="3"/>
    </row>
    <row r="61" spans="1:7" x14ac:dyDescent="0.3">
      <c r="A61" s="47"/>
      <c r="B61" s="52" t="s">
        <v>2</v>
      </c>
      <c r="C61" s="53"/>
      <c r="D61" s="53"/>
      <c r="E61" s="54"/>
      <c r="F61" s="5">
        <v>0</v>
      </c>
      <c r="G61" s="3"/>
    </row>
    <row r="62" spans="1:7" x14ac:dyDescent="0.3">
      <c r="A62" s="47"/>
      <c r="B62" s="55" t="s">
        <v>3</v>
      </c>
      <c r="C62" s="56"/>
      <c r="D62" s="56"/>
      <c r="E62" s="57"/>
      <c r="F62" s="58">
        <v>0</v>
      </c>
      <c r="G62" s="3"/>
    </row>
    <row r="63" spans="1:7" x14ac:dyDescent="0.3">
      <c r="A63" s="47"/>
      <c r="B63" s="61" t="s">
        <v>17</v>
      </c>
      <c r="C63" s="62"/>
      <c r="D63" s="62"/>
      <c r="E63" s="63"/>
      <c r="F63" s="59"/>
      <c r="G63" s="3"/>
    </row>
    <row r="64" spans="1:7" ht="27.6" customHeight="1" x14ac:dyDescent="0.3">
      <c r="A64" s="47"/>
      <c r="B64" s="64"/>
      <c r="C64" s="65"/>
      <c r="D64" s="65"/>
      <c r="E64" s="66"/>
      <c r="F64" s="60"/>
      <c r="G64" s="3"/>
    </row>
    <row r="65" spans="1:7" x14ac:dyDescent="0.3">
      <c r="A65" s="47"/>
      <c r="B65" s="67"/>
      <c r="C65" s="68"/>
      <c r="D65" s="68"/>
      <c r="E65" s="68"/>
      <c r="F65" s="69"/>
      <c r="G65" s="3"/>
    </row>
    <row r="66" spans="1:7" x14ac:dyDescent="0.3">
      <c r="A66" s="47"/>
      <c r="B66" s="70" t="s">
        <v>53</v>
      </c>
      <c r="C66" s="71"/>
      <c r="D66" s="71"/>
      <c r="E66" s="72"/>
      <c r="F66" s="75">
        <f>SUM(C3:C58)</f>
        <v>0</v>
      </c>
      <c r="G66" s="3"/>
    </row>
    <row r="67" spans="1:7" x14ac:dyDescent="0.3">
      <c r="A67" s="47"/>
      <c r="B67" s="40"/>
      <c r="C67" s="41"/>
      <c r="D67" s="41"/>
      <c r="E67" s="42"/>
      <c r="F67" s="76"/>
      <c r="G67" s="3"/>
    </row>
    <row r="68" spans="1:7" x14ac:dyDescent="0.3">
      <c r="A68" s="48"/>
      <c r="B68" s="43" t="s">
        <v>18</v>
      </c>
      <c r="C68" s="44"/>
      <c r="D68" s="44"/>
      <c r="E68" s="44"/>
      <c r="F68" s="5">
        <v>0</v>
      </c>
      <c r="G68" s="3"/>
    </row>
    <row r="69" spans="1:7" x14ac:dyDescent="0.3">
      <c r="A69" s="7" t="s">
        <v>6</v>
      </c>
      <c r="B69" s="4"/>
      <c r="C69" s="7" t="s">
        <v>7</v>
      </c>
      <c r="D69" s="8"/>
      <c r="E69" s="45"/>
      <c r="F69" s="46"/>
      <c r="G69" s="3"/>
    </row>
    <row r="70" spans="1:7" x14ac:dyDescent="0.3">
      <c r="A70" s="7" t="s">
        <v>8</v>
      </c>
      <c r="B70" s="4"/>
      <c r="C70" s="7" t="s">
        <v>9</v>
      </c>
      <c r="D70" s="8"/>
      <c r="E70" s="45"/>
      <c r="F70" s="46"/>
      <c r="G70" s="3"/>
    </row>
    <row r="71" spans="1:7" x14ac:dyDescent="0.3">
      <c r="A71" s="7" t="s">
        <v>10</v>
      </c>
      <c r="B71" s="4"/>
      <c r="C71" s="8" t="s">
        <v>11</v>
      </c>
      <c r="D71" s="8"/>
      <c r="E71" s="45"/>
      <c r="F71" s="46"/>
      <c r="G71" s="3"/>
    </row>
    <row r="72" spans="1:7" ht="29.4" customHeight="1" x14ac:dyDescent="0.3">
      <c r="A72" s="7" t="s">
        <v>12</v>
      </c>
      <c r="B72" s="4"/>
      <c r="C72" s="7" t="s">
        <v>13</v>
      </c>
      <c r="D72" s="8"/>
      <c r="E72" s="45"/>
      <c r="F72" s="46"/>
      <c r="G72" s="6"/>
    </row>
    <row r="73" spans="1:7" x14ac:dyDescent="0.3">
      <c r="A73" s="37"/>
      <c r="B73" s="38"/>
      <c r="C73" s="38"/>
      <c r="D73" s="38"/>
      <c r="E73" s="38"/>
      <c r="F73" s="38"/>
      <c r="G73" s="39"/>
    </row>
  </sheetData>
  <mergeCells count="23">
    <mergeCell ref="G1:G2"/>
    <mergeCell ref="F66:F67"/>
    <mergeCell ref="A1:B1"/>
    <mergeCell ref="C1:C2"/>
    <mergeCell ref="D1:D2"/>
    <mergeCell ref="E1:E2"/>
    <mergeCell ref="F1:F2"/>
    <mergeCell ref="A73:G73"/>
    <mergeCell ref="B67:E67"/>
    <mergeCell ref="B68:E68"/>
    <mergeCell ref="E69:F69"/>
    <mergeCell ref="E70:F70"/>
    <mergeCell ref="E71:F71"/>
    <mergeCell ref="E72:F72"/>
    <mergeCell ref="A60:A68"/>
    <mergeCell ref="B60:F60"/>
    <mergeCell ref="B61:E61"/>
    <mergeCell ref="B62:E62"/>
    <mergeCell ref="F62:F64"/>
    <mergeCell ref="B63:E63"/>
    <mergeCell ref="B64:E64"/>
    <mergeCell ref="B65:F65"/>
    <mergeCell ref="B66:E6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618B1-333A-4E21-9D3A-9392E093D39C}">
  <dimension ref="A1:G20"/>
  <sheetViews>
    <sheetView workbookViewId="0">
      <selection activeCell="J7" sqref="J7"/>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115</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110</v>
      </c>
      <c r="C3" s="27">
        <v>0</v>
      </c>
      <c r="D3" s="25">
        <v>6</v>
      </c>
      <c r="E3" s="28"/>
      <c r="F3" s="20">
        <f>C3*D3+(C3*D3*E3)</f>
        <v>0</v>
      </c>
      <c r="G3" s="23"/>
    </row>
    <row r="4" spans="1:7" ht="13.95" customHeight="1" x14ac:dyDescent="0.3">
      <c r="A4" s="22"/>
      <c r="B4" s="1" t="s">
        <v>111</v>
      </c>
      <c r="C4" s="27">
        <v>0</v>
      </c>
      <c r="D4" s="25">
        <v>1</v>
      </c>
      <c r="E4" s="28"/>
      <c r="F4" s="20">
        <f t="shared" ref="F4:F5" si="0">C4*D4+(C4*D4*E4)</f>
        <v>0</v>
      </c>
      <c r="G4" s="23"/>
    </row>
    <row r="5" spans="1:7" ht="13.95" customHeight="1" x14ac:dyDescent="0.3">
      <c r="A5" s="22"/>
      <c r="B5" s="29" t="s">
        <v>112</v>
      </c>
      <c r="C5" s="27">
        <v>0</v>
      </c>
      <c r="D5" s="25">
        <v>4</v>
      </c>
      <c r="E5" s="28"/>
      <c r="F5" s="20">
        <f t="shared" si="0"/>
        <v>0</v>
      </c>
      <c r="G5" s="23"/>
    </row>
    <row r="6" spans="1:7" ht="28.8" x14ac:dyDescent="0.3">
      <c r="A6" s="34"/>
      <c r="B6" s="31" t="s">
        <v>48</v>
      </c>
      <c r="C6" s="32">
        <f>SUM(C3:C5)</f>
        <v>0</v>
      </c>
      <c r="D6" s="33"/>
      <c r="E6" s="21" t="s">
        <v>4</v>
      </c>
      <c r="F6" s="24">
        <f>SUM(F3:F5)</f>
        <v>0</v>
      </c>
      <c r="G6" s="2"/>
    </row>
    <row r="7" spans="1:7" x14ac:dyDescent="0.3">
      <c r="A7" s="47"/>
      <c r="B7" s="49"/>
      <c r="C7" s="50"/>
      <c r="D7" s="50"/>
      <c r="E7" s="50"/>
      <c r="F7" s="51"/>
      <c r="G7" s="3"/>
    </row>
    <row r="8" spans="1:7" x14ac:dyDescent="0.3">
      <c r="A8" s="47"/>
      <c r="B8" s="52" t="s">
        <v>2</v>
      </c>
      <c r="C8" s="53"/>
      <c r="D8" s="53"/>
      <c r="E8" s="54"/>
      <c r="F8" s="5">
        <v>0</v>
      </c>
      <c r="G8" s="3"/>
    </row>
    <row r="9" spans="1:7" x14ac:dyDescent="0.3">
      <c r="A9" s="47"/>
      <c r="B9" s="55" t="s">
        <v>3</v>
      </c>
      <c r="C9" s="56"/>
      <c r="D9" s="56"/>
      <c r="E9" s="57"/>
      <c r="F9" s="58">
        <v>0</v>
      </c>
      <c r="G9" s="3"/>
    </row>
    <row r="10" spans="1:7" x14ac:dyDescent="0.3">
      <c r="A10" s="47"/>
      <c r="B10" s="61" t="s">
        <v>17</v>
      </c>
      <c r="C10" s="62"/>
      <c r="D10" s="62"/>
      <c r="E10" s="63"/>
      <c r="F10" s="59"/>
      <c r="G10" s="3"/>
    </row>
    <row r="11" spans="1:7" ht="27.6" customHeight="1" x14ac:dyDescent="0.3">
      <c r="A11" s="47"/>
      <c r="B11" s="64"/>
      <c r="C11" s="65"/>
      <c r="D11" s="65"/>
      <c r="E11" s="66"/>
      <c r="F11" s="60"/>
      <c r="G11" s="3"/>
    </row>
    <row r="12" spans="1:7" x14ac:dyDescent="0.3">
      <c r="A12" s="47"/>
      <c r="B12" s="67"/>
      <c r="C12" s="68"/>
      <c r="D12" s="68"/>
      <c r="E12" s="68"/>
      <c r="F12" s="69"/>
      <c r="G12" s="3"/>
    </row>
    <row r="13" spans="1:7" x14ac:dyDescent="0.3">
      <c r="A13" s="47"/>
      <c r="B13" s="70" t="s">
        <v>53</v>
      </c>
      <c r="C13" s="71"/>
      <c r="D13" s="71"/>
      <c r="E13" s="72"/>
      <c r="F13" s="75">
        <f>SUM(C3:C5)</f>
        <v>0</v>
      </c>
      <c r="G13" s="3"/>
    </row>
    <row r="14" spans="1:7" x14ac:dyDescent="0.3">
      <c r="A14" s="47"/>
      <c r="B14" s="40"/>
      <c r="C14" s="41"/>
      <c r="D14" s="41"/>
      <c r="E14" s="42"/>
      <c r="F14" s="76"/>
      <c r="G14" s="3"/>
    </row>
    <row r="15" spans="1:7" x14ac:dyDescent="0.3">
      <c r="A15" s="48"/>
      <c r="B15" s="43" t="s">
        <v>18</v>
      </c>
      <c r="C15" s="44"/>
      <c r="D15" s="44"/>
      <c r="E15" s="44"/>
      <c r="F15" s="5">
        <v>0</v>
      </c>
      <c r="G15" s="3"/>
    </row>
    <row r="16" spans="1:7" x14ac:dyDescent="0.3">
      <c r="A16" s="7" t="s">
        <v>6</v>
      </c>
      <c r="B16" s="4"/>
      <c r="C16" s="7" t="s">
        <v>7</v>
      </c>
      <c r="D16" s="8"/>
      <c r="E16" s="45"/>
      <c r="F16" s="46"/>
      <c r="G16" s="3"/>
    </row>
    <row r="17" spans="1:7" x14ac:dyDescent="0.3">
      <c r="A17" s="7" t="s">
        <v>8</v>
      </c>
      <c r="B17" s="4"/>
      <c r="C17" s="7" t="s">
        <v>9</v>
      </c>
      <c r="D17" s="8"/>
      <c r="E17" s="45"/>
      <c r="F17" s="46"/>
      <c r="G17" s="3"/>
    </row>
    <row r="18" spans="1:7" x14ac:dyDescent="0.3">
      <c r="A18" s="7" t="s">
        <v>10</v>
      </c>
      <c r="B18" s="4"/>
      <c r="C18" s="8" t="s">
        <v>11</v>
      </c>
      <c r="D18" s="8"/>
      <c r="E18" s="45"/>
      <c r="F18" s="46"/>
      <c r="G18" s="3"/>
    </row>
    <row r="19" spans="1:7" ht="29.4" customHeight="1" x14ac:dyDescent="0.3">
      <c r="A19" s="7" t="s">
        <v>12</v>
      </c>
      <c r="B19" s="4"/>
      <c r="C19" s="7" t="s">
        <v>13</v>
      </c>
      <c r="D19" s="8"/>
      <c r="E19" s="45"/>
      <c r="F19" s="46"/>
      <c r="G19" s="6"/>
    </row>
    <row r="20" spans="1:7" x14ac:dyDescent="0.3">
      <c r="A20" s="37"/>
      <c r="B20" s="38"/>
      <c r="C20" s="38"/>
      <c r="D20" s="38"/>
      <c r="E20" s="38"/>
      <c r="F20" s="38"/>
      <c r="G20" s="39"/>
    </row>
  </sheetData>
  <mergeCells count="23">
    <mergeCell ref="G1:G2"/>
    <mergeCell ref="F13:F14"/>
    <mergeCell ref="A1:B1"/>
    <mergeCell ref="C1:C2"/>
    <mergeCell ref="D1:D2"/>
    <mergeCell ref="E1:E2"/>
    <mergeCell ref="F1:F2"/>
    <mergeCell ref="A20:G20"/>
    <mergeCell ref="B14:E14"/>
    <mergeCell ref="B15:E15"/>
    <mergeCell ref="E16:F16"/>
    <mergeCell ref="E17:F17"/>
    <mergeCell ref="E18:F18"/>
    <mergeCell ref="E19:F19"/>
    <mergeCell ref="A7:A15"/>
    <mergeCell ref="B7:F7"/>
    <mergeCell ref="B8:E8"/>
    <mergeCell ref="B9:E9"/>
    <mergeCell ref="F9:F11"/>
    <mergeCell ref="B10:E10"/>
    <mergeCell ref="B11:E11"/>
    <mergeCell ref="B12:F12"/>
    <mergeCell ref="B13:E1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5A95-2182-4D17-97D5-5BD7557D87E2}">
  <dimension ref="A1:G25"/>
  <sheetViews>
    <sheetView workbookViewId="0">
      <selection activeCell="B28" sqref="B28"/>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166</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117</v>
      </c>
      <c r="C3" s="27">
        <v>0</v>
      </c>
      <c r="D3" s="25">
        <v>15</v>
      </c>
      <c r="E3" s="28"/>
      <c r="F3" s="20">
        <f>C3*D3+(C3*D3*E3)</f>
        <v>0</v>
      </c>
      <c r="G3" s="23"/>
    </row>
    <row r="4" spans="1:7" ht="13.95" customHeight="1" x14ac:dyDescent="0.3">
      <c r="A4" s="22"/>
      <c r="B4" s="29" t="s">
        <v>116</v>
      </c>
      <c r="C4" s="27">
        <v>0</v>
      </c>
      <c r="D4" s="25">
        <v>15</v>
      </c>
      <c r="E4" s="28"/>
      <c r="F4" s="20">
        <f t="shared" ref="F4:F10" si="0">C4*D4+(C4*D4*E4)</f>
        <v>0</v>
      </c>
      <c r="G4" s="23"/>
    </row>
    <row r="5" spans="1:7" ht="13.95" customHeight="1" x14ac:dyDescent="0.3">
      <c r="A5" s="22"/>
      <c r="B5" s="29" t="s">
        <v>118</v>
      </c>
      <c r="C5" s="27">
        <v>0</v>
      </c>
      <c r="D5" s="25">
        <v>15</v>
      </c>
      <c r="E5" s="28"/>
      <c r="F5" s="20">
        <f t="shared" si="0"/>
        <v>0</v>
      </c>
      <c r="G5" s="23"/>
    </row>
    <row r="6" spans="1:7" ht="13.95" customHeight="1" x14ac:dyDescent="0.3">
      <c r="A6" s="22"/>
      <c r="B6" s="29" t="s">
        <v>119</v>
      </c>
      <c r="C6" s="27">
        <v>0</v>
      </c>
      <c r="D6" s="25">
        <v>15</v>
      </c>
      <c r="E6" s="28"/>
      <c r="F6" s="20">
        <f t="shared" si="0"/>
        <v>0</v>
      </c>
      <c r="G6" s="23"/>
    </row>
    <row r="7" spans="1:7" ht="13.95" customHeight="1" x14ac:dyDescent="0.3">
      <c r="A7" s="22"/>
      <c r="B7" s="29" t="s">
        <v>120</v>
      </c>
      <c r="C7" s="27">
        <v>0</v>
      </c>
      <c r="D7" s="25">
        <v>15</v>
      </c>
      <c r="E7" s="28"/>
      <c r="F7" s="20">
        <f t="shared" si="0"/>
        <v>0</v>
      </c>
      <c r="G7" s="23"/>
    </row>
    <row r="8" spans="1:7" ht="13.95" customHeight="1" x14ac:dyDescent="0.3">
      <c r="A8" s="22"/>
      <c r="B8" s="29" t="s">
        <v>121</v>
      </c>
      <c r="C8" s="27">
        <v>0</v>
      </c>
      <c r="D8" s="25">
        <v>15</v>
      </c>
      <c r="E8" s="28"/>
      <c r="F8" s="20">
        <f t="shared" si="0"/>
        <v>0</v>
      </c>
      <c r="G8" s="23"/>
    </row>
    <row r="9" spans="1:7" ht="13.95" customHeight="1" x14ac:dyDescent="0.3">
      <c r="A9" s="22"/>
      <c r="B9" s="29" t="s">
        <v>122</v>
      </c>
      <c r="C9" s="27">
        <v>0</v>
      </c>
      <c r="D9" s="25">
        <v>15</v>
      </c>
      <c r="E9" s="28"/>
      <c r="F9" s="20">
        <f t="shared" si="0"/>
        <v>0</v>
      </c>
      <c r="G9" s="23"/>
    </row>
    <row r="10" spans="1:7" ht="13.95" customHeight="1" x14ac:dyDescent="0.3">
      <c r="A10" s="22"/>
      <c r="B10" s="29" t="s">
        <v>123</v>
      </c>
      <c r="C10" s="27">
        <v>0</v>
      </c>
      <c r="D10" s="25">
        <v>15</v>
      </c>
      <c r="E10" s="28"/>
      <c r="F10" s="20">
        <f t="shared" si="0"/>
        <v>0</v>
      </c>
      <c r="G10" s="23"/>
    </row>
    <row r="11" spans="1:7" ht="28.8" x14ac:dyDescent="0.3">
      <c r="A11" s="34"/>
      <c r="B11" s="31" t="s">
        <v>48</v>
      </c>
      <c r="C11" s="32">
        <f>SUM(C3:C10)</f>
        <v>0</v>
      </c>
      <c r="D11" s="33"/>
      <c r="E11" s="21" t="s">
        <v>4</v>
      </c>
      <c r="F11" s="24">
        <f>SUM(F3:F10)</f>
        <v>0</v>
      </c>
      <c r="G11" s="2"/>
    </row>
    <row r="12" spans="1:7" x14ac:dyDescent="0.3">
      <c r="A12" s="47"/>
      <c r="B12" s="49"/>
      <c r="C12" s="50"/>
      <c r="D12" s="50"/>
      <c r="E12" s="50"/>
      <c r="F12" s="51"/>
      <c r="G12" s="3"/>
    </row>
    <row r="13" spans="1:7" x14ac:dyDescent="0.3">
      <c r="A13" s="47"/>
      <c r="B13" s="52" t="s">
        <v>2</v>
      </c>
      <c r="C13" s="53"/>
      <c r="D13" s="53"/>
      <c r="E13" s="54"/>
      <c r="F13" s="5">
        <v>0</v>
      </c>
      <c r="G13" s="3"/>
    </row>
    <row r="14" spans="1:7" x14ac:dyDescent="0.3">
      <c r="A14" s="47"/>
      <c r="B14" s="55" t="s">
        <v>3</v>
      </c>
      <c r="C14" s="56"/>
      <c r="D14" s="56"/>
      <c r="E14" s="57"/>
      <c r="F14" s="58">
        <v>0</v>
      </c>
      <c r="G14" s="3"/>
    </row>
    <row r="15" spans="1:7" x14ac:dyDescent="0.3">
      <c r="A15" s="47"/>
      <c r="B15" s="61" t="s">
        <v>17</v>
      </c>
      <c r="C15" s="62"/>
      <c r="D15" s="62"/>
      <c r="E15" s="63"/>
      <c r="F15" s="59"/>
      <c r="G15" s="3"/>
    </row>
    <row r="16" spans="1:7" ht="27.6" customHeight="1" x14ac:dyDescent="0.3">
      <c r="A16" s="47"/>
      <c r="B16" s="64"/>
      <c r="C16" s="65"/>
      <c r="D16" s="65"/>
      <c r="E16" s="66"/>
      <c r="F16" s="60"/>
      <c r="G16" s="3"/>
    </row>
    <row r="17" spans="1:7" x14ac:dyDescent="0.3">
      <c r="A17" s="47"/>
      <c r="B17" s="67"/>
      <c r="C17" s="68"/>
      <c r="D17" s="68"/>
      <c r="E17" s="68"/>
      <c r="F17" s="69"/>
      <c r="G17" s="3"/>
    </row>
    <row r="18" spans="1:7" x14ac:dyDescent="0.3">
      <c r="A18" s="47"/>
      <c r="B18" s="70" t="s">
        <v>53</v>
      </c>
      <c r="C18" s="71"/>
      <c r="D18" s="71"/>
      <c r="E18" s="72"/>
      <c r="F18" s="75">
        <f>SUM(C3:C10)</f>
        <v>0</v>
      </c>
      <c r="G18" s="3"/>
    </row>
    <row r="19" spans="1:7" x14ac:dyDescent="0.3">
      <c r="A19" s="47"/>
      <c r="B19" s="40"/>
      <c r="C19" s="41"/>
      <c r="D19" s="41"/>
      <c r="E19" s="42"/>
      <c r="F19" s="76"/>
      <c r="G19" s="3"/>
    </row>
    <row r="20" spans="1:7" x14ac:dyDescent="0.3">
      <c r="A20" s="48"/>
      <c r="B20" s="43" t="s">
        <v>18</v>
      </c>
      <c r="C20" s="44"/>
      <c r="D20" s="44"/>
      <c r="E20" s="44"/>
      <c r="F20" s="5">
        <v>0</v>
      </c>
      <c r="G20" s="3"/>
    </row>
    <row r="21" spans="1:7" x14ac:dyDescent="0.3">
      <c r="A21" s="7" t="s">
        <v>6</v>
      </c>
      <c r="B21" s="4"/>
      <c r="C21" s="7" t="s">
        <v>7</v>
      </c>
      <c r="D21" s="8"/>
      <c r="E21" s="45"/>
      <c r="F21" s="46"/>
      <c r="G21" s="3"/>
    </row>
    <row r="22" spans="1:7" x14ac:dyDescent="0.3">
      <c r="A22" s="7" t="s">
        <v>8</v>
      </c>
      <c r="B22" s="4"/>
      <c r="C22" s="7" t="s">
        <v>9</v>
      </c>
      <c r="D22" s="8"/>
      <c r="E22" s="45"/>
      <c r="F22" s="46"/>
      <c r="G22" s="3"/>
    </row>
    <row r="23" spans="1:7" x14ac:dyDescent="0.3">
      <c r="A23" s="7" t="s">
        <v>10</v>
      </c>
      <c r="B23" s="4"/>
      <c r="C23" s="8" t="s">
        <v>11</v>
      </c>
      <c r="D23" s="8"/>
      <c r="E23" s="45"/>
      <c r="F23" s="46"/>
      <c r="G23" s="3"/>
    </row>
    <row r="24" spans="1:7" ht="29.4" customHeight="1" x14ac:dyDescent="0.3">
      <c r="A24" s="7" t="s">
        <v>12</v>
      </c>
      <c r="B24" s="4"/>
      <c r="C24" s="7" t="s">
        <v>13</v>
      </c>
      <c r="D24" s="8"/>
      <c r="E24" s="45"/>
      <c r="F24" s="46"/>
      <c r="G24" s="6"/>
    </row>
    <row r="25" spans="1:7" x14ac:dyDescent="0.3">
      <c r="A25" s="37"/>
      <c r="B25" s="38"/>
      <c r="C25" s="38"/>
      <c r="D25" s="38"/>
      <c r="E25" s="38"/>
      <c r="F25" s="38"/>
      <c r="G25" s="39"/>
    </row>
  </sheetData>
  <mergeCells count="23">
    <mergeCell ref="G1:G2"/>
    <mergeCell ref="F18:F19"/>
    <mergeCell ref="A1:B1"/>
    <mergeCell ref="C1:C2"/>
    <mergeCell ref="D1:D2"/>
    <mergeCell ref="E1:E2"/>
    <mergeCell ref="F1:F2"/>
    <mergeCell ref="A25:G25"/>
    <mergeCell ref="B19:E19"/>
    <mergeCell ref="B20:E20"/>
    <mergeCell ref="E21:F21"/>
    <mergeCell ref="E22:F22"/>
    <mergeCell ref="E23:F23"/>
    <mergeCell ref="E24:F24"/>
    <mergeCell ref="A12:A20"/>
    <mergeCell ref="B12:F12"/>
    <mergeCell ref="B13:E13"/>
    <mergeCell ref="B14:E14"/>
    <mergeCell ref="F14:F16"/>
    <mergeCell ref="B15:E15"/>
    <mergeCell ref="B16:E16"/>
    <mergeCell ref="B17:F17"/>
    <mergeCell ref="B18:E1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0FC58-909D-4223-A78C-0D10F46D965E}">
  <dimension ref="A1:G39"/>
  <sheetViews>
    <sheetView workbookViewId="0">
      <selection activeCell="J21" sqref="J21"/>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130</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131</v>
      </c>
      <c r="C3" s="27">
        <v>0</v>
      </c>
      <c r="D3" s="25">
        <v>15</v>
      </c>
      <c r="E3" s="28"/>
      <c r="F3" s="20">
        <f>C3*D3+(C3*D3*E3)</f>
        <v>0</v>
      </c>
      <c r="G3" s="23"/>
    </row>
    <row r="4" spans="1:7" ht="13.95" customHeight="1" x14ac:dyDescent="0.3">
      <c r="A4" s="22"/>
      <c r="B4" s="29" t="s">
        <v>132</v>
      </c>
      <c r="C4" s="27">
        <v>0</v>
      </c>
      <c r="D4" s="25">
        <v>15</v>
      </c>
      <c r="E4" s="28"/>
      <c r="F4" s="20">
        <f t="shared" ref="F4:F24" si="0">C4*D4+(C4*D4*E4)</f>
        <v>0</v>
      </c>
      <c r="G4" s="23"/>
    </row>
    <row r="5" spans="1:7" ht="13.95" customHeight="1" x14ac:dyDescent="0.3">
      <c r="A5" s="22"/>
      <c r="B5" s="29" t="s">
        <v>133</v>
      </c>
      <c r="C5" s="27">
        <v>0</v>
      </c>
      <c r="D5" s="25">
        <v>15</v>
      </c>
      <c r="E5" s="28"/>
      <c r="F5" s="20">
        <f t="shared" si="0"/>
        <v>0</v>
      </c>
      <c r="G5" s="23"/>
    </row>
    <row r="6" spans="1:7" ht="13.95" customHeight="1" x14ac:dyDescent="0.3">
      <c r="A6" s="22"/>
      <c r="B6" s="29" t="s">
        <v>134</v>
      </c>
      <c r="C6" s="27">
        <v>0</v>
      </c>
      <c r="D6" s="25">
        <v>15</v>
      </c>
      <c r="E6" s="28"/>
      <c r="F6" s="20">
        <f t="shared" si="0"/>
        <v>0</v>
      </c>
      <c r="G6" s="23"/>
    </row>
    <row r="7" spans="1:7" ht="13.95" customHeight="1" x14ac:dyDescent="0.3">
      <c r="A7" s="22"/>
      <c r="B7" s="29" t="s">
        <v>139</v>
      </c>
      <c r="C7" s="27">
        <v>0</v>
      </c>
      <c r="D7" s="25">
        <v>15</v>
      </c>
      <c r="E7" s="28"/>
      <c r="F7" s="20">
        <f t="shared" si="0"/>
        <v>0</v>
      </c>
      <c r="G7" s="23"/>
    </row>
    <row r="8" spans="1:7" ht="13.95" customHeight="1" x14ac:dyDescent="0.3">
      <c r="A8" s="22"/>
      <c r="B8" s="29" t="s">
        <v>140</v>
      </c>
      <c r="C8" s="27">
        <v>0</v>
      </c>
      <c r="D8" s="25">
        <v>15</v>
      </c>
      <c r="E8" s="28"/>
      <c r="F8" s="20">
        <f t="shared" si="0"/>
        <v>0</v>
      </c>
      <c r="G8" s="23"/>
    </row>
    <row r="9" spans="1:7" ht="13.95" customHeight="1" x14ac:dyDescent="0.3">
      <c r="A9" s="22"/>
      <c r="B9" s="29" t="s">
        <v>141</v>
      </c>
      <c r="C9" s="27">
        <v>0</v>
      </c>
      <c r="D9" s="25">
        <v>15</v>
      </c>
      <c r="E9" s="28"/>
      <c r="F9" s="20">
        <f t="shared" si="0"/>
        <v>0</v>
      </c>
      <c r="G9" s="23"/>
    </row>
    <row r="10" spans="1:7" ht="13.95" customHeight="1" x14ac:dyDescent="0.3">
      <c r="A10" s="22"/>
      <c r="B10" s="29" t="s">
        <v>142</v>
      </c>
      <c r="C10" s="27">
        <v>0</v>
      </c>
      <c r="D10" s="25">
        <v>15</v>
      </c>
      <c r="E10" s="28"/>
      <c r="F10" s="20">
        <f t="shared" si="0"/>
        <v>0</v>
      </c>
      <c r="G10" s="23"/>
    </row>
    <row r="11" spans="1:7" ht="13.95" customHeight="1" x14ac:dyDescent="0.3">
      <c r="A11" s="22"/>
      <c r="B11" s="29" t="s">
        <v>135</v>
      </c>
      <c r="C11" s="27">
        <v>0</v>
      </c>
      <c r="D11" s="25">
        <v>15</v>
      </c>
      <c r="E11" s="28"/>
      <c r="F11" s="20">
        <f t="shared" si="0"/>
        <v>0</v>
      </c>
      <c r="G11" s="23"/>
    </row>
    <row r="12" spans="1:7" ht="13.95" customHeight="1" x14ac:dyDescent="0.3">
      <c r="A12" s="22"/>
      <c r="B12" s="29" t="s">
        <v>136</v>
      </c>
      <c r="C12" s="27">
        <v>0</v>
      </c>
      <c r="D12" s="25">
        <v>15</v>
      </c>
      <c r="E12" s="28"/>
      <c r="F12" s="20">
        <f t="shared" si="0"/>
        <v>0</v>
      </c>
      <c r="G12" s="23"/>
    </row>
    <row r="13" spans="1:7" ht="13.95" customHeight="1" x14ac:dyDescent="0.3">
      <c r="A13" s="22"/>
      <c r="B13" s="29" t="s">
        <v>137</v>
      </c>
      <c r="C13" s="27">
        <v>0</v>
      </c>
      <c r="D13" s="25">
        <v>15</v>
      </c>
      <c r="E13" s="28"/>
      <c r="F13" s="20">
        <f t="shared" si="0"/>
        <v>0</v>
      </c>
      <c r="G13" s="23"/>
    </row>
    <row r="14" spans="1:7" ht="13.95" customHeight="1" x14ac:dyDescent="0.3">
      <c r="A14" s="22"/>
      <c r="B14" s="29" t="s">
        <v>138</v>
      </c>
      <c r="C14" s="27">
        <v>0</v>
      </c>
      <c r="D14" s="25">
        <v>15</v>
      </c>
      <c r="E14" s="28"/>
      <c r="F14" s="20">
        <f t="shared" si="0"/>
        <v>0</v>
      </c>
      <c r="G14" s="23"/>
    </row>
    <row r="15" spans="1:7" ht="13.95" customHeight="1" x14ac:dyDescent="0.3">
      <c r="A15" s="22"/>
      <c r="B15" s="29" t="s">
        <v>143</v>
      </c>
      <c r="C15" s="27">
        <v>0</v>
      </c>
      <c r="D15" s="25">
        <v>15</v>
      </c>
      <c r="E15" s="28"/>
      <c r="F15" s="20">
        <f t="shared" si="0"/>
        <v>0</v>
      </c>
      <c r="G15" s="23"/>
    </row>
    <row r="16" spans="1:7" ht="13.95" customHeight="1" x14ac:dyDescent="0.3">
      <c r="A16" s="22"/>
      <c r="B16" s="29" t="s">
        <v>144</v>
      </c>
      <c r="C16" s="27">
        <v>0</v>
      </c>
      <c r="D16" s="25">
        <v>15</v>
      </c>
      <c r="E16" s="28"/>
      <c r="F16" s="20">
        <f t="shared" si="0"/>
        <v>0</v>
      </c>
      <c r="G16" s="23"/>
    </row>
    <row r="17" spans="1:7" ht="13.95" customHeight="1" x14ac:dyDescent="0.3">
      <c r="A17" s="22"/>
      <c r="B17" s="29" t="s">
        <v>145</v>
      </c>
      <c r="C17" s="27">
        <v>0</v>
      </c>
      <c r="D17" s="25">
        <v>15</v>
      </c>
      <c r="E17" s="28"/>
      <c r="F17" s="20">
        <f t="shared" si="0"/>
        <v>0</v>
      </c>
      <c r="G17" s="23"/>
    </row>
    <row r="18" spans="1:7" ht="13.95" customHeight="1" x14ac:dyDescent="0.3">
      <c r="A18" s="22"/>
      <c r="B18" s="29" t="s">
        <v>146</v>
      </c>
      <c r="C18" s="27">
        <v>0</v>
      </c>
      <c r="D18" s="25">
        <v>15</v>
      </c>
      <c r="E18" s="28"/>
      <c r="F18" s="20">
        <f t="shared" si="0"/>
        <v>0</v>
      </c>
      <c r="G18" s="23"/>
    </row>
    <row r="19" spans="1:7" ht="13.95" customHeight="1" x14ac:dyDescent="0.3">
      <c r="A19" s="22"/>
      <c r="B19" s="29" t="s">
        <v>147</v>
      </c>
      <c r="C19" s="27">
        <v>0</v>
      </c>
      <c r="D19" s="25">
        <v>15</v>
      </c>
      <c r="E19" s="28"/>
      <c r="F19" s="20">
        <f t="shared" si="0"/>
        <v>0</v>
      </c>
      <c r="G19" s="23"/>
    </row>
    <row r="20" spans="1:7" ht="13.95" customHeight="1" x14ac:dyDescent="0.3">
      <c r="A20" s="22"/>
      <c r="B20" s="29" t="s">
        <v>148</v>
      </c>
      <c r="C20" s="27">
        <v>0</v>
      </c>
      <c r="D20" s="25">
        <v>15</v>
      </c>
      <c r="E20" s="28"/>
      <c r="F20" s="20">
        <f t="shared" si="0"/>
        <v>0</v>
      </c>
      <c r="G20" s="23"/>
    </row>
    <row r="21" spans="1:7" ht="13.95" customHeight="1" x14ac:dyDescent="0.3">
      <c r="A21" s="22"/>
      <c r="B21" s="29" t="s">
        <v>149</v>
      </c>
      <c r="C21" s="27">
        <v>0</v>
      </c>
      <c r="D21" s="25">
        <v>15</v>
      </c>
      <c r="E21" s="28"/>
      <c r="F21" s="20">
        <f t="shared" si="0"/>
        <v>0</v>
      </c>
      <c r="G21" s="23"/>
    </row>
    <row r="22" spans="1:7" ht="13.95" customHeight="1" x14ac:dyDescent="0.3">
      <c r="A22" s="22"/>
      <c r="B22" s="29" t="s">
        <v>150</v>
      </c>
      <c r="C22" s="27">
        <v>0</v>
      </c>
      <c r="D22" s="25">
        <v>15</v>
      </c>
      <c r="E22" s="28"/>
      <c r="F22" s="20">
        <f t="shared" si="0"/>
        <v>0</v>
      </c>
      <c r="G22" s="23"/>
    </row>
    <row r="23" spans="1:7" ht="13.95" customHeight="1" x14ac:dyDescent="0.3">
      <c r="A23" s="22"/>
      <c r="B23" s="29" t="s">
        <v>151</v>
      </c>
      <c r="C23" s="27">
        <v>0</v>
      </c>
      <c r="D23" s="25">
        <v>15</v>
      </c>
      <c r="E23" s="28"/>
      <c r="F23" s="20">
        <f t="shared" si="0"/>
        <v>0</v>
      </c>
      <c r="G23" s="23"/>
    </row>
    <row r="24" spans="1:7" ht="13.95" customHeight="1" x14ac:dyDescent="0.3">
      <c r="A24" s="22"/>
      <c r="B24" s="29" t="s">
        <v>152</v>
      </c>
      <c r="C24" s="27">
        <v>0</v>
      </c>
      <c r="D24" s="25">
        <v>15</v>
      </c>
      <c r="E24" s="28"/>
      <c r="F24" s="20">
        <f t="shared" si="0"/>
        <v>0</v>
      </c>
      <c r="G24" s="23"/>
    </row>
    <row r="25" spans="1:7" ht="28.8" x14ac:dyDescent="0.3">
      <c r="A25" s="34"/>
      <c r="B25" s="31" t="s">
        <v>48</v>
      </c>
      <c r="C25" s="32">
        <f>SUM(C3:C24)</f>
        <v>0</v>
      </c>
      <c r="D25" s="33"/>
      <c r="E25" s="21" t="s">
        <v>4</v>
      </c>
      <c r="F25" s="24">
        <f>SUM(F3:F24)</f>
        <v>0</v>
      </c>
      <c r="G25" s="2"/>
    </row>
    <row r="26" spans="1:7" x14ac:dyDescent="0.3">
      <c r="A26" s="47"/>
      <c r="B26" s="49"/>
      <c r="C26" s="50"/>
      <c r="D26" s="50"/>
      <c r="E26" s="50"/>
      <c r="F26" s="51"/>
      <c r="G26" s="3"/>
    </row>
    <row r="27" spans="1:7" x14ac:dyDescent="0.3">
      <c r="A27" s="47"/>
      <c r="B27" s="52" t="s">
        <v>2</v>
      </c>
      <c r="C27" s="53"/>
      <c r="D27" s="53"/>
      <c r="E27" s="54"/>
      <c r="F27" s="5">
        <v>0</v>
      </c>
      <c r="G27" s="3"/>
    </row>
    <row r="28" spans="1:7" x14ac:dyDescent="0.3">
      <c r="A28" s="47"/>
      <c r="B28" s="55" t="s">
        <v>3</v>
      </c>
      <c r="C28" s="56"/>
      <c r="D28" s="56"/>
      <c r="E28" s="57"/>
      <c r="F28" s="58">
        <v>0</v>
      </c>
      <c r="G28" s="3"/>
    </row>
    <row r="29" spans="1:7" x14ac:dyDescent="0.3">
      <c r="A29" s="47"/>
      <c r="B29" s="61" t="s">
        <v>17</v>
      </c>
      <c r="C29" s="62"/>
      <c r="D29" s="62"/>
      <c r="E29" s="63"/>
      <c r="F29" s="59"/>
      <c r="G29" s="3"/>
    </row>
    <row r="30" spans="1:7" ht="27.6" customHeight="1" x14ac:dyDescent="0.3">
      <c r="A30" s="47"/>
      <c r="B30" s="64"/>
      <c r="C30" s="65"/>
      <c r="D30" s="65"/>
      <c r="E30" s="66"/>
      <c r="F30" s="60"/>
      <c r="G30" s="3"/>
    </row>
    <row r="31" spans="1:7" x14ac:dyDescent="0.3">
      <c r="A31" s="47"/>
      <c r="B31" s="67"/>
      <c r="C31" s="68"/>
      <c r="D31" s="68"/>
      <c r="E31" s="68"/>
      <c r="F31" s="69"/>
      <c r="G31" s="3"/>
    </row>
    <row r="32" spans="1:7" x14ac:dyDescent="0.3">
      <c r="A32" s="47"/>
      <c r="B32" s="70" t="s">
        <v>53</v>
      </c>
      <c r="C32" s="71"/>
      <c r="D32" s="71"/>
      <c r="E32" s="72"/>
      <c r="F32" s="75">
        <f>SUM(C3:C24)</f>
        <v>0</v>
      </c>
      <c r="G32" s="3"/>
    </row>
    <row r="33" spans="1:7" x14ac:dyDescent="0.3">
      <c r="A33" s="47"/>
      <c r="B33" s="40"/>
      <c r="C33" s="41"/>
      <c r="D33" s="41"/>
      <c r="E33" s="42"/>
      <c r="F33" s="76"/>
      <c r="G33" s="3"/>
    </row>
    <row r="34" spans="1:7" x14ac:dyDescent="0.3">
      <c r="A34" s="48"/>
      <c r="B34" s="43" t="s">
        <v>18</v>
      </c>
      <c r="C34" s="44"/>
      <c r="D34" s="44"/>
      <c r="E34" s="44"/>
      <c r="F34" s="5">
        <v>0</v>
      </c>
      <c r="G34" s="3"/>
    </row>
    <row r="35" spans="1:7" x14ac:dyDescent="0.3">
      <c r="A35" s="7" t="s">
        <v>6</v>
      </c>
      <c r="B35" s="4"/>
      <c r="C35" s="7" t="s">
        <v>7</v>
      </c>
      <c r="D35" s="8"/>
      <c r="E35" s="45"/>
      <c r="F35" s="46"/>
      <c r="G35" s="3"/>
    </row>
    <row r="36" spans="1:7" x14ac:dyDescent="0.3">
      <c r="A36" s="7" t="s">
        <v>8</v>
      </c>
      <c r="B36" s="4"/>
      <c r="C36" s="7" t="s">
        <v>9</v>
      </c>
      <c r="D36" s="8"/>
      <c r="E36" s="45"/>
      <c r="F36" s="46"/>
      <c r="G36" s="3"/>
    </row>
    <row r="37" spans="1:7" x14ac:dyDescent="0.3">
      <c r="A37" s="7" t="s">
        <v>10</v>
      </c>
      <c r="B37" s="4"/>
      <c r="C37" s="8" t="s">
        <v>11</v>
      </c>
      <c r="D37" s="8"/>
      <c r="E37" s="45"/>
      <c r="F37" s="46"/>
      <c r="G37" s="3"/>
    </row>
    <row r="38" spans="1:7" ht="29.4" customHeight="1" x14ac:dyDescent="0.3">
      <c r="A38" s="7" t="s">
        <v>12</v>
      </c>
      <c r="B38" s="4"/>
      <c r="C38" s="7" t="s">
        <v>13</v>
      </c>
      <c r="D38" s="8"/>
      <c r="E38" s="45"/>
      <c r="F38" s="46"/>
      <c r="G38" s="6"/>
    </row>
    <row r="39" spans="1:7" x14ac:dyDescent="0.3">
      <c r="A39" s="37"/>
      <c r="B39" s="38"/>
      <c r="C39" s="38"/>
      <c r="D39" s="38"/>
      <c r="E39" s="38"/>
      <c r="F39" s="38"/>
      <c r="G39" s="39"/>
    </row>
  </sheetData>
  <mergeCells count="23">
    <mergeCell ref="G1:G2"/>
    <mergeCell ref="F32:F33"/>
    <mergeCell ref="A1:B1"/>
    <mergeCell ref="C1:C2"/>
    <mergeCell ref="D1:D2"/>
    <mergeCell ref="E1:E2"/>
    <mergeCell ref="F1:F2"/>
    <mergeCell ref="A39:G39"/>
    <mergeCell ref="B33:E33"/>
    <mergeCell ref="B34:E34"/>
    <mergeCell ref="E35:F35"/>
    <mergeCell ref="E36:F36"/>
    <mergeCell ref="E37:F37"/>
    <mergeCell ref="E38:F38"/>
    <mergeCell ref="A26:A34"/>
    <mergeCell ref="B26:F26"/>
    <mergeCell ref="B27:E27"/>
    <mergeCell ref="B28:E28"/>
    <mergeCell ref="F28:F30"/>
    <mergeCell ref="B29:E29"/>
    <mergeCell ref="B30:E30"/>
    <mergeCell ref="B31:F31"/>
    <mergeCell ref="B32:E3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8DEF9-2009-442E-B28A-0A6F70FC7B98}">
  <dimension ref="A1:G22"/>
  <sheetViews>
    <sheetView workbookViewId="0">
      <selection activeCell="J9" sqref="J9"/>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153</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154</v>
      </c>
      <c r="C3" s="27">
        <v>0</v>
      </c>
      <c r="D3" s="25">
        <v>10</v>
      </c>
      <c r="E3" s="28"/>
      <c r="F3" s="20">
        <f>C3*D3+(C3*D3*E3)</f>
        <v>0</v>
      </c>
      <c r="G3" s="23"/>
    </row>
    <row r="4" spans="1:7" ht="13.95" customHeight="1" x14ac:dyDescent="0.3">
      <c r="A4" s="22"/>
      <c r="B4" s="29" t="s">
        <v>155</v>
      </c>
      <c r="C4" s="27">
        <v>0</v>
      </c>
      <c r="D4" s="25">
        <v>10</v>
      </c>
      <c r="E4" s="28"/>
      <c r="F4" s="20">
        <f t="shared" ref="F4:F7" si="0">C4*D4+(C4*D4*E4)</f>
        <v>0</v>
      </c>
      <c r="G4" s="23"/>
    </row>
    <row r="5" spans="1:7" ht="13.95" customHeight="1" x14ac:dyDescent="0.3">
      <c r="A5" s="22"/>
      <c r="B5" s="29" t="s">
        <v>156</v>
      </c>
      <c r="C5" s="27">
        <v>0</v>
      </c>
      <c r="D5" s="25">
        <v>10</v>
      </c>
      <c r="E5" s="28"/>
      <c r="F5" s="20">
        <f t="shared" si="0"/>
        <v>0</v>
      </c>
      <c r="G5" s="23"/>
    </row>
    <row r="6" spans="1:7" ht="13.95" customHeight="1" x14ac:dyDescent="0.3">
      <c r="A6" s="22"/>
      <c r="B6" s="29" t="s">
        <v>157</v>
      </c>
      <c r="C6" s="27">
        <v>0</v>
      </c>
      <c r="D6" s="25">
        <v>2</v>
      </c>
      <c r="E6" s="28"/>
      <c r="F6" s="20">
        <f t="shared" si="0"/>
        <v>0</v>
      </c>
      <c r="G6" s="23"/>
    </row>
    <row r="7" spans="1:7" ht="13.95" customHeight="1" x14ac:dyDescent="0.3">
      <c r="A7" s="22"/>
      <c r="B7" s="29" t="s">
        <v>158</v>
      </c>
      <c r="C7" s="27">
        <v>0</v>
      </c>
      <c r="D7" s="25">
        <v>10</v>
      </c>
      <c r="E7" s="28"/>
      <c r="F7" s="20">
        <f t="shared" si="0"/>
        <v>0</v>
      </c>
      <c r="G7" s="23"/>
    </row>
    <row r="8" spans="1:7" ht="28.8" x14ac:dyDescent="0.3">
      <c r="A8" s="34"/>
      <c r="B8" s="31" t="s">
        <v>48</v>
      </c>
      <c r="C8" s="32">
        <f>SUM(C3:C7)</f>
        <v>0</v>
      </c>
      <c r="D8" s="33"/>
      <c r="E8" s="21" t="s">
        <v>4</v>
      </c>
      <c r="F8" s="24">
        <f>SUM(F3:F7)</f>
        <v>0</v>
      </c>
      <c r="G8" s="2"/>
    </row>
    <row r="9" spans="1:7" x14ac:dyDescent="0.3">
      <c r="A9" s="47"/>
      <c r="B9" s="49"/>
      <c r="C9" s="50"/>
      <c r="D9" s="50"/>
      <c r="E9" s="50"/>
      <c r="F9" s="51"/>
      <c r="G9" s="3"/>
    </row>
    <row r="10" spans="1:7" x14ac:dyDescent="0.3">
      <c r="A10" s="47"/>
      <c r="B10" s="52" t="s">
        <v>2</v>
      </c>
      <c r="C10" s="53"/>
      <c r="D10" s="53"/>
      <c r="E10" s="54"/>
      <c r="F10" s="5">
        <v>0</v>
      </c>
      <c r="G10" s="3"/>
    </row>
    <row r="11" spans="1:7" x14ac:dyDescent="0.3">
      <c r="A11" s="47"/>
      <c r="B11" s="55" t="s">
        <v>3</v>
      </c>
      <c r="C11" s="56"/>
      <c r="D11" s="56"/>
      <c r="E11" s="57"/>
      <c r="F11" s="58">
        <v>0</v>
      </c>
      <c r="G11" s="3"/>
    </row>
    <row r="12" spans="1:7" x14ac:dyDescent="0.3">
      <c r="A12" s="47"/>
      <c r="B12" s="61" t="s">
        <v>17</v>
      </c>
      <c r="C12" s="62"/>
      <c r="D12" s="62"/>
      <c r="E12" s="63"/>
      <c r="F12" s="59"/>
      <c r="G12" s="3"/>
    </row>
    <row r="13" spans="1:7" ht="27.6" customHeight="1" x14ac:dyDescent="0.3">
      <c r="A13" s="47"/>
      <c r="B13" s="64"/>
      <c r="C13" s="65"/>
      <c r="D13" s="65"/>
      <c r="E13" s="66"/>
      <c r="F13" s="60"/>
      <c r="G13" s="3"/>
    </row>
    <row r="14" spans="1:7" x14ac:dyDescent="0.3">
      <c r="A14" s="47"/>
      <c r="B14" s="67"/>
      <c r="C14" s="68"/>
      <c r="D14" s="68"/>
      <c r="E14" s="68"/>
      <c r="F14" s="69"/>
      <c r="G14" s="3"/>
    </row>
    <row r="15" spans="1:7" x14ac:dyDescent="0.3">
      <c r="A15" s="47"/>
      <c r="B15" s="70" t="s">
        <v>53</v>
      </c>
      <c r="C15" s="71"/>
      <c r="D15" s="71"/>
      <c r="E15" s="72"/>
      <c r="F15" s="75">
        <f>SUM(C3:C7)</f>
        <v>0</v>
      </c>
      <c r="G15" s="3"/>
    </row>
    <row r="16" spans="1:7" x14ac:dyDescent="0.3">
      <c r="A16" s="47"/>
      <c r="B16" s="40"/>
      <c r="C16" s="41"/>
      <c r="D16" s="41"/>
      <c r="E16" s="42"/>
      <c r="F16" s="76"/>
      <c r="G16" s="3"/>
    </row>
    <row r="17" spans="1:7" x14ac:dyDescent="0.3">
      <c r="A17" s="48"/>
      <c r="B17" s="43" t="s">
        <v>18</v>
      </c>
      <c r="C17" s="44"/>
      <c r="D17" s="44"/>
      <c r="E17" s="44"/>
      <c r="F17" s="5">
        <v>0</v>
      </c>
      <c r="G17" s="3"/>
    </row>
    <row r="18" spans="1:7" x14ac:dyDescent="0.3">
      <c r="A18" s="7" t="s">
        <v>6</v>
      </c>
      <c r="B18" s="4"/>
      <c r="C18" s="7" t="s">
        <v>7</v>
      </c>
      <c r="D18" s="8"/>
      <c r="E18" s="45"/>
      <c r="F18" s="46"/>
      <c r="G18" s="3"/>
    </row>
    <row r="19" spans="1:7" x14ac:dyDescent="0.3">
      <c r="A19" s="7" t="s">
        <v>8</v>
      </c>
      <c r="B19" s="4"/>
      <c r="C19" s="7" t="s">
        <v>9</v>
      </c>
      <c r="D19" s="8"/>
      <c r="E19" s="45"/>
      <c r="F19" s="46"/>
      <c r="G19" s="3"/>
    </row>
    <row r="20" spans="1:7" x14ac:dyDescent="0.3">
      <c r="A20" s="7" t="s">
        <v>10</v>
      </c>
      <c r="B20" s="4"/>
      <c r="C20" s="8" t="s">
        <v>11</v>
      </c>
      <c r="D20" s="8"/>
      <c r="E20" s="45"/>
      <c r="F20" s="46"/>
      <c r="G20" s="3"/>
    </row>
    <row r="21" spans="1:7" ht="29.4" customHeight="1" x14ac:dyDescent="0.3">
      <c r="A21" s="7" t="s">
        <v>12</v>
      </c>
      <c r="B21" s="4"/>
      <c r="C21" s="7" t="s">
        <v>13</v>
      </c>
      <c r="D21" s="8"/>
      <c r="E21" s="45"/>
      <c r="F21" s="46"/>
      <c r="G21" s="6"/>
    </row>
    <row r="22" spans="1:7" x14ac:dyDescent="0.3">
      <c r="A22" s="37"/>
      <c r="B22" s="38"/>
      <c r="C22" s="38"/>
      <c r="D22" s="38"/>
      <c r="E22" s="38"/>
      <c r="F22" s="38"/>
      <c r="G22" s="39"/>
    </row>
  </sheetData>
  <mergeCells count="23">
    <mergeCell ref="G1:G2"/>
    <mergeCell ref="F15:F16"/>
    <mergeCell ref="A1:B1"/>
    <mergeCell ref="C1:C2"/>
    <mergeCell ref="D1:D2"/>
    <mergeCell ref="E1:E2"/>
    <mergeCell ref="F1:F2"/>
    <mergeCell ref="A22:G22"/>
    <mergeCell ref="B16:E16"/>
    <mergeCell ref="B17:E17"/>
    <mergeCell ref="E18:F18"/>
    <mergeCell ref="E19:F19"/>
    <mergeCell ref="E20:F20"/>
    <mergeCell ref="E21:F21"/>
    <mergeCell ref="A9:A17"/>
    <mergeCell ref="B9:F9"/>
    <mergeCell ref="B10:E10"/>
    <mergeCell ref="B11:E11"/>
    <mergeCell ref="F11:F13"/>
    <mergeCell ref="B12:E12"/>
    <mergeCell ref="B13:E13"/>
    <mergeCell ref="B14:F14"/>
    <mergeCell ref="B15:E1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7508A-8636-4A4A-9D0A-5993929D670F}">
  <dimension ref="A1:G20"/>
  <sheetViews>
    <sheetView tabSelected="1" workbookViewId="0">
      <selection activeCell="F3" sqref="F3"/>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159</v>
      </c>
      <c r="B1" s="78"/>
      <c r="C1" s="79" t="s">
        <v>14</v>
      </c>
      <c r="D1" s="81" t="s">
        <v>29</v>
      </c>
      <c r="E1" s="81" t="s">
        <v>15</v>
      </c>
      <c r="F1" s="83" t="s">
        <v>1</v>
      </c>
      <c r="G1" s="73" t="s">
        <v>16</v>
      </c>
    </row>
    <row r="2" spans="1:7" ht="13.95" customHeight="1" x14ac:dyDescent="0.3">
      <c r="A2" s="9"/>
      <c r="B2" s="10" t="s">
        <v>0</v>
      </c>
      <c r="C2" s="80"/>
      <c r="D2" s="82"/>
      <c r="E2" s="82"/>
      <c r="F2" s="84"/>
      <c r="G2" s="74"/>
    </row>
    <row r="3" spans="1:7" ht="13.95" customHeight="1" x14ac:dyDescent="0.3">
      <c r="A3" s="22"/>
      <c r="B3" s="29" t="s">
        <v>160</v>
      </c>
      <c r="C3" s="27">
        <v>0</v>
      </c>
      <c r="D3" s="25">
        <v>20</v>
      </c>
      <c r="E3" s="28"/>
      <c r="F3" s="20">
        <f>C3*D3+(C3*D3*E3)</f>
        <v>0</v>
      </c>
      <c r="G3" s="23"/>
    </row>
    <row r="4" spans="1:7" ht="13.95" customHeight="1" x14ac:dyDescent="0.3">
      <c r="A4" s="22"/>
      <c r="B4" s="29" t="s">
        <v>161</v>
      </c>
      <c r="C4" s="27">
        <v>0</v>
      </c>
      <c r="D4" s="25">
        <v>1</v>
      </c>
      <c r="E4" s="28"/>
      <c r="F4" s="20">
        <f t="shared" ref="F4:F5" si="0">D4+(C4*D4*E4)</f>
        <v>1</v>
      </c>
      <c r="G4" s="23"/>
    </row>
    <row r="5" spans="1:7" ht="13.95" customHeight="1" x14ac:dyDescent="0.3">
      <c r="A5" s="22"/>
      <c r="B5" s="29" t="s">
        <v>162</v>
      </c>
      <c r="C5" s="27">
        <v>0</v>
      </c>
      <c r="D5" s="25">
        <v>1</v>
      </c>
      <c r="E5" s="28"/>
      <c r="F5" s="20">
        <f t="shared" si="0"/>
        <v>1</v>
      </c>
      <c r="G5" s="23"/>
    </row>
    <row r="6" spans="1:7" ht="28.8" x14ac:dyDescent="0.3">
      <c r="A6" s="34"/>
      <c r="B6" s="31" t="s">
        <v>48</v>
      </c>
      <c r="C6" s="32">
        <f>SUM(C3:C5)</f>
        <v>0</v>
      </c>
      <c r="D6" s="33"/>
      <c r="E6" s="21" t="s">
        <v>4</v>
      </c>
      <c r="F6" s="24">
        <f>SUM(F3:F5)</f>
        <v>2</v>
      </c>
      <c r="G6" s="2"/>
    </row>
    <row r="7" spans="1:7" x14ac:dyDescent="0.3">
      <c r="A7" s="47"/>
      <c r="B7" s="49"/>
      <c r="C7" s="50"/>
      <c r="D7" s="50"/>
      <c r="E7" s="50"/>
      <c r="F7" s="51"/>
      <c r="G7" s="3"/>
    </row>
    <row r="8" spans="1:7" x14ac:dyDescent="0.3">
      <c r="A8" s="47"/>
      <c r="B8" s="52" t="s">
        <v>2</v>
      </c>
      <c r="C8" s="53"/>
      <c r="D8" s="53"/>
      <c r="E8" s="54"/>
      <c r="F8" s="5">
        <v>0</v>
      </c>
      <c r="G8" s="3"/>
    </row>
    <row r="9" spans="1:7" x14ac:dyDescent="0.3">
      <c r="A9" s="47"/>
      <c r="B9" s="55" t="s">
        <v>3</v>
      </c>
      <c r="C9" s="56"/>
      <c r="D9" s="56"/>
      <c r="E9" s="57"/>
      <c r="F9" s="58">
        <v>0</v>
      </c>
      <c r="G9" s="3"/>
    </row>
    <row r="10" spans="1:7" x14ac:dyDescent="0.3">
      <c r="A10" s="47"/>
      <c r="B10" s="61" t="s">
        <v>17</v>
      </c>
      <c r="C10" s="62"/>
      <c r="D10" s="62"/>
      <c r="E10" s="63"/>
      <c r="F10" s="59"/>
      <c r="G10" s="3"/>
    </row>
    <row r="11" spans="1:7" ht="27.6" customHeight="1" x14ac:dyDescent="0.3">
      <c r="A11" s="47"/>
      <c r="B11" s="64"/>
      <c r="C11" s="65"/>
      <c r="D11" s="65"/>
      <c r="E11" s="66"/>
      <c r="F11" s="60"/>
      <c r="G11" s="3"/>
    </row>
    <row r="12" spans="1:7" x14ac:dyDescent="0.3">
      <c r="A12" s="47"/>
      <c r="B12" s="67"/>
      <c r="C12" s="68"/>
      <c r="D12" s="68"/>
      <c r="E12" s="68"/>
      <c r="F12" s="69"/>
      <c r="G12" s="3"/>
    </row>
    <row r="13" spans="1:7" x14ac:dyDescent="0.3">
      <c r="A13" s="47"/>
      <c r="B13" s="70" t="s">
        <v>53</v>
      </c>
      <c r="C13" s="71"/>
      <c r="D13" s="71"/>
      <c r="E13" s="72"/>
      <c r="F13" s="75">
        <f>SUM(C3:C5)</f>
        <v>0</v>
      </c>
      <c r="G13" s="3"/>
    </row>
    <row r="14" spans="1:7" x14ac:dyDescent="0.3">
      <c r="A14" s="47"/>
      <c r="B14" s="40"/>
      <c r="C14" s="41"/>
      <c r="D14" s="41"/>
      <c r="E14" s="42"/>
      <c r="F14" s="76"/>
      <c r="G14" s="3"/>
    </row>
    <row r="15" spans="1:7" x14ac:dyDescent="0.3">
      <c r="A15" s="48"/>
      <c r="B15" s="43" t="s">
        <v>18</v>
      </c>
      <c r="C15" s="44"/>
      <c r="D15" s="44"/>
      <c r="E15" s="44"/>
      <c r="F15" s="5">
        <v>0</v>
      </c>
      <c r="G15" s="3"/>
    </row>
    <row r="16" spans="1:7" x14ac:dyDescent="0.3">
      <c r="A16" s="7" t="s">
        <v>6</v>
      </c>
      <c r="B16" s="4"/>
      <c r="C16" s="7" t="s">
        <v>7</v>
      </c>
      <c r="D16" s="8"/>
      <c r="E16" s="45"/>
      <c r="F16" s="46"/>
      <c r="G16" s="3"/>
    </row>
    <row r="17" spans="1:7" x14ac:dyDescent="0.3">
      <c r="A17" s="7" t="s">
        <v>8</v>
      </c>
      <c r="B17" s="4"/>
      <c r="C17" s="7" t="s">
        <v>9</v>
      </c>
      <c r="D17" s="8"/>
      <c r="E17" s="45"/>
      <c r="F17" s="46"/>
      <c r="G17" s="3"/>
    </row>
    <row r="18" spans="1:7" x14ac:dyDescent="0.3">
      <c r="A18" s="7" t="s">
        <v>10</v>
      </c>
      <c r="B18" s="4"/>
      <c r="C18" s="8" t="s">
        <v>11</v>
      </c>
      <c r="D18" s="8"/>
      <c r="E18" s="45"/>
      <c r="F18" s="46"/>
      <c r="G18" s="3"/>
    </row>
    <row r="19" spans="1:7" ht="29.4" customHeight="1" x14ac:dyDescent="0.3">
      <c r="A19" s="7" t="s">
        <v>12</v>
      </c>
      <c r="B19" s="4"/>
      <c r="C19" s="7" t="s">
        <v>13</v>
      </c>
      <c r="D19" s="8"/>
      <c r="E19" s="45"/>
      <c r="F19" s="46"/>
      <c r="G19" s="6"/>
    </row>
    <row r="20" spans="1:7" x14ac:dyDescent="0.3">
      <c r="A20" s="37"/>
      <c r="B20" s="38"/>
      <c r="C20" s="38"/>
      <c r="D20" s="38"/>
      <c r="E20" s="38"/>
      <c r="F20" s="38"/>
      <c r="G20" s="39"/>
    </row>
  </sheetData>
  <mergeCells count="23">
    <mergeCell ref="G1:G2"/>
    <mergeCell ref="F13:F14"/>
    <mergeCell ref="A1:B1"/>
    <mergeCell ref="C1:C2"/>
    <mergeCell ref="D1:D2"/>
    <mergeCell ref="E1:E2"/>
    <mergeCell ref="F1:F2"/>
    <mergeCell ref="A20:G20"/>
    <mergeCell ref="B14:E14"/>
    <mergeCell ref="B15:E15"/>
    <mergeCell ref="E16:F16"/>
    <mergeCell ref="E17:F17"/>
    <mergeCell ref="E18:F18"/>
    <mergeCell ref="E19:F19"/>
    <mergeCell ref="A7:A15"/>
    <mergeCell ref="B7:F7"/>
    <mergeCell ref="B8:E8"/>
    <mergeCell ref="B9:E9"/>
    <mergeCell ref="F9:F11"/>
    <mergeCell ref="B10:E10"/>
    <mergeCell ref="B11:E11"/>
    <mergeCell ref="B12:F12"/>
    <mergeCell ref="B13:E1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FB3B-FB88-47C2-8715-7DD8E61CA9C9}">
  <dimension ref="A1:G18"/>
  <sheetViews>
    <sheetView workbookViewId="0">
      <selection activeCell="F3" sqref="F3"/>
    </sheetView>
  </sheetViews>
  <sheetFormatPr defaultColWidth="8.88671875" defaultRowHeight="14.4" x14ac:dyDescent="0.3"/>
  <cols>
    <col min="1" max="1" width="22.33203125" style="1" customWidth="1"/>
    <col min="2" max="2" width="88.88671875" style="1" customWidth="1"/>
    <col min="3" max="7" width="17.6640625" style="1" customWidth="1"/>
    <col min="8" max="16384" width="8.88671875" style="1"/>
  </cols>
  <sheetData>
    <row r="1" spans="1:7" ht="84" customHeight="1" x14ac:dyDescent="0.3">
      <c r="A1" s="77" t="s">
        <v>163</v>
      </c>
      <c r="B1" s="78"/>
      <c r="C1" s="79" t="s">
        <v>14</v>
      </c>
      <c r="D1" s="81" t="s">
        <v>29</v>
      </c>
      <c r="E1" s="81" t="s">
        <v>15</v>
      </c>
      <c r="F1" s="83" t="s">
        <v>1</v>
      </c>
      <c r="G1" s="73" t="s">
        <v>16</v>
      </c>
    </row>
    <row r="2" spans="1:7" ht="13.95" customHeight="1" x14ac:dyDescent="0.3">
      <c r="A2" s="9"/>
      <c r="B2" s="10" t="s">
        <v>0</v>
      </c>
      <c r="C2" s="80"/>
      <c r="D2" s="82"/>
      <c r="E2" s="82"/>
      <c r="F2" s="84"/>
      <c r="G2" s="74"/>
    </row>
    <row r="3" spans="1:7" ht="43.8" customHeight="1" x14ac:dyDescent="0.3">
      <c r="A3" s="22"/>
      <c r="B3" s="35" t="s">
        <v>164</v>
      </c>
      <c r="C3" s="27">
        <v>0</v>
      </c>
      <c r="D3" s="25">
        <v>1</v>
      </c>
      <c r="E3" s="28"/>
      <c r="F3" s="20">
        <f>C3*D3+(C3*D3*E3)</f>
        <v>0</v>
      </c>
      <c r="G3" s="23"/>
    </row>
    <row r="4" spans="1:7" ht="28.8" x14ac:dyDescent="0.3">
      <c r="A4" s="34"/>
      <c r="B4" s="31" t="s">
        <v>48</v>
      </c>
      <c r="C4" s="32">
        <f>SUM(C3:C3)</f>
        <v>0</v>
      </c>
      <c r="D4" s="33"/>
      <c r="E4" s="21" t="s">
        <v>4</v>
      </c>
      <c r="F4" s="24">
        <f>SUM(F3:F3)</f>
        <v>0</v>
      </c>
      <c r="G4" s="2"/>
    </row>
    <row r="5" spans="1:7" x14ac:dyDescent="0.3">
      <c r="A5" s="47"/>
      <c r="B5" s="49"/>
      <c r="C5" s="50"/>
      <c r="D5" s="50"/>
      <c r="E5" s="50"/>
      <c r="F5" s="51"/>
      <c r="G5" s="3"/>
    </row>
    <row r="6" spans="1:7" x14ac:dyDescent="0.3">
      <c r="A6" s="47"/>
      <c r="B6" s="52" t="s">
        <v>2</v>
      </c>
      <c r="C6" s="53"/>
      <c r="D6" s="53"/>
      <c r="E6" s="54"/>
      <c r="F6" s="5">
        <v>0</v>
      </c>
      <c r="G6" s="3"/>
    </row>
    <row r="7" spans="1:7" x14ac:dyDescent="0.3">
      <c r="A7" s="47"/>
      <c r="B7" s="55" t="s">
        <v>3</v>
      </c>
      <c r="C7" s="56"/>
      <c r="D7" s="56"/>
      <c r="E7" s="57"/>
      <c r="F7" s="58">
        <v>0</v>
      </c>
      <c r="G7" s="3"/>
    </row>
    <row r="8" spans="1:7" x14ac:dyDescent="0.3">
      <c r="A8" s="47"/>
      <c r="B8" s="61" t="s">
        <v>17</v>
      </c>
      <c r="C8" s="62"/>
      <c r="D8" s="62"/>
      <c r="E8" s="63"/>
      <c r="F8" s="59"/>
      <c r="G8" s="3"/>
    </row>
    <row r="9" spans="1:7" ht="27.6" customHeight="1" x14ac:dyDescent="0.3">
      <c r="A9" s="47"/>
      <c r="B9" s="64"/>
      <c r="C9" s="65"/>
      <c r="D9" s="65"/>
      <c r="E9" s="66"/>
      <c r="F9" s="60"/>
      <c r="G9" s="3"/>
    </row>
    <row r="10" spans="1:7" x14ac:dyDescent="0.3">
      <c r="A10" s="47"/>
      <c r="B10" s="67"/>
      <c r="C10" s="68"/>
      <c r="D10" s="68"/>
      <c r="E10" s="68"/>
      <c r="F10" s="69"/>
      <c r="G10" s="3"/>
    </row>
    <row r="11" spans="1:7" x14ac:dyDescent="0.3">
      <c r="A11" s="47"/>
      <c r="B11" s="70" t="s">
        <v>53</v>
      </c>
      <c r="C11" s="71"/>
      <c r="D11" s="71"/>
      <c r="E11" s="72"/>
      <c r="F11" s="75">
        <f>SUM(C3:C3)</f>
        <v>0</v>
      </c>
      <c r="G11" s="3"/>
    </row>
    <row r="12" spans="1:7" x14ac:dyDescent="0.3">
      <c r="A12" s="47"/>
      <c r="B12" s="40"/>
      <c r="C12" s="41"/>
      <c r="D12" s="41"/>
      <c r="E12" s="42"/>
      <c r="F12" s="76"/>
      <c r="G12" s="3"/>
    </row>
    <row r="13" spans="1:7" x14ac:dyDescent="0.3">
      <c r="A13" s="48"/>
      <c r="B13" s="43" t="s">
        <v>18</v>
      </c>
      <c r="C13" s="44"/>
      <c r="D13" s="44"/>
      <c r="E13" s="44"/>
      <c r="F13" s="5">
        <v>0</v>
      </c>
      <c r="G13" s="3"/>
    </row>
    <row r="14" spans="1:7" x14ac:dyDescent="0.3">
      <c r="A14" s="7" t="s">
        <v>6</v>
      </c>
      <c r="B14" s="4"/>
      <c r="C14" s="7" t="s">
        <v>7</v>
      </c>
      <c r="D14" s="8"/>
      <c r="E14" s="45"/>
      <c r="F14" s="46"/>
      <c r="G14" s="3"/>
    </row>
    <row r="15" spans="1:7" x14ac:dyDescent="0.3">
      <c r="A15" s="7" t="s">
        <v>8</v>
      </c>
      <c r="B15" s="4"/>
      <c r="C15" s="7" t="s">
        <v>9</v>
      </c>
      <c r="D15" s="8"/>
      <c r="E15" s="45"/>
      <c r="F15" s="46"/>
      <c r="G15" s="3"/>
    </row>
    <row r="16" spans="1:7" x14ac:dyDescent="0.3">
      <c r="A16" s="7" t="s">
        <v>10</v>
      </c>
      <c r="B16" s="4"/>
      <c r="C16" s="8" t="s">
        <v>11</v>
      </c>
      <c r="D16" s="8"/>
      <c r="E16" s="45"/>
      <c r="F16" s="46"/>
      <c r="G16" s="3"/>
    </row>
    <row r="17" spans="1:7" ht="29.4" customHeight="1" x14ac:dyDescent="0.3">
      <c r="A17" s="7" t="s">
        <v>12</v>
      </c>
      <c r="B17" s="4"/>
      <c r="C17" s="7" t="s">
        <v>13</v>
      </c>
      <c r="D17" s="8"/>
      <c r="E17" s="45"/>
      <c r="F17" s="46"/>
      <c r="G17" s="6"/>
    </row>
    <row r="18" spans="1:7" x14ac:dyDescent="0.3">
      <c r="A18" s="37"/>
      <c r="B18" s="38"/>
      <c r="C18" s="38"/>
      <c r="D18" s="38"/>
      <c r="E18" s="38"/>
      <c r="F18" s="38"/>
      <c r="G18" s="39"/>
    </row>
  </sheetData>
  <mergeCells count="23">
    <mergeCell ref="G1:G2"/>
    <mergeCell ref="F11:F12"/>
    <mergeCell ref="A1:B1"/>
    <mergeCell ref="C1:C2"/>
    <mergeCell ref="D1:D2"/>
    <mergeCell ref="E1:E2"/>
    <mergeCell ref="F1:F2"/>
    <mergeCell ref="A18:G18"/>
    <mergeCell ref="B12:E12"/>
    <mergeCell ref="B13:E13"/>
    <mergeCell ref="E14:F14"/>
    <mergeCell ref="E15:F15"/>
    <mergeCell ref="E16:F16"/>
    <mergeCell ref="E17:F17"/>
    <mergeCell ref="A5:A13"/>
    <mergeCell ref="B5:F5"/>
    <mergeCell ref="B6:E6"/>
    <mergeCell ref="B7:E7"/>
    <mergeCell ref="F7:F9"/>
    <mergeCell ref="B8:E8"/>
    <mergeCell ref="B9:E9"/>
    <mergeCell ref="B10:F10"/>
    <mergeCell ref="B11:E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 to Tenderers</vt:lpstr>
      <vt:lpstr>Lot 1 Water Rescue</vt:lpstr>
      <vt:lpstr>Lot 2 Climbing &amp; Height Rescue</vt:lpstr>
      <vt:lpstr>Lot 3 Communication Systems</vt:lpstr>
      <vt:lpstr>Lot 4 Waterproof Clothing</vt:lpstr>
      <vt:lpstr>Lot 5 Offshore Safety Equipment</vt:lpstr>
      <vt:lpstr>Lot 6 Working at Height Equip</vt:lpstr>
      <vt:lpstr>Lot 7 VR Headset, Software &amp; St</vt:lpstr>
      <vt:lpstr>Lot 8 Training &amp; Rescue Craft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Ní Chaomhánaigh ( Finance, Senior Staff Officer )</dc:creator>
  <cp:lastModifiedBy>Ashley Ní Chaomhánaigh ( Finance, Senior Staff Officer</cp:lastModifiedBy>
  <dcterms:created xsi:type="dcterms:W3CDTF">2026-04-10T08:28:59Z</dcterms:created>
  <dcterms:modified xsi:type="dcterms:W3CDTF">2026-07-20T10:27:32Z</dcterms:modified>
</cp:coreProperties>
</file>