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bra.sharepoint.com/Shared Documents/Procurement/Current/ICT Managed Services/1. Tender Docs and Contract Notice/"/>
    </mc:Choice>
  </mc:AlternateContent>
  <xr:revisionPtr revIDLastSave="454" documentId="8_{456B1553-6EEB-4E04-8AAF-26A5D515C40F}" xr6:coauthVersionLast="47" xr6:coauthVersionMax="47" xr10:uidLastSave="{DB5A799C-7B21-45EE-9DF2-2C3B282285E1}"/>
  <bookViews>
    <workbookView xWindow="-120" yWindow="-120" windowWidth="29040" windowHeight="15720" xr2:uid="{8F8E3CFC-5D8C-406C-8536-3F8FBFE3F18C}"/>
  </bookViews>
  <sheets>
    <sheet name="PRICING 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5" i="1" l="1"/>
  <c r="D16" i="1"/>
  <c r="B16" i="1"/>
  <c r="F6" i="1"/>
  <c r="H6" i="1" s="1"/>
  <c r="F7" i="1"/>
  <c r="H7" i="1" s="1"/>
  <c r="F9" i="1"/>
  <c r="H9" i="1" s="1"/>
  <c r="F10" i="1"/>
  <c r="H10" i="1" s="1"/>
  <c r="F5" i="1"/>
  <c r="H5" i="1" s="1"/>
  <c r="H11" i="1" l="1"/>
  <c r="F11" i="1"/>
  <c r="B19" i="1" s="1"/>
</calcChain>
</file>

<file path=xl/sharedStrings.xml><?xml version="1.0" encoding="utf-8"?>
<sst xmlns="http://schemas.openxmlformats.org/spreadsheetml/2006/main" count="24" uniqueCount="21">
  <si>
    <t>COSTS - PART A</t>
  </si>
  <si>
    <t>Sub-Total A</t>
  </si>
  <si>
    <t>COSTS - PART B</t>
  </si>
  <si>
    <t>Cost Year 1
Ex-VAT</t>
  </si>
  <si>
    <t>Cost Year 2
Ex-VAT</t>
  </si>
  <si>
    <t>Cost Year 3
Ex-VAT</t>
  </si>
  <si>
    <t>Cost Year 4
Ex-VAT</t>
  </si>
  <si>
    <t>Total Cost 
Ex-VAT</t>
  </si>
  <si>
    <t>Total Cost 
Inc-VAT</t>
  </si>
  <si>
    <t>Sub-Total B</t>
  </si>
  <si>
    <t>TOTAL COSTS EX-VAT FOR EVALUATION PURPOSES (A+B)</t>
  </si>
  <si>
    <t>Helpdesk and remote support</t>
  </si>
  <si>
    <t>Out-of-hours support</t>
  </si>
  <si>
    <t>IT support and maintenance</t>
  </si>
  <si>
    <t>Core Managed Services</t>
  </si>
  <si>
    <t>Security and Compliance</t>
  </si>
  <si>
    <t>Annual IT security audit</t>
  </si>
  <si>
    <t>Annual disaster recovery test</t>
  </si>
  <si>
    <t>Additional Services</t>
  </si>
  <si>
    <t>Senior Engineer - 80 hours</t>
  </si>
  <si>
    <t>VAT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</si>
</sst>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9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9"/>
      <color rgb="FF1C3154"/>
      <name val="Verdana"/>
      <family val="2"/>
    </font>
    <font>
      <sz val="9"/>
      <color rgb="FF1C3154"/>
      <name val="Verdana"/>
      <family val="2"/>
    </font>
    <font>
      <b/>
      <sz val="9"/>
      <color theme="0"/>
      <name val="Verdana"/>
      <family val="2"/>
    </font>
    <font>
      <b/>
      <sz val="10"/>
      <color rgb="FF1C3154"/>
      <name val="Verdana"/>
      <family val="2"/>
    </font>
    <font>
      <b/>
      <sz val="9"/>
      <color rgb="FF002060"/>
      <name val="Verdana"/>
      <family val="2"/>
    </font>
    <font>
      <b/>
      <sz val="9"/>
      <color rgb="FFFF0000"/>
      <name val="Verdana"/>
      <family val="2"/>
    </font>
    <font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C315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1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164" fontId="2" fillId="5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left" wrapText="1"/>
    </xf>
    <xf numFmtId="164" fontId="5" fillId="5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6" fillId="6" borderId="4" xfId="0" applyFont="1" applyFill="1" applyBorder="1" applyAlignment="1">
      <alignment horizontal="left" wrapText="1"/>
    </xf>
    <xf numFmtId="0" fontId="6" fillId="6" borderId="5" xfId="0" applyFont="1" applyFill="1" applyBorder="1" applyAlignment="1">
      <alignment horizontal="left" wrapText="1"/>
    </xf>
    <xf numFmtId="0" fontId="6" fillId="6" borderId="6" xfId="0" applyFont="1" applyFill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164" fontId="3" fillId="7" borderId="3" xfId="0" applyNumberFormat="1" applyFont="1" applyFill="1" applyBorder="1" applyAlignment="1">
      <alignment horizontal="center"/>
    </xf>
    <xf numFmtId="164" fontId="2" fillId="7" borderId="3" xfId="0" applyNumberFormat="1" applyFont="1" applyFill="1" applyBorder="1" applyAlignment="1">
      <alignment horizontal="center"/>
    </xf>
    <xf numFmtId="164" fontId="3" fillId="7" borderId="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9" fontId="3" fillId="7" borderId="1" xfId="1" applyFont="1" applyFill="1" applyBorder="1" applyAlignment="1">
      <alignment horizontal="center"/>
    </xf>
    <xf numFmtId="9" fontId="3" fillId="7" borderId="3" xfId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7179"/>
      <color rgb="FF1C31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829623</xdr:colOff>
      <xdr:row>1</xdr:row>
      <xdr:rowOff>11835</xdr:rowOff>
    </xdr:from>
    <xdr:to>
      <xdr:col>12</xdr:col>
      <xdr:colOff>151244</xdr:colOff>
      <xdr:row>5</xdr:row>
      <xdr:rowOff>46761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FFE74A-F343-CC00-9066-99BDCD597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5987" y="159040"/>
          <a:ext cx="2248394" cy="780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F68A8-DEBC-4675-9FEF-E43D81C6DB34}">
  <sheetPr>
    <tabColor rgb="FF007179"/>
  </sheetPr>
  <dimension ref="A1:J57"/>
  <sheetViews>
    <sheetView showGridLines="0" tabSelected="1" zoomScale="110" zoomScaleNormal="110" workbookViewId="0">
      <selection activeCell="E21" sqref="E21"/>
    </sheetView>
  </sheetViews>
  <sheetFormatPr defaultColWidth="9.1796875" defaultRowHeight="11.5" x14ac:dyDescent="0.35"/>
  <cols>
    <col min="1" max="1" width="27.81640625" style="1" bestFit="1" customWidth="1"/>
    <col min="2" max="9" width="14.26953125" style="1" customWidth="1"/>
    <col min="10" max="16384" width="9.1796875" style="1"/>
  </cols>
  <sheetData>
    <row r="1" spans="1:9" x14ac:dyDescent="0.25">
      <c r="A1" s="3"/>
      <c r="B1" s="3"/>
      <c r="C1" s="3"/>
      <c r="D1" s="3"/>
      <c r="E1" s="3"/>
      <c r="F1" s="3"/>
      <c r="G1" s="3"/>
      <c r="H1" s="3"/>
      <c r="I1" s="3"/>
    </row>
    <row r="2" spans="1:9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ht="23" x14ac:dyDescent="0.25">
      <c r="A3" s="20" t="s">
        <v>0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20</v>
      </c>
      <c r="H3" s="9" t="s">
        <v>8</v>
      </c>
      <c r="I3" s="3"/>
    </row>
    <row r="4" spans="1:9" x14ac:dyDescent="0.25">
      <c r="A4" s="11" t="s">
        <v>14</v>
      </c>
      <c r="B4" s="12"/>
      <c r="C4" s="12"/>
      <c r="D4" s="12"/>
      <c r="E4" s="12"/>
      <c r="F4" s="12"/>
      <c r="G4" s="12"/>
      <c r="H4" s="13"/>
      <c r="I4" s="3"/>
    </row>
    <row r="5" spans="1:9" x14ac:dyDescent="0.25">
      <c r="A5" s="10" t="s">
        <v>13</v>
      </c>
      <c r="B5" s="15"/>
      <c r="C5" s="15"/>
      <c r="D5" s="15"/>
      <c r="E5" s="15"/>
      <c r="F5" s="18">
        <f>SUM(B5:E5)</f>
        <v>0</v>
      </c>
      <c r="G5" s="22"/>
      <c r="H5" s="18">
        <f>F5*(1+G5)</f>
        <v>0</v>
      </c>
      <c r="I5" s="3"/>
    </row>
    <row r="6" spans="1:9" x14ac:dyDescent="0.25">
      <c r="A6" s="4" t="s">
        <v>11</v>
      </c>
      <c r="B6" s="17"/>
      <c r="C6" s="17"/>
      <c r="D6" s="17"/>
      <c r="E6" s="17"/>
      <c r="F6" s="18">
        <f t="shared" ref="F6:F7" si="0">SUM(B6:E6)</f>
        <v>0</v>
      </c>
      <c r="G6" s="21"/>
      <c r="H6" s="18">
        <f>F6*(1+G6)</f>
        <v>0</v>
      </c>
      <c r="I6" s="3"/>
    </row>
    <row r="7" spans="1:9" x14ac:dyDescent="0.25">
      <c r="A7" s="4" t="s">
        <v>12</v>
      </c>
      <c r="B7" s="17"/>
      <c r="C7" s="17"/>
      <c r="D7" s="17"/>
      <c r="E7" s="17"/>
      <c r="F7" s="18">
        <f t="shared" si="0"/>
        <v>0</v>
      </c>
      <c r="G7" s="21"/>
      <c r="H7" s="18">
        <f>F7*(1+G7)</f>
        <v>0</v>
      </c>
      <c r="I7" s="3"/>
    </row>
    <row r="8" spans="1:9" x14ac:dyDescent="0.25">
      <c r="A8" s="11" t="s">
        <v>15</v>
      </c>
      <c r="B8" s="12"/>
      <c r="C8" s="12"/>
      <c r="D8" s="12"/>
      <c r="E8" s="12"/>
      <c r="F8" s="12"/>
      <c r="G8" s="12"/>
      <c r="H8" s="13"/>
      <c r="I8" s="3"/>
    </row>
    <row r="9" spans="1:9" x14ac:dyDescent="0.25">
      <c r="A9" s="4" t="s">
        <v>16</v>
      </c>
      <c r="B9" s="17"/>
      <c r="C9" s="17"/>
      <c r="D9" s="17"/>
      <c r="E9" s="17"/>
      <c r="F9" s="19">
        <f>SUM(B9:E9)</f>
        <v>0</v>
      </c>
      <c r="G9" s="21"/>
      <c r="H9" s="18">
        <f t="shared" ref="H9:H10" si="1">F9*(1+G9)</f>
        <v>0</v>
      </c>
      <c r="I9" s="3"/>
    </row>
    <row r="10" spans="1:9" x14ac:dyDescent="0.25">
      <c r="A10" s="4" t="s">
        <v>17</v>
      </c>
      <c r="B10" s="17"/>
      <c r="C10" s="17"/>
      <c r="D10" s="17"/>
      <c r="E10" s="17"/>
      <c r="F10" s="19">
        <f>SUM(B10:E10)</f>
        <v>0</v>
      </c>
      <c r="G10" s="21"/>
      <c r="H10" s="18">
        <f t="shared" si="1"/>
        <v>0</v>
      </c>
      <c r="I10" s="3"/>
    </row>
    <row r="11" spans="1:9" x14ac:dyDescent="0.25">
      <c r="A11" s="3"/>
      <c r="B11" s="3"/>
      <c r="C11" s="3"/>
      <c r="D11" s="3"/>
      <c r="E11" s="9" t="s">
        <v>1</v>
      </c>
      <c r="F11" s="5">
        <f>SUM(F5:F10)</f>
        <v>0</v>
      </c>
      <c r="H11" s="6">
        <f>SUM(H5:H10)</f>
        <v>0</v>
      </c>
      <c r="I11" s="3"/>
    </row>
    <row r="12" spans="1:9" x14ac:dyDescent="0.25">
      <c r="A12" s="3"/>
      <c r="B12" s="3"/>
      <c r="C12" s="3"/>
      <c r="D12" s="3"/>
      <c r="E12" s="3"/>
      <c r="F12" s="3"/>
      <c r="H12" s="3"/>
      <c r="I12" s="3"/>
    </row>
    <row r="13" spans="1:9" ht="23" x14ac:dyDescent="0.25">
      <c r="A13" s="2" t="s">
        <v>2</v>
      </c>
      <c r="B13" s="9" t="s">
        <v>7</v>
      </c>
      <c r="C13" s="9" t="s">
        <v>20</v>
      </c>
      <c r="D13" s="9" t="s">
        <v>8</v>
      </c>
      <c r="E13" s="14"/>
    </row>
    <row r="14" spans="1:9" x14ac:dyDescent="0.25">
      <c r="A14" s="11" t="s">
        <v>18</v>
      </c>
      <c r="B14" s="12"/>
      <c r="C14" s="12"/>
      <c r="D14" s="13"/>
    </row>
    <row r="15" spans="1:9" x14ac:dyDescent="0.25">
      <c r="A15" s="10" t="s">
        <v>19</v>
      </c>
      <c r="B15" s="16"/>
      <c r="C15" s="22"/>
      <c r="D15" s="18">
        <f>B15*(1+C15)</f>
        <v>0</v>
      </c>
    </row>
    <row r="16" spans="1:9" x14ac:dyDescent="0.25">
      <c r="A16" s="9" t="s">
        <v>9</v>
      </c>
      <c r="B16" s="5">
        <f>B15</f>
        <v>0</v>
      </c>
      <c r="D16" s="6">
        <f>D15</f>
        <v>0</v>
      </c>
      <c r="E16" s="3"/>
    </row>
    <row r="17" spans="1:10" x14ac:dyDescent="0.25">
      <c r="E17" s="3"/>
    </row>
    <row r="18" spans="1:10" x14ac:dyDescent="0.25">
      <c r="A18" s="3"/>
      <c r="B18" s="3"/>
      <c r="C18" s="3"/>
      <c r="D18" s="3"/>
      <c r="E18" s="3"/>
    </row>
    <row r="19" spans="1:10" ht="35" x14ac:dyDescent="0.3">
      <c r="A19" s="7" t="s">
        <v>10</v>
      </c>
      <c r="B19" s="8">
        <f>F11+B16</f>
        <v>0</v>
      </c>
      <c r="C19" s="3"/>
      <c r="D19" s="3"/>
      <c r="E19" s="3"/>
      <c r="F19" s="3"/>
      <c r="G19" s="3"/>
      <c r="H19" s="3"/>
      <c r="I19" s="3"/>
    </row>
    <row r="20" spans="1:10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10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10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10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10" x14ac:dyDescent="0.25">
      <c r="A24" s="3"/>
      <c r="B24" s="3"/>
      <c r="C24" s="3"/>
      <c r="D24" s="3"/>
      <c r="E24" s="3"/>
      <c r="F24" s="3"/>
      <c r="G24" s="3"/>
      <c r="H24" s="3"/>
      <c r="I24" s="3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3"/>
      <c r="B26" s="3"/>
      <c r="C26" s="3"/>
      <c r="D26" s="3"/>
      <c r="E26" s="3"/>
      <c r="F26" s="3"/>
      <c r="G26" s="3"/>
      <c r="H26" s="3"/>
      <c r="I26" s="3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</row>
    <row r="29" spans="1:10" ht="37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25">
      <c r="I48" s="3"/>
      <c r="J48" s="3"/>
    </row>
    <row r="49" spans="9:10" x14ac:dyDescent="0.25">
      <c r="I49" s="3"/>
      <c r="J49" s="3"/>
    </row>
    <row r="50" spans="9:10" x14ac:dyDescent="0.25">
      <c r="I50" s="3"/>
      <c r="J50" s="3"/>
    </row>
    <row r="51" spans="9:10" x14ac:dyDescent="0.25">
      <c r="I51" s="3"/>
      <c r="J51" s="3"/>
    </row>
    <row r="52" spans="9:10" x14ac:dyDescent="0.25">
      <c r="I52" s="3"/>
      <c r="J52" s="3"/>
    </row>
    <row r="53" spans="9:10" x14ac:dyDescent="0.25">
      <c r="I53" s="3"/>
      <c r="J53" s="3"/>
    </row>
    <row r="54" spans="9:10" x14ac:dyDescent="0.25">
      <c r="I54" s="3"/>
      <c r="J54" s="3"/>
    </row>
    <row r="55" spans="9:10" x14ac:dyDescent="0.25">
      <c r="I55" s="3"/>
      <c r="J55" s="3"/>
    </row>
    <row r="56" spans="9:10" x14ac:dyDescent="0.25">
      <c r="I56" s="3"/>
      <c r="J56" s="3"/>
    </row>
    <row r="57" spans="9:10" x14ac:dyDescent="0.25">
      <c r="I57" s="3"/>
      <c r="J57" s="3"/>
    </row>
  </sheetData>
  <phoneticPr fontId="1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1684e0-7b27-4ed9-9390-fd26cf1d4f26">
      <Terms xmlns="http://schemas.microsoft.com/office/infopath/2007/PartnerControls"/>
    </lcf76f155ced4ddcb4097134ff3c332f>
    <TaxCatchAll xmlns="2a43bbca-2598-43d2-9e18-6189bb7a8fc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34BB58154ACC45A05BD9A06F891BAB" ma:contentTypeVersion="20" ma:contentTypeDescription="Create a new document." ma:contentTypeScope="" ma:versionID="027da15867c81d18691b300f7cccd4bf">
  <xsd:schema xmlns:xsd="http://www.w3.org/2001/XMLSchema" xmlns:xs="http://www.w3.org/2001/XMLSchema" xmlns:p="http://schemas.microsoft.com/office/2006/metadata/properties" xmlns:ns1="http://schemas.microsoft.com/sharepoint/v3" xmlns:ns2="ff1684e0-7b27-4ed9-9390-fd26cf1d4f26" xmlns:ns3="2a43bbca-2598-43d2-9e18-6189bb7a8fc2" targetNamespace="http://schemas.microsoft.com/office/2006/metadata/properties" ma:root="true" ma:fieldsID="99ea6764cbcbf024ebec430bbe75b5f2" ns1:_="" ns2:_="" ns3:_="">
    <xsd:import namespace="http://schemas.microsoft.com/sharepoint/v3"/>
    <xsd:import namespace="ff1684e0-7b27-4ed9-9390-fd26cf1d4f26"/>
    <xsd:import namespace="2a43bbca-2598-43d2-9e18-6189bb7a8f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dlc_Exempt" minOccurs="0"/>
                <xsd:element ref="ns1:_dlc_ExpireDateSaved" minOccurs="0"/>
                <xsd:element ref="ns1:_dlc_ExpireDat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23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24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25" nillable="true" ma:displayName="Expiration Date" ma:hidden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684e0-7b27-4ed9-9390-fd26cf1d4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9324138-697a-4531-9368-d449c2c513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43bbca-2598-43d2-9e18-6189bb7a8fc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ec834a-e895-41b5-91e6-fde242bc1642}" ma:internalName="TaxCatchAll" ma:showField="CatchAllData" ma:web="2a43bbca-2598-43d2-9e18-6189bb7a8f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0134BB58154ACC45A05BD9A06F891BAB" UniqueId="52d4fe4b-c392-49e9-b284-efe360ced6bf">
      <p:Name>Retention</p:Name>
      <p:Description>Automatic scheduling of content for processing, and performing a retention action on content that has reached its due date.</p:Description>
      <p:CustomData/>
    </p:PolicyItem>
  </p:PolicyItems>
</p:Policy>
</file>

<file path=customXml/item5.xml><?xml version="1.0" encoding="utf-8"?>
<?mso-contentType ?>
<PolicyDirtyBag xmlns="microsoft.office.server.policy.changes">
  <Microsoft.Office.RecordsManagement.PolicyFeatures.Expiration op="Change"/>
</PolicyDirtyBag>
</file>

<file path=customXml/itemProps1.xml><?xml version="1.0" encoding="utf-8"?>
<ds:datastoreItem xmlns:ds="http://schemas.openxmlformats.org/officeDocument/2006/customXml" ds:itemID="{47F58B6F-900B-4A39-9135-272BA73573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0D6A01-F80A-4310-89FF-9604C56DE222}">
  <ds:schemaRefs>
    <ds:schemaRef ds:uri="http://schemas.microsoft.com/office/2006/metadata/properties"/>
    <ds:schemaRef ds:uri="http://schemas.microsoft.com/office/infopath/2007/PartnerControls"/>
    <ds:schemaRef ds:uri="ff1684e0-7b27-4ed9-9390-fd26cf1d4f26"/>
    <ds:schemaRef ds:uri="2a43bbca-2598-43d2-9e18-6189bb7a8fc2"/>
  </ds:schemaRefs>
</ds:datastoreItem>
</file>

<file path=customXml/itemProps3.xml><?xml version="1.0" encoding="utf-8"?>
<ds:datastoreItem xmlns:ds="http://schemas.openxmlformats.org/officeDocument/2006/customXml" ds:itemID="{E040A65E-7223-47CE-8ABD-DD834ADC21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1684e0-7b27-4ed9-9390-fd26cf1d4f26"/>
    <ds:schemaRef ds:uri="2a43bbca-2598-43d2-9e18-6189bb7a8f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D3DC248-7F7D-4DCB-AECE-565F2BECC1DC}">
  <ds:schemaRefs>
    <ds:schemaRef ds:uri="office.server.policy"/>
  </ds:schemaRefs>
</ds:datastoreItem>
</file>

<file path=customXml/itemProps5.xml><?xml version="1.0" encoding="utf-8"?>
<ds:datastoreItem xmlns:ds="http://schemas.openxmlformats.org/officeDocument/2006/customXml" ds:itemID="{7ACBD255-6ED7-4815-BEE0-72FBCC1A2995}">
  <ds:schemaRefs>
    <ds:schemaRef ds:uri="microsoft.office.server.policy.chang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Tomás Ó hAileagáin</dc:creator>
  <cp:keywords/>
  <dc:description/>
  <cp:lastModifiedBy>Zilma Barbosa Santamaria</cp:lastModifiedBy>
  <cp:revision/>
  <dcterms:created xsi:type="dcterms:W3CDTF">2026-06-19T14:05:25Z</dcterms:created>
  <dcterms:modified xsi:type="dcterms:W3CDTF">2026-07-17T11:20:43Z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0x0101000134BB58154ACC45A05BD9A06F891BAB</vt:lpwstr>
  </property>
  <property fmtid="{D5CDD505-2E9C-101B-9397-08002B2CF9AE}" pid="3" name="_dlc_policyId">
    <vt:lpwstr>0x0101000134BB58154ACC45A05BD9A06F891BAB</vt:lpwstr>
  </property>
  <property fmtid="{D5CDD505-2E9C-101B-9397-08002B2CF9AE}" pid="4" name="ItemRetentionFormula">
    <vt:lpwstr/>
  </property>
  <property fmtid="{D5CDD505-2E9C-101B-9397-08002B2CF9AE}" pid="5" name="MediaServiceImageTags">
    <vt:lpwstr/>
  </property>
</Properties>
</file>