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eamus.ORiada\Downloads\"/>
    </mc:Choice>
  </mc:AlternateContent>
  <xr:revisionPtr revIDLastSave="0" documentId="13_ncr:1_{4759B509-D54C-419D-A619-90467BCDD60C}" xr6:coauthVersionLast="47" xr6:coauthVersionMax="47" xr10:uidLastSave="{00000000-0000-0000-0000-000000000000}"/>
  <bookViews>
    <workbookView xWindow="-120" yWindow="-120" windowWidth="29040" windowHeight="15720" activeTab="5" xr2:uid="{45210582-0E38-4298-9258-F3E589938903}"/>
  </bookViews>
  <sheets>
    <sheet name="Instructions" sheetId="1" r:id="rId1"/>
    <sheet name="Lot 1" sheetId="2" r:id="rId2"/>
    <sheet name="Lot 2" sheetId="4" r:id="rId3"/>
    <sheet name="Lot 3" sheetId="5" r:id="rId4"/>
    <sheet name="Lot 4" sheetId="6" r:id="rId5"/>
    <sheet name="Lot 5"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4" i="7" l="1"/>
  <c r="G4" i="7" s="1"/>
  <c r="G25" i="6"/>
  <c r="E24" i="6"/>
  <c r="G24" i="6" s="1"/>
  <c r="E23" i="6"/>
  <c r="G23" i="6" s="1"/>
  <c r="E22" i="6"/>
  <c r="G22" i="6" s="1"/>
  <c r="E20" i="6"/>
  <c r="G20" i="6" s="1"/>
  <c r="E19" i="6"/>
  <c r="G19" i="6" s="1"/>
  <c r="E18" i="6"/>
  <c r="G18" i="6" s="1"/>
  <c r="E17" i="6"/>
  <c r="G17" i="6" s="1"/>
  <c r="E16" i="6"/>
  <c r="G16" i="6" s="1"/>
  <c r="E15" i="6"/>
  <c r="G15" i="6" s="1"/>
  <c r="E14" i="6"/>
  <c r="G14" i="6" s="1"/>
  <c r="E13" i="6"/>
  <c r="G13" i="6" s="1"/>
  <c r="E12" i="6"/>
  <c r="G12" i="6" s="1"/>
  <c r="E11" i="6"/>
  <c r="G11" i="6" s="1"/>
  <c r="E10" i="6"/>
  <c r="G10" i="6" s="1"/>
  <c r="E9" i="6"/>
  <c r="G9" i="6" s="1"/>
  <c r="E8" i="6"/>
  <c r="G8" i="6" s="1"/>
  <c r="E7" i="6"/>
  <c r="G7" i="6" s="1"/>
  <c r="E6" i="6"/>
  <c r="G6" i="6" s="1"/>
  <c r="E5" i="6"/>
  <c r="G5" i="6" s="1"/>
  <c r="E4" i="6"/>
  <c r="G4" i="6" s="1"/>
  <c r="G5" i="7" l="1"/>
  <c r="G11" i="7" s="1"/>
  <c r="G31" i="6"/>
  <c r="E11" i="5" l="1"/>
  <c r="G11" i="5" s="1"/>
  <c r="E10" i="5"/>
  <c r="G10" i="5" s="1"/>
  <c r="E9" i="5"/>
  <c r="G9" i="5" s="1"/>
  <c r="E8" i="5"/>
  <c r="G8" i="5" s="1"/>
  <c r="E7" i="5"/>
  <c r="G7" i="5" s="1"/>
  <c r="E6" i="5"/>
  <c r="G6" i="5" s="1"/>
  <c r="E5" i="5"/>
  <c r="G5" i="5" s="1"/>
  <c r="E4" i="5"/>
  <c r="G4" i="5" s="1"/>
  <c r="G88" i="4"/>
  <c r="E68" i="4"/>
  <c r="E69" i="4"/>
  <c r="E70" i="4"/>
  <c r="E71" i="4"/>
  <c r="E72" i="4"/>
  <c r="G72" i="4" s="1"/>
  <c r="E73" i="4"/>
  <c r="E74" i="4"/>
  <c r="G74" i="4" s="1"/>
  <c r="E75" i="4"/>
  <c r="G75" i="4" s="1"/>
  <c r="E76" i="4"/>
  <c r="G76" i="4" s="1"/>
  <c r="E77" i="4"/>
  <c r="G77" i="4" s="1"/>
  <c r="E78" i="4"/>
  <c r="G78" i="4" s="1"/>
  <c r="E79" i="4"/>
  <c r="G79" i="4" s="1"/>
  <c r="E80" i="4"/>
  <c r="E81" i="4"/>
  <c r="E82" i="4"/>
  <c r="E83" i="4"/>
  <c r="E84" i="4"/>
  <c r="G84" i="4" s="1"/>
  <c r="E85" i="4"/>
  <c r="E86" i="4"/>
  <c r="G86" i="4" s="1"/>
  <c r="E87" i="4"/>
  <c r="G87" i="4" s="1"/>
  <c r="G68" i="4"/>
  <c r="G69" i="4"/>
  <c r="G70" i="4"/>
  <c r="G71" i="4"/>
  <c r="G73" i="4"/>
  <c r="G80" i="4"/>
  <c r="G81" i="4"/>
  <c r="G82" i="4"/>
  <c r="G83" i="4"/>
  <c r="G85" i="4"/>
  <c r="E67" i="4"/>
  <c r="G67" i="4"/>
  <c r="E54" i="4"/>
  <c r="G54" i="4" s="1"/>
  <c r="E55" i="4"/>
  <c r="G55" i="4" s="1"/>
  <c r="E56" i="4"/>
  <c r="G56" i="4" s="1"/>
  <c r="E57" i="4"/>
  <c r="G57" i="4" s="1"/>
  <c r="E58" i="4"/>
  <c r="G58" i="4" s="1"/>
  <c r="E59" i="4"/>
  <c r="G59" i="4" s="1"/>
  <c r="E64" i="4"/>
  <c r="G64" i="4" s="1"/>
  <c r="E63" i="4"/>
  <c r="G63" i="4" s="1"/>
  <c r="E62" i="4"/>
  <c r="G62" i="4" s="1"/>
  <c r="E61" i="4"/>
  <c r="G61" i="4" s="1"/>
  <c r="E60" i="4"/>
  <c r="G60" i="4" s="1"/>
  <c r="E53" i="4"/>
  <c r="G53" i="4" s="1"/>
  <c r="E65" i="4"/>
  <c r="G65" i="4" s="1"/>
  <c r="E66" i="4"/>
  <c r="G66" i="4" s="1"/>
  <c r="E51" i="4"/>
  <c r="G51" i="4" s="1"/>
  <c r="E48" i="4"/>
  <c r="G48" i="4" s="1"/>
  <c r="E47" i="4"/>
  <c r="G47" i="4" s="1"/>
  <c r="E46" i="4"/>
  <c r="G46" i="4" s="1"/>
  <c r="E45" i="4"/>
  <c r="G45" i="4" s="1"/>
  <c r="E44" i="4"/>
  <c r="G44" i="4" s="1"/>
  <c r="E43" i="4"/>
  <c r="G43" i="4" s="1"/>
  <c r="E42" i="4"/>
  <c r="G42" i="4" s="1"/>
  <c r="E41" i="4"/>
  <c r="G41" i="4" s="1"/>
  <c r="E40" i="4"/>
  <c r="G40" i="4" s="1"/>
  <c r="E39" i="4"/>
  <c r="G39" i="4" s="1"/>
  <c r="E38" i="4"/>
  <c r="G38" i="4" s="1"/>
  <c r="E31" i="4"/>
  <c r="G31" i="4" s="1"/>
  <c r="E50" i="4"/>
  <c r="G50" i="4" s="1"/>
  <c r="E49" i="4"/>
  <c r="G49" i="4" s="1"/>
  <c r="E37" i="4"/>
  <c r="G37" i="4" s="1"/>
  <c r="E36" i="4"/>
  <c r="G36" i="4" s="1"/>
  <c r="E35" i="4"/>
  <c r="G35" i="4" s="1"/>
  <c r="E34" i="4"/>
  <c r="G34" i="4" s="1"/>
  <c r="E33" i="4"/>
  <c r="G33" i="4" s="1"/>
  <c r="E30" i="4"/>
  <c r="G30" i="4" s="1"/>
  <c r="E29" i="4"/>
  <c r="G29" i="4" s="1"/>
  <c r="E28" i="4"/>
  <c r="G28" i="4" s="1"/>
  <c r="E27" i="4"/>
  <c r="G27" i="4" s="1"/>
  <c r="E26" i="4"/>
  <c r="G26" i="4" s="1"/>
  <c r="E25" i="4"/>
  <c r="G25" i="4" s="1"/>
  <c r="E24" i="4"/>
  <c r="G24" i="4" s="1"/>
  <c r="E23" i="4"/>
  <c r="G23" i="4" s="1"/>
  <c r="E22" i="4"/>
  <c r="G22" i="4" s="1"/>
  <c r="E21" i="4"/>
  <c r="G21" i="4" s="1"/>
  <c r="E20" i="4"/>
  <c r="G20" i="4" s="1"/>
  <c r="E19" i="4"/>
  <c r="G19" i="4" s="1"/>
  <c r="E18" i="4"/>
  <c r="G18" i="4" s="1"/>
  <c r="E17" i="4"/>
  <c r="G17" i="4" s="1"/>
  <c r="E16" i="4"/>
  <c r="G16" i="4" s="1"/>
  <c r="E15" i="4"/>
  <c r="G15" i="4" s="1"/>
  <c r="E14" i="4"/>
  <c r="G14" i="4" s="1"/>
  <c r="E13" i="4"/>
  <c r="G13" i="4" s="1"/>
  <c r="E12" i="4"/>
  <c r="G12" i="4" s="1"/>
  <c r="E11" i="4"/>
  <c r="G11" i="4" s="1"/>
  <c r="E10" i="4"/>
  <c r="G10" i="4" s="1"/>
  <c r="E9" i="4"/>
  <c r="G9" i="4" s="1"/>
  <c r="E8" i="4"/>
  <c r="G8" i="4" s="1"/>
  <c r="E7" i="4"/>
  <c r="G7" i="4" s="1"/>
  <c r="E6" i="4"/>
  <c r="G6" i="4" s="1"/>
  <c r="E5" i="4"/>
  <c r="G5" i="4" s="1"/>
  <c r="E4" i="4"/>
  <c r="G4" i="4" s="1"/>
  <c r="G44" i="2"/>
  <c r="G7" i="2"/>
  <c r="G13" i="2"/>
  <c r="G14" i="2"/>
  <c r="G15" i="2"/>
  <c r="G16" i="2"/>
  <c r="G17" i="2"/>
  <c r="G19" i="2"/>
  <c r="G25" i="2"/>
  <c r="G26" i="2"/>
  <c r="G27" i="2"/>
  <c r="G28" i="2"/>
  <c r="G29" i="2"/>
  <c r="E44" i="2"/>
  <c r="E45" i="2"/>
  <c r="G45" i="2" s="1"/>
  <c r="E43" i="2"/>
  <c r="G43" i="2" s="1"/>
  <c r="E41" i="2"/>
  <c r="G41" i="2" s="1"/>
  <c r="E40" i="2"/>
  <c r="G40" i="2" s="1"/>
  <c r="E33" i="2"/>
  <c r="G33" i="2" s="1"/>
  <c r="E34" i="2"/>
  <c r="G34" i="2" s="1"/>
  <c r="E35" i="2"/>
  <c r="G35" i="2" s="1"/>
  <c r="E36" i="2"/>
  <c r="G36" i="2" s="1"/>
  <c r="E37" i="2"/>
  <c r="G37" i="2" s="1"/>
  <c r="E38" i="2"/>
  <c r="G38" i="2" s="1"/>
  <c r="E32" i="2"/>
  <c r="G32" i="2" s="1"/>
  <c r="E30" i="2"/>
  <c r="G30" i="2" s="1"/>
  <c r="E29" i="2"/>
  <c r="E28" i="2"/>
  <c r="E27" i="2"/>
  <c r="E26" i="2"/>
  <c r="E25" i="2"/>
  <c r="E24" i="2"/>
  <c r="G24" i="2" s="1"/>
  <c r="E23" i="2"/>
  <c r="G23" i="2" s="1"/>
  <c r="E22" i="2"/>
  <c r="G22" i="2" s="1"/>
  <c r="E21" i="2"/>
  <c r="G21" i="2" s="1"/>
  <c r="E20" i="2"/>
  <c r="G20" i="2" s="1"/>
  <c r="E19" i="2"/>
  <c r="E18" i="2"/>
  <c r="G18" i="2" s="1"/>
  <c r="E17" i="2"/>
  <c r="E16" i="2"/>
  <c r="E15" i="2"/>
  <c r="E14" i="2"/>
  <c r="E13" i="2"/>
  <c r="E12" i="2"/>
  <c r="G12" i="2" s="1"/>
  <c r="E11" i="2"/>
  <c r="G11" i="2" s="1"/>
  <c r="E10" i="2"/>
  <c r="G10" i="2" s="1"/>
  <c r="E9" i="2"/>
  <c r="G9" i="2" s="1"/>
  <c r="E8" i="2"/>
  <c r="G8" i="2" s="1"/>
  <c r="E5" i="2"/>
  <c r="G5" i="2" s="1"/>
  <c r="E6" i="2"/>
  <c r="G6" i="2" s="1"/>
  <c r="E7" i="2"/>
  <c r="E4" i="2"/>
  <c r="G4" i="2" s="1"/>
  <c r="G12" i="5" l="1"/>
  <c r="G18" i="5" s="1"/>
  <c r="G94" i="4"/>
  <c r="G46" i="2"/>
  <c r="G52" i="2" s="1"/>
</calcChain>
</file>

<file path=xl/sharedStrings.xml><?xml version="1.0" encoding="utf-8"?>
<sst xmlns="http://schemas.openxmlformats.org/spreadsheetml/2006/main" count="586" uniqueCount="353">
  <si>
    <t>NOTE TO TENDERERS</t>
  </si>
  <si>
    <t>Tenderers should not PDF the document, or convert into Word or any other format.</t>
  </si>
  <si>
    <t>Only ONE product can be offered in each line for each lot.   This product must meet the minimum Department of Education and Youth specification.  It may however exceed the minimum requirements, if such an improved product is being offered, the key features over and above the minimum specification must be indicated in Column K in each lot worksheet.  This information must be kept to a minimum.</t>
  </si>
  <si>
    <t xml:space="preserve">Tenderers must use this Excel document in submitting their pricing for the competition.    </t>
  </si>
  <si>
    <t>Tenderers must not change the excel document format. i.e. Deletion of rows or titles.</t>
  </si>
  <si>
    <t xml:space="preserve">                   Lot 1 - Music Production Equipment and Software  </t>
  </si>
  <si>
    <t>Description &amp; Specification</t>
  </si>
  <si>
    <t>Quantity</t>
  </si>
  <si>
    <t xml:space="preserve">Unit Cost € (excl. VAT) </t>
  </si>
  <si>
    <t>Cost based on Quantity (Column B) required in Specification € (excl. VAT)</t>
  </si>
  <si>
    <t>Warranty Offered (Years) (Where applicable)</t>
  </si>
  <si>
    <t>VAT Rate %</t>
  </si>
  <si>
    <t xml:space="preserve">Total Cost € (inc. VAT) </t>
  </si>
  <si>
    <t>Lot 1A:Supply of Equipment and Software for a Digital Enabled Recording Studio (Control Room &amp; Mix Room) in Tramore Road Campus.  See Appendix 2A for detailed Techinical Specification</t>
  </si>
  <si>
    <t>Professional Audio Recording, Editing &amp; Mixing Software</t>
  </si>
  <si>
    <t>macOS Music Production DAW</t>
  </si>
  <si>
    <t>Music Production &amp; Performance Software Suite</t>
  </si>
  <si>
    <t>Audio Processing Plug-in Collection Software</t>
  </si>
  <si>
    <t>USB-C Main Audio Interface</t>
  </si>
  <si>
    <t>8-Channel Microphone Preamplifier &amp; Converter</t>
  </si>
  <si>
    <t>Desktop USB Audio Interface</t>
  </si>
  <si>
    <t>Active Nearfield Studio Monitor (Right)</t>
  </si>
  <si>
    <t>Active Nearfield Studio Monitor (Left)</t>
  </si>
  <si>
    <t>49-Key MIDI Keyboard Controller</t>
  </si>
  <si>
    <t>Headphone Monitoring Amplifier</t>
  </si>
  <si>
    <t>USB-C Audio/Data Cables</t>
  </si>
  <si>
    <t>Optical Digital Audio Cables</t>
  </si>
  <si>
    <t>TRS to XLR Monitor Cables</t>
  </si>
  <si>
    <t>Balanced TRS Audio Cables</t>
  </si>
  <si>
    <t>Headphone Extension Cables</t>
  </si>
  <si>
    <t>Balanced XLR Microphone Cables</t>
  </si>
  <si>
    <t>Closed-Back Monitoring Headphones</t>
  </si>
  <si>
    <t>Large-Diaphragm Condenser Microphone</t>
  </si>
  <si>
    <t>Boundary Kick Drum Microphone</t>
  </si>
  <si>
    <t>Dynamic Bass Drum Microphone</t>
  </si>
  <si>
    <t>Acoustic Treatment System</t>
  </si>
  <si>
    <t>Studio Workstation Desk</t>
  </si>
  <si>
    <t>Sliding Keyboard &amp; Mouse Tray</t>
  </si>
  <si>
    <t>Audio Production Workstation Desk</t>
  </si>
  <si>
    <t>Portable Vocal Recording Enclosure</t>
  </si>
  <si>
    <t>Freestanding Acoustic Panels</t>
  </si>
  <si>
    <t>Lot 1B - Supply of Equipment for a Digital ICT enabled Production Equipment Room in Tramore Road Campus.    See Appendix 2A for detailed Techinical Specification</t>
  </si>
  <si>
    <t>Digital Live Sound Mixing System</t>
  </si>
  <si>
    <t>Medium Room Acoustic Treatment System</t>
  </si>
  <si>
    <t>Small Room Acoustic Treatment System</t>
  </si>
  <si>
    <t>Standalone Music Production Device</t>
  </si>
  <si>
    <t>Music Production Controller</t>
  </si>
  <si>
    <t>Low-Profile Microphone Stand</t>
  </si>
  <si>
    <t>Adjustable Boom Microphone Stand</t>
  </si>
  <si>
    <t>Lot 1C - Supply of Software for a Music Technology IT Lab and Software in Tramore Road Campus.    See Appendix 2A for detailed Techinical Specification</t>
  </si>
  <si>
    <t>Educational Electronic Music Production DAW Licence</t>
  </si>
  <si>
    <t>Educational Music Production &amp; Recording DAW Licence</t>
  </si>
  <si>
    <t>DEY Code (Where applicable)</t>
  </si>
  <si>
    <t>N/A</t>
  </si>
  <si>
    <t>Lot 1D - Supply of Music Production Equipment based on the Department of Education and Youth Music/Drama Equipment list.    See Appendix 2A for detailed Techinical Specification</t>
  </si>
  <si>
    <t>MSD/3</t>
  </si>
  <si>
    <t>MSD/4</t>
  </si>
  <si>
    <t>MSD/15</t>
  </si>
  <si>
    <t>Hi-fi system</t>
  </si>
  <si>
    <t>MIDI touch-sensitive controller</t>
  </si>
  <si>
    <t>Visualiser</t>
  </si>
  <si>
    <t>Delivery Charges:</t>
  </si>
  <si>
    <t>Additional Charges not included in the above:</t>
  </si>
  <si>
    <t>Description of additional charges:</t>
  </si>
  <si>
    <t>Overall Total</t>
  </si>
  <si>
    <t>Print Name:</t>
  </si>
  <si>
    <t>Position:</t>
  </si>
  <si>
    <t>Company Name:</t>
  </si>
  <si>
    <t>Phone No:</t>
  </si>
  <si>
    <t>Address:</t>
  </si>
  <si>
    <t>Email:</t>
  </si>
  <si>
    <t>Signed:</t>
  </si>
  <si>
    <t>Date:</t>
  </si>
  <si>
    <t>Total (inc VAT)</t>
  </si>
  <si>
    <t>Identify any features that exceed the minimum specification and contribute to delivering a higher‑quality product</t>
  </si>
  <si>
    <t>Digital Audio Mixing &amp; Control System</t>
  </si>
  <si>
    <t>Remote Operation Software Licence</t>
  </si>
  <si>
    <t>Managed Network Switch</t>
  </si>
  <si>
    <t>KVM Extension System</t>
  </si>
  <si>
    <t>Lot1C-1</t>
  </si>
  <si>
    <t>Lot1C-2</t>
  </si>
  <si>
    <t>Lot1B-1</t>
  </si>
  <si>
    <t>Lot1B-2</t>
  </si>
  <si>
    <t>Lot1B-3</t>
  </si>
  <si>
    <t>Lot1B-4</t>
  </si>
  <si>
    <t>Lot1B-5</t>
  </si>
  <si>
    <t>Lot1B-6</t>
  </si>
  <si>
    <t>Lot1B-7</t>
  </si>
  <si>
    <t>Lot1A-1</t>
  </si>
  <si>
    <t>Lot1A-2</t>
  </si>
  <si>
    <t>Lot1A-3</t>
  </si>
  <si>
    <t>Lot1A-4</t>
  </si>
  <si>
    <t>Lot1A-5</t>
  </si>
  <si>
    <t>Lot1A-6</t>
  </si>
  <si>
    <t>Lot1A-7</t>
  </si>
  <si>
    <t>Lot1A-8</t>
  </si>
  <si>
    <t>Lot1A-9</t>
  </si>
  <si>
    <t>Lot1A-10</t>
  </si>
  <si>
    <t>Lot1A-11</t>
  </si>
  <si>
    <t>Lot1A-12</t>
  </si>
  <si>
    <t>Lot1A-13</t>
  </si>
  <si>
    <t>Lot1A-14</t>
  </si>
  <si>
    <t>Lot1A-15</t>
  </si>
  <si>
    <t>Lot1A-16</t>
  </si>
  <si>
    <t>Lot1A-17</t>
  </si>
  <si>
    <t>Lot1A-18</t>
  </si>
  <si>
    <t>Lot1A-19</t>
  </si>
  <si>
    <t>Lot1A-20</t>
  </si>
  <si>
    <t>Lot1A-21</t>
  </si>
  <si>
    <t>Lot1A-22</t>
  </si>
  <si>
    <t>Lot1A-23</t>
  </si>
  <si>
    <t>Lot1A-24</t>
  </si>
  <si>
    <t>Lot1A-25</t>
  </si>
  <si>
    <t>Lot1A-26</t>
  </si>
  <si>
    <t>Lot1A-27</t>
  </si>
  <si>
    <t>Lot1D-1</t>
  </si>
  <si>
    <t>Lot1D-2</t>
  </si>
  <si>
    <t>Lot1D-3</t>
  </si>
  <si>
    <t>Lot ID Code</t>
  </si>
  <si>
    <t>Lot2A-1</t>
  </si>
  <si>
    <t>Lot2A-2</t>
  </si>
  <si>
    <t>Lot2A-3</t>
  </si>
  <si>
    <t>Lot2A-4</t>
  </si>
  <si>
    <t>Lot2A-5</t>
  </si>
  <si>
    <t>Lot2A-6</t>
  </si>
  <si>
    <t>Lot2A-7</t>
  </si>
  <si>
    <t>Lot2A-8</t>
  </si>
  <si>
    <t>Lot2A-9</t>
  </si>
  <si>
    <t>Lot2A-10</t>
  </si>
  <si>
    <t>Lot2A-11</t>
  </si>
  <si>
    <t>Lot2A-12</t>
  </si>
  <si>
    <t>Lot2A-13</t>
  </si>
  <si>
    <t>Lot2A-14</t>
  </si>
  <si>
    <t>Lot2A-15</t>
  </si>
  <si>
    <t>Lot2A-16</t>
  </si>
  <si>
    <t>Lot2A-17</t>
  </si>
  <si>
    <t>Lot2A-18</t>
  </si>
  <si>
    <t>Lot2A-19</t>
  </si>
  <si>
    <t>Lot2A-20</t>
  </si>
  <si>
    <t>Lot2A-21</t>
  </si>
  <si>
    <t>Lot2A-22</t>
  </si>
  <si>
    <t>Lot2A-23</t>
  </si>
  <si>
    <t>Lot2A-24</t>
  </si>
  <si>
    <t>Lot2A-25</t>
  </si>
  <si>
    <t>Lot2A-26</t>
  </si>
  <si>
    <t>Lot2A-27</t>
  </si>
  <si>
    <t>Audio-over-IP (AoIP) Interface</t>
  </si>
  <si>
    <t>AoIP Microphone Interface</t>
  </si>
  <si>
    <t>Headphone Distribution Amplifier</t>
  </si>
  <si>
    <t>Digital Voice Processor</t>
  </si>
  <si>
    <t>Monitor &amp; Equipment Mounting System</t>
  </si>
  <si>
    <t>Broadcast Dynamic Microphone</t>
  </si>
  <si>
    <t>Professional Monitoring Headphones</t>
  </si>
  <si>
    <t>PTZ Camera</t>
  </si>
  <si>
    <t>Live Video Production Software</t>
  </si>
  <si>
    <t>Automated Camera Switching Software</t>
  </si>
  <si>
    <t>Lot2A-28</t>
  </si>
  <si>
    <t>Production Control Surface</t>
  </si>
  <si>
    <t>Professional LED Studio Light</t>
  </si>
  <si>
    <t>Media Playback System</t>
  </si>
  <si>
    <t>Microphone Pop Filter</t>
  </si>
  <si>
    <t>Portable PA System</t>
  </si>
  <si>
    <t>Active Loudspeaker</t>
  </si>
  <si>
    <t>Loudspeaker Mounting Solution</t>
  </si>
  <si>
    <t>Wireless Microphone System</t>
  </si>
  <si>
    <t>Internet &amp; Digital Radio Receiver</t>
  </si>
  <si>
    <t>Studio Status Indicator</t>
  </si>
  <si>
    <t>Audio Streaming Appliance</t>
  </si>
  <si>
    <t>LED Display Processor</t>
  </si>
  <si>
    <t>Modular LED Video Wall</t>
  </si>
  <si>
    <t>Custom Studio Furniture System</t>
  </si>
  <si>
    <t>Lot2B-1</t>
  </si>
  <si>
    <t>Lot2B-2</t>
  </si>
  <si>
    <t>Lot2B-3</t>
  </si>
  <si>
    <t>Lot2B-4</t>
  </si>
  <si>
    <t>Lot2B-5</t>
  </si>
  <si>
    <t>Lot2B-6</t>
  </si>
  <si>
    <t>Lot2B-7</t>
  </si>
  <si>
    <t>Lot2B-8</t>
  </si>
  <si>
    <t>Lot2B-9</t>
  </si>
  <si>
    <t>Lot2B-10</t>
  </si>
  <si>
    <t>Lot2B-11</t>
  </si>
  <si>
    <t>Lot2B-12</t>
  </si>
  <si>
    <t>Lot2B-13</t>
  </si>
  <si>
    <t>Lot2B-14</t>
  </si>
  <si>
    <t>Lot2B-15</t>
  </si>
  <si>
    <t>Lot2B-16</t>
  </si>
  <si>
    <t>Lot2B-17</t>
  </si>
  <si>
    <t>Lot2B-18</t>
  </si>
  <si>
    <t>Lot2B-19</t>
  </si>
  <si>
    <t>Professional Podcast Production Bundle</t>
  </si>
  <si>
    <t>Microphone Boom Arm</t>
  </si>
  <si>
    <t>Balanced Microphone Cables</t>
  </si>
  <si>
    <t>Headphone Amplifier</t>
  </si>
  <si>
    <t>Under-Desk Headphone Monitoring Station</t>
  </si>
  <si>
    <t>Camera Mounting Brackets and Stands</t>
  </si>
  <si>
    <t>Studio Cabling Infrastructure</t>
  </si>
  <si>
    <t>Active Studio Monitor Speakers</t>
  </si>
  <si>
    <t>Desktop Loudspeaker Stands</t>
  </si>
  <si>
    <t>External Solid-State Drive (SSD)</t>
  </si>
  <si>
    <t>Live Video Production &amp; Streaming Software</t>
  </si>
  <si>
    <t>Bi-Colour LED Studio Light</t>
  </si>
  <si>
    <t>Studio Mounting Accessories</t>
  </si>
  <si>
    <t>DMX and Power Cabling</t>
  </si>
  <si>
    <t>Integration Components and Adaptors</t>
  </si>
  <si>
    <t>Podcast Studio Table</t>
  </si>
  <si>
    <t>Lot2C-1</t>
  </si>
  <si>
    <t>Lot2C-2</t>
  </si>
  <si>
    <t>Lot2C-3</t>
  </si>
  <si>
    <t>Lot2C-4</t>
  </si>
  <si>
    <t>Lot2C-5</t>
  </si>
  <si>
    <t>Lot2C-6</t>
  </si>
  <si>
    <t>Lot2C-7</t>
  </si>
  <si>
    <t>Lot2C-8</t>
  </si>
  <si>
    <t>Lot2C-9</t>
  </si>
  <si>
    <t>Lot2C-10</t>
  </si>
  <si>
    <t>Lot2C-11</t>
  </si>
  <si>
    <t>Lot2C-12</t>
  </si>
  <si>
    <t>Lot2C-13</t>
  </si>
  <si>
    <t>Lot2C-14</t>
  </si>
  <si>
    <t>Lot2C-15</t>
  </si>
  <si>
    <t>Lot2C-16</t>
  </si>
  <si>
    <t>Lot2C-17</t>
  </si>
  <si>
    <t>Lot2C-18</t>
  </si>
  <si>
    <t>Lot2C-19</t>
  </si>
  <si>
    <t>Lot2C-20</t>
  </si>
  <si>
    <t>Lot2C-21</t>
  </si>
  <si>
    <t>Lot2C-22</t>
  </si>
  <si>
    <t>Lot2C-23</t>
  </si>
  <si>
    <t>Lot2C-24</t>
  </si>
  <si>
    <t>Lot2C-25</t>
  </si>
  <si>
    <t>Lot2C-26</t>
  </si>
  <si>
    <t>Lot2C-27</t>
  </si>
  <si>
    <t>Lot2C-28</t>
  </si>
  <si>
    <t>Lot2C-29</t>
  </si>
  <si>
    <t>Lot2C-30</t>
  </si>
  <si>
    <t>Lot2C-31</t>
  </si>
  <si>
    <t>Lot2C-32</t>
  </si>
  <si>
    <t>Lot2C-33</t>
  </si>
  <si>
    <t>Lot2C-34</t>
  </si>
  <si>
    <t>Lot2C-35</t>
  </si>
  <si>
    <t>USB MIDI Control Surface</t>
  </si>
  <si>
    <t>Control Surface Expansion Module</t>
  </si>
  <si>
    <t>Control Surface Display Module</t>
  </si>
  <si>
    <t>Expansion Display Module</t>
  </si>
  <si>
    <t>Channel Strip Processor</t>
  </si>
  <si>
    <t>Dual-Channel Audio Compressor</t>
  </si>
  <si>
    <t>8-Channel Microphone Preamplifier</t>
  </si>
  <si>
    <t>High-Channel-Count Audio Interface</t>
  </si>
  <si>
    <t>Active Studio Monitor Speaker</t>
  </si>
  <si>
    <t>Studio Subwoofer</t>
  </si>
  <si>
    <t>Speaker Stands and Mounts</t>
  </si>
  <si>
    <t>Surround Monitor Controller</t>
  </si>
  <si>
    <t>Personal Monitoring Distribution System</t>
  </si>
  <si>
    <t>Personal Monitoring Mixer Hub</t>
  </si>
  <si>
    <t>Closed-Back Studio Headphones</t>
  </si>
  <si>
    <t>Large-Diaphragm Valve Condenser Microphone</t>
  </si>
  <si>
    <t>Matched Stereo Condenser Microphone Pair</t>
  </si>
  <si>
    <t>Ribbon Microphone</t>
  </si>
  <si>
    <t>Dynamic Instrument Microphone</t>
  </si>
  <si>
    <t>Dynamic Vocal Microphone</t>
  </si>
  <si>
    <t>Drum Microphone Kit</t>
  </si>
  <si>
    <t>Kick Drum Microphone</t>
  </si>
  <si>
    <t>Tall Boom Microphone Stand</t>
  </si>
  <si>
    <t>Low-Profile Boom Microphone Stand</t>
  </si>
  <si>
    <t>Overhead Microphone Stand</t>
  </si>
  <si>
    <t>10m Microphone Cables</t>
  </si>
  <si>
    <t>Dual Monitor Mount</t>
  </si>
  <si>
    <t>External 2TB Solid-State Drive</t>
  </si>
  <si>
    <t>Camera Mounting System</t>
  </si>
  <si>
    <t>Custom Studio Desk</t>
  </si>
  <si>
    <t>High-Speed HDMI Cable</t>
  </si>
  <si>
    <t>Installation, Configuration and Commissioning Services</t>
  </si>
  <si>
    <t>Lot 2 - Radio Broadcast Equipment and Software</t>
  </si>
  <si>
    <t xml:space="preserve">Lot 3 - Music Instruments – Classical and Traditional </t>
  </si>
  <si>
    <t>Lot 3: Supply of Music Instruments based on the Department of Education and Youth Music/Drama Equipment list.  See Appendix 2C for detailed Techinical Specification</t>
  </si>
  <si>
    <t>Lot3-1</t>
  </si>
  <si>
    <t>Lot3-2</t>
  </si>
  <si>
    <t>Lot3-3</t>
  </si>
  <si>
    <t>Lot3-4</t>
  </si>
  <si>
    <t>Lot3-5</t>
  </si>
  <si>
    <t>Lot3-6</t>
  </si>
  <si>
    <t>Lot3-7</t>
  </si>
  <si>
    <t>Lot3-8</t>
  </si>
  <si>
    <t>MSD/1</t>
  </si>
  <si>
    <t>MSD/2</t>
  </si>
  <si>
    <t>MSD/8</t>
  </si>
  <si>
    <t>MSD/9</t>
  </si>
  <si>
    <t>MSD/11</t>
  </si>
  <si>
    <t>MSD/12</t>
  </si>
  <si>
    <t>MSD/13</t>
  </si>
  <si>
    <t>MSD/14</t>
  </si>
  <si>
    <t>Upright piano. c.120 cm high, e.g. Yamaha U1, Kawai K-5, Boston 126 or equal. Hardwood hammers, double felted hammerheads, backpost (min. 3 central), tradition style (with front legs for stability), solid spruce soundboard, fallboard lock, 88 keys. Min. 10-year extended manufacturer’s warranty</t>
  </si>
  <si>
    <t>Adjustable height piano stool, with metal or hardwood frame and legs. Legs to be welded or factory glued i.e. fixed not demountable</t>
  </si>
  <si>
    <t>“Stage II” percussion set of 25 to include: Maracas, tambourines, triangles, wood blocks, castanets, guiro, claves, shakers, xylophone, glockenspiel, chime bars. Where required by school only.</t>
  </si>
  <si>
    <t>Ukuleles suitable for student use, natural grained hardwood body, hardwood fingerboards with precision frets, fingerboard markers to have corresponding side markers for easy reference while playing. Min. 3-year warranty</t>
  </si>
  <si>
    <t>Acoustic Guitar suitable for student use, 3/4 scale, Guitar Bag with side carry handle, Classical Guitar Strings, Chromatic Tuner Min. 3-year warranty</t>
  </si>
  <si>
    <t>Music stands of durable quality. Where required by school only.</t>
  </si>
  <si>
    <t>Selection of recordings, downloads, scores, etc. Where required by school only. Total cost not to exceed €500</t>
  </si>
  <si>
    <t>Selection of wall charts, displays to be chosen. Where required by school only. Total cost not to exceed €100</t>
  </si>
  <si>
    <t xml:space="preserve">                   Lot 4 - Music Instruments – Electric </t>
  </si>
  <si>
    <t>Lot 4A:Supply of Music Instruments to Digital ICT enabled Production Equipment Room in Tramore Road Campus.  See Appendix 2D for detailed Techinical Specification</t>
  </si>
  <si>
    <t>MSD/5</t>
  </si>
  <si>
    <t>MSD/6</t>
  </si>
  <si>
    <t>MSD/10</t>
  </si>
  <si>
    <t>Lot4B-1</t>
  </si>
  <si>
    <t>Lot4B-2</t>
  </si>
  <si>
    <t>Lot4B-3</t>
  </si>
  <si>
    <t>Lot4A-1</t>
  </si>
  <si>
    <t>Lot4A-2</t>
  </si>
  <si>
    <t>Lot4A-3</t>
  </si>
  <si>
    <t>Lot4A-4</t>
  </si>
  <si>
    <t>Lot4A-5</t>
  </si>
  <si>
    <t>Lot4A-6</t>
  </si>
  <si>
    <t>Lot4A-7</t>
  </si>
  <si>
    <t>Lot4A-8</t>
  </si>
  <si>
    <t>Lot4A-9</t>
  </si>
  <si>
    <t>Lot4A-10</t>
  </si>
  <si>
    <t>Lot4A-11</t>
  </si>
  <si>
    <t>Lot4A-12</t>
  </si>
  <si>
    <t>Lot4A-13</t>
  </si>
  <si>
    <t>Lot4A-14</t>
  </si>
  <si>
    <t>Lot4A-15</t>
  </si>
  <si>
    <t>Lot4A-16</t>
  </si>
  <si>
    <t>Lot4A-17</t>
  </si>
  <si>
    <t>‘Budget’ digital piano with matching stool. [Kawai CN33, Yamaha CLP 320/430, or equal]. To include headphones and power supply. 2 year warranty. On request, for schools with curricular needs, only</t>
  </si>
  <si>
    <t>Touch sensitive electronic keyboard, 61 keys, organ style, polyphony 30+, voices 350+, styles 100+, songs 100+, with power supply and stand. Where required by school only 2 Year warranty</t>
  </si>
  <si>
    <t>Mini keyboards suitable for student use, min. 54 key, to be supplied with microphone and headphones, have ability to record compositions, to be powered by batteries and mains power supply Min. 3 year warranty</t>
  </si>
  <si>
    <t>88-Key Stage Keyboard Package</t>
  </si>
  <si>
    <t>Keyboard Tier Expansion Stand</t>
  </si>
  <si>
    <t>Keyboard Music Stand</t>
  </si>
  <si>
    <t>Triple Pedal Unit</t>
  </si>
  <si>
    <t>Sustain Pedal</t>
  </si>
  <si>
    <t>Keyboard Transport Case</t>
  </si>
  <si>
    <t>Acoustic-Electric Guitar</t>
  </si>
  <si>
    <t>Black Electric Guitar</t>
  </si>
  <si>
    <t>Alder-Body Electric Guitar</t>
  </si>
  <si>
    <t>Light Blue Electric Guitar</t>
  </si>
  <si>
    <t>Electric Guitar Hard Case</t>
  </si>
  <si>
    <t>Black Electric Bass Guitar</t>
  </si>
  <si>
    <t>White Electric Bass Guitar</t>
  </si>
  <si>
    <t>Bass Guitar Hard Case</t>
  </si>
  <si>
    <t>Large Drum Rug</t>
  </si>
  <si>
    <t>Drum Hardware Bag</t>
  </si>
  <si>
    <t>Cymbal Transport Bag</t>
  </si>
  <si>
    <t xml:space="preserve">Lot 5 – Grand Piano </t>
  </si>
  <si>
    <t>Lot 5 – Grand Piano - Supply, Delivery and Installation of a Grand Piano in Tramore Road Campus.   See Appendix 2E for detailed Techinical Specification</t>
  </si>
  <si>
    <t>Lot5-1</t>
  </si>
  <si>
    <t>Grand Piano Package - Supply, Delivery and Installation</t>
  </si>
  <si>
    <t>Lot 4B – Supply of Music Instruments (Electric) based on the Department of Education and Youth Music/Drama Equipment list   See Appendix 2D for detailed Techinical Specification</t>
  </si>
  <si>
    <t>Lot 2C – Supply, Installation and Commisioning of Equipment for an IT &amp; Recording Studio incorporating Control and Live Rooms in Douglas Street Campus.    See Appendix 2B for detailed Techinical Specification</t>
  </si>
  <si>
    <t>Lot 2B – Supply, Installation and Commisioning of Equipment for a Podcast Studio in Douglas Street Campus.      See Appendix 2B for detailed Techinical Specification</t>
  </si>
  <si>
    <t>Lot 2A – Supply, Installation and Commisioning of Equipment for a Radio Studio in Douglas Street Campus.    See Appendix 2B for detailed Techinical Specification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</si>
</sst>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1809]* #,##0.00_-;\-[$€-1809]* #,##0.00_-;_-[$€-1809]* &quot;-&quot;??_-;_-@_-"/>
  </numFmts>
  <fonts count="11" x14ac:knownFonts="1">
    <font>
      <sz val="11"/>
      <color theme="1"/>
      <name val="Aptos Narrow"/>
      <family val="2"/>
      <scheme val="minor"/>
    </font>
    <font>
      <sz val="11"/>
      <color theme="1"/>
      <name val="Aptos Narrow"/>
      <family val="2"/>
      <scheme val="minor"/>
    </font>
    <font>
      <b/>
      <sz val="11"/>
      <color rgb="FF000000"/>
      <name val="Calibri"/>
      <family val="2"/>
    </font>
    <font>
      <b/>
      <sz val="10"/>
      <color theme="1"/>
      <name val="Aptos Narrow"/>
      <family val="2"/>
      <scheme val="minor"/>
    </font>
    <font>
      <sz val="10"/>
      <color theme="1"/>
      <name val="Calibri"/>
      <family val="2"/>
    </font>
    <font>
      <sz val="10"/>
      <name val="Aptos Narrow"/>
      <family val="2"/>
      <scheme val="minor"/>
    </font>
    <font>
      <b/>
      <sz val="10"/>
      <color rgb="FFFF0000"/>
      <name val="Aptos Narrow"/>
      <family val="2"/>
      <scheme val="minor"/>
    </font>
    <font>
      <sz val="10"/>
      <color rgb="FF000000"/>
      <name val="Aptos Narrow"/>
      <family val="2"/>
      <scheme val="minor"/>
    </font>
    <font>
      <b/>
      <u/>
      <sz val="10"/>
      <color rgb="FF000000"/>
      <name val="Aptos Narrow"/>
      <family val="2"/>
      <scheme val="minor"/>
    </font>
    <font>
      <b/>
      <sz val="10"/>
      <color rgb="FF000000"/>
      <name val="Aptos Narrow"/>
      <family val="2"/>
      <scheme val="minor"/>
    </font>
    <font>
      <sz val="8"/>
      <name val="Aptos Narrow"/>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1" tint="0.34998626667073579"/>
        <bgColor indexed="64"/>
      </patternFill>
    </fill>
  </fills>
  <borders count="15">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ck">
        <color auto="1"/>
      </right>
      <top/>
      <bottom/>
      <diagonal/>
    </border>
    <border>
      <left/>
      <right style="thick">
        <color auto="1"/>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9">
    <xf numFmtId="0" fontId="0" fillId="0" borderId="0" xfId="0"/>
    <xf numFmtId="0" fontId="3" fillId="0" borderId="2" xfId="0" applyFont="1" applyBorder="1" applyAlignment="1">
      <alignment horizontal="center" vertical="center" wrapText="1"/>
    </xf>
    <xf numFmtId="0" fontId="0" fillId="0" borderId="0" xfId="0" applyAlignment="1">
      <alignment horizontal="center"/>
    </xf>
    <xf numFmtId="0" fontId="4" fillId="0" borderId="0" xfId="0" applyFont="1" applyAlignment="1">
      <alignment wrapText="1"/>
    </xf>
    <xf numFmtId="2" fontId="6" fillId="0" borderId="7" xfId="0" applyNumberFormat="1" applyFont="1" applyBorder="1" applyAlignment="1">
      <alignment horizontal="left" vertical="top"/>
    </xf>
    <xf numFmtId="0" fontId="7" fillId="3" borderId="0" xfId="0" applyFont="1" applyFill="1" applyAlignment="1">
      <alignment horizontal="center" vertical="top" wrapText="1"/>
    </xf>
    <xf numFmtId="0" fontId="7" fillId="3" borderId="0" xfId="0" applyFont="1" applyFill="1" applyAlignment="1">
      <alignment horizontal="left" vertical="top"/>
    </xf>
    <xf numFmtId="0" fontId="6" fillId="0" borderId="7" xfId="0" applyFont="1" applyBorder="1" applyAlignment="1" applyProtection="1">
      <alignment horizontal="left" vertical="top"/>
      <protection locked="0"/>
    </xf>
    <xf numFmtId="0" fontId="9" fillId="0" borderId="7" xfId="0" applyFont="1" applyBorder="1" applyAlignment="1">
      <alignment horizontal="left" vertical="top" wrapText="1"/>
    </xf>
    <xf numFmtId="0" fontId="9" fillId="0" borderId="7" xfId="0" applyFont="1" applyBorder="1" applyAlignment="1">
      <alignment horizontal="left" vertical="top"/>
    </xf>
    <xf numFmtId="0" fontId="9" fillId="0" borderId="12" xfId="0" applyFont="1" applyBorder="1" applyAlignment="1">
      <alignment horizontal="left" vertical="top" wrapText="1"/>
    </xf>
    <xf numFmtId="0" fontId="7" fillId="3" borderId="0" xfId="0" applyFont="1" applyFill="1" applyAlignment="1">
      <alignment horizontal="left" vertical="top" wrapText="1"/>
    </xf>
    <xf numFmtId="44" fontId="7" fillId="0" borderId="7" xfId="1" applyFont="1" applyBorder="1" applyAlignment="1" applyProtection="1">
      <alignment horizontal="right" vertical="top"/>
      <protection locked="0"/>
    </xf>
    <xf numFmtId="0" fontId="7" fillId="3" borderId="11" xfId="0" applyFont="1" applyFill="1" applyBorder="1" applyAlignment="1" applyProtection="1">
      <alignment horizontal="center" vertical="top"/>
      <protection locked="0"/>
    </xf>
    <xf numFmtId="44" fontId="6" fillId="0" borderId="7" xfId="1" applyFont="1" applyBorder="1" applyAlignment="1" applyProtection="1">
      <alignment horizontal="left" vertical="top"/>
    </xf>
    <xf numFmtId="0" fontId="9" fillId="0" borderId="7" xfId="0" applyFont="1" applyBorder="1" applyAlignment="1">
      <alignment horizontal="center" vertical="center" wrapText="1"/>
    </xf>
    <xf numFmtId="2" fontId="3" fillId="0" borderId="2" xfId="0" applyNumberFormat="1" applyFont="1" applyBorder="1" applyAlignment="1">
      <alignment horizontal="center" vertical="center" wrapText="1"/>
    </xf>
    <xf numFmtId="0" fontId="3" fillId="0" borderId="2" xfId="0" applyFont="1" applyBorder="1" applyAlignment="1">
      <alignment horizontal="center" vertical="center"/>
    </xf>
    <xf numFmtId="164" fontId="0" fillId="0" borderId="0" xfId="1" applyNumberFormat="1" applyFont="1" applyBorder="1" applyAlignment="1" applyProtection="1">
      <alignment horizontal="center"/>
      <protection locked="0"/>
    </xf>
    <xf numFmtId="44" fontId="0" fillId="0" borderId="0" xfId="1" applyFont="1" applyBorder="1" applyProtection="1"/>
    <xf numFmtId="9" fontId="0" fillId="0" borderId="0" xfId="2" applyFont="1" applyBorder="1" applyProtection="1">
      <protection locked="0"/>
    </xf>
    <xf numFmtId="0" fontId="0" fillId="0" borderId="0" xfId="0" applyProtection="1">
      <protection locked="0"/>
    </xf>
    <xf numFmtId="0" fontId="0" fillId="0" borderId="13" xfId="0" applyBorder="1" applyProtection="1">
      <protection locked="0"/>
    </xf>
    <xf numFmtId="44" fontId="0" fillId="0" borderId="0" xfId="1" applyFont="1" applyBorder="1" applyAlignment="1" applyProtection="1">
      <alignment horizontal="center"/>
      <protection locked="0"/>
    </xf>
    <xf numFmtId="0" fontId="0" fillId="0" borderId="0" xfId="0" applyAlignment="1">
      <alignment horizontal="center" vertical="center"/>
    </xf>
    <xf numFmtId="44" fontId="0" fillId="0" borderId="0" xfId="1" applyFont="1" applyBorder="1" applyAlignment="1" applyProtection="1">
      <alignment vertical="center"/>
    </xf>
    <xf numFmtId="164" fontId="0" fillId="0" borderId="0" xfId="1" applyNumberFormat="1" applyFont="1" applyBorder="1" applyAlignment="1" applyProtection="1">
      <alignment horizontal="center" vertical="center"/>
      <protection locked="0"/>
    </xf>
    <xf numFmtId="9" fontId="0" fillId="0" borderId="0" xfId="2" applyFont="1" applyBorder="1" applyAlignment="1" applyProtection="1">
      <alignment vertical="center"/>
      <protection locked="0"/>
    </xf>
    <xf numFmtId="44" fontId="0" fillId="0" borderId="0" xfId="1" applyFont="1" applyBorder="1" applyAlignment="1" applyProtection="1">
      <alignment horizontal="center" vertical="center"/>
    </xf>
    <xf numFmtId="0" fontId="0" fillId="0" borderId="0" xfId="0" applyAlignment="1" applyProtection="1">
      <alignment vertical="center"/>
      <protection locked="0"/>
    </xf>
    <xf numFmtId="0" fontId="0" fillId="0" borderId="13" xfId="0" applyBorder="1" applyAlignment="1" applyProtection="1">
      <alignment vertical="center"/>
      <protection locked="0"/>
    </xf>
    <xf numFmtId="44" fontId="0" fillId="0" borderId="0" xfId="1" applyFont="1" applyBorder="1" applyAlignment="1" applyProtection="1">
      <alignment horizontal="center" vertical="center"/>
      <protection locked="0"/>
    </xf>
    <xf numFmtId="9" fontId="0" fillId="0" borderId="0" xfId="2" applyFont="1" applyBorder="1" applyAlignment="1" applyProtection="1">
      <alignment horizontal="center" vertical="center"/>
      <protection locked="0"/>
    </xf>
    <xf numFmtId="0" fontId="0" fillId="0" borderId="0" xfId="0" applyAlignment="1" applyProtection="1">
      <alignment horizontal="center" vertical="center"/>
      <protection locked="0"/>
    </xf>
    <xf numFmtId="0" fontId="4" fillId="0" borderId="0" xfId="0" applyFont="1" applyAlignment="1">
      <alignment horizontal="left" vertical="center" wrapText="1"/>
    </xf>
    <xf numFmtId="0" fontId="7" fillId="0" borderId="8" xfId="0" applyFont="1" applyBorder="1" applyAlignment="1" applyProtection="1">
      <alignment horizontal="center" vertical="top" wrapText="1"/>
      <protection locked="0"/>
    </xf>
    <xf numFmtId="0" fontId="7" fillId="0" borderId="9" xfId="0" applyFont="1" applyBorder="1" applyAlignment="1" applyProtection="1">
      <alignment horizontal="center" vertical="top" wrapText="1"/>
      <protection locked="0"/>
    </xf>
    <xf numFmtId="0" fontId="7" fillId="0" borderId="8" xfId="0" applyFont="1" applyBorder="1" applyAlignment="1" applyProtection="1">
      <alignment horizontal="center" vertical="top"/>
      <protection locked="0"/>
    </xf>
    <xf numFmtId="0" fontId="7" fillId="0" borderId="4" xfId="0" applyFont="1" applyBorder="1" applyAlignment="1" applyProtection="1">
      <alignment horizontal="center" vertical="top"/>
      <protection locked="0"/>
    </xf>
    <xf numFmtId="0" fontId="7" fillId="0" borderId="9" xfId="0" applyFont="1" applyBorder="1" applyAlignment="1" applyProtection="1">
      <alignment horizontal="center" vertical="top"/>
      <protection locked="0"/>
    </xf>
    <xf numFmtId="0" fontId="8" fillId="0" borderId="8" xfId="0" applyFont="1" applyBorder="1" applyAlignment="1">
      <alignment horizontal="center" vertical="top" wrapText="1"/>
    </xf>
    <xf numFmtId="0" fontId="8" fillId="0" borderId="4" xfId="0" applyFont="1" applyBorder="1" applyAlignment="1">
      <alignment horizontal="center" vertical="top" wrapText="1"/>
    </xf>
    <xf numFmtId="0" fontId="7" fillId="3" borderId="11" xfId="0" applyFont="1" applyFill="1" applyBorder="1" applyAlignment="1">
      <alignment horizontal="center" vertical="top"/>
    </xf>
    <xf numFmtId="0" fontId="7" fillId="3" borderId="0" xfId="0" applyFont="1" applyFill="1" applyAlignment="1">
      <alignment horizontal="center" vertical="top"/>
    </xf>
    <xf numFmtId="0" fontId="7" fillId="0" borderId="4" xfId="0" applyFont="1" applyBorder="1" applyAlignment="1" applyProtection="1">
      <alignment horizontal="center" vertical="top" wrapText="1"/>
      <protection locked="0"/>
    </xf>
    <xf numFmtId="0" fontId="7" fillId="3" borderId="10" xfId="0" applyFont="1" applyFill="1" applyBorder="1" applyAlignment="1">
      <alignment horizontal="center" vertical="top" wrapText="1"/>
    </xf>
    <xf numFmtId="0" fontId="7" fillId="3" borderId="5" xfId="0" applyFont="1" applyFill="1" applyBorder="1" applyAlignment="1">
      <alignment horizontal="center" vertical="top"/>
    </xf>
    <xf numFmtId="0" fontId="7" fillId="3" borderId="3" xfId="0" applyFont="1" applyFill="1" applyBorder="1" applyAlignment="1">
      <alignment horizontal="center" vertical="top"/>
    </xf>
    <xf numFmtId="0" fontId="7" fillId="3" borderId="6" xfId="0" applyFont="1" applyFill="1" applyBorder="1" applyAlignment="1">
      <alignment horizontal="center" vertical="top"/>
    </xf>
    <xf numFmtId="0" fontId="3" fillId="0" borderId="1" xfId="0" applyFont="1" applyBorder="1" applyAlignment="1">
      <alignment horizontal="center" vertical="center"/>
    </xf>
    <xf numFmtId="0" fontId="3" fillId="2" borderId="4" xfId="0" applyFont="1" applyFill="1" applyBorder="1" applyAlignment="1">
      <alignment horizontal="center" vertical="center"/>
    </xf>
    <xf numFmtId="0" fontId="3" fillId="2" borderId="14" xfId="0" applyFont="1" applyFill="1" applyBorder="1" applyAlignment="1">
      <alignment horizontal="center" vertical="center"/>
    </xf>
    <xf numFmtId="0" fontId="5" fillId="3" borderId="5" xfId="0" applyFont="1" applyFill="1" applyBorder="1" applyAlignment="1" applyProtection="1">
      <alignment horizontal="center" vertical="top" wrapText="1"/>
      <protection locked="0"/>
    </xf>
    <xf numFmtId="0" fontId="5" fillId="3" borderId="3" xfId="0" applyFont="1" applyFill="1" applyBorder="1" applyAlignment="1" applyProtection="1">
      <alignment horizontal="center" vertical="top" wrapText="1"/>
      <protection locked="0"/>
    </xf>
    <xf numFmtId="0" fontId="5" fillId="3" borderId="6" xfId="0" applyFont="1" applyFill="1" applyBorder="1" applyAlignment="1" applyProtection="1">
      <alignment horizontal="center" vertical="top" wrapText="1"/>
      <protection locked="0"/>
    </xf>
    <xf numFmtId="0" fontId="7" fillId="3" borderId="11" xfId="0" applyFont="1" applyFill="1" applyBorder="1" applyAlignment="1" applyProtection="1">
      <alignment horizontal="center" vertical="top"/>
      <protection locked="0"/>
    </xf>
    <xf numFmtId="0" fontId="7" fillId="3" borderId="0" xfId="0" applyFont="1" applyFill="1" applyAlignment="1" applyProtection="1">
      <alignment horizontal="center" vertical="top"/>
      <protection locked="0"/>
    </xf>
    <xf numFmtId="0" fontId="2" fillId="0" borderId="0" xfId="0" applyFont="1" applyAlignment="1">
      <alignment horizontal="center" vertical="center" wrapText="1"/>
    </xf>
    <xf numFmtId="0" fontId="0" fillId="0" borderId="13" xfId="0" applyBorder="1" applyAlignment="1" applyProtection="1">
      <alignment horizontal="center" vertical="center"/>
      <protection locked="0"/>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437306</xdr:colOff>
      <xdr:row>2</xdr:row>
      <xdr:rowOff>142875</xdr:rowOff>
    </xdr:to>
    <xdr:pic>
      <xdr:nvPicPr>
        <xdr:cNvPr id="2" name="Picture 1">
          <a:extLst>
            <a:ext uri="{FF2B5EF4-FFF2-40B4-BE49-F238E27FC236}">
              <a16:creationId xmlns:a16="http://schemas.microsoft.com/office/drawing/2014/main" id="{F5968DE8-E9F4-4072-9474-4A68DCBD50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46906" cy="5238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344171</xdr:colOff>
      <xdr:row>0</xdr:row>
      <xdr:rowOff>511460</xdr:rowOff>
    </xdr:to>
    <xdr:pic>
      <xdr:nvPicPr>
        <xdr:cNvPr id="2" name="Picture 1">
          <a:extLst>
            <a:ext uri="{FF2B5EF4-FFF2-40B4-BE49-F238E27FC236}">
              <a16:creationId xmlns:a16="http://schemas.microsoft.com/office/drawing/2014/main" id="{340FA1B7-D121-4BB8-8E3F-00D855D056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53771" cy="51146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344171</xdr:colOff>
      <xdr:row>0</xdr:row>
      <xdr:rowOff>511460</xdr:rowOff>
    </xdr:to>
    <xdr:pic>
      <xdr:nvPicPr>
        <xdr:cNvPr id="2" name="Picture 1">
          <a:extLst>
            <a:ext uri="{FF2B5EF4-FFF2-40B4-BE49-F238E27FC236}">
              <a16:creationId xmlns:a16="http://schemas.microsoft.com/office/drawing/2014/main" id="{E2EAA2AD-D37D-423C-BC02-BDAA1060BB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53771" cy="51146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344171</xdr:colOff>
      <xdr:row>0</xdr:row>
      <xdr:rowOff>511460</xdr:rowOff>
    </xdr:to>
    <xdr:pic>
      <xdr:nvPicPr>
        <xdr:cNvPr id="2" name="Picture 1">
          <a:extLst>
            <a:ext uri="{FF2B5EF4-FFF2-40B4-BE49-F238E27FC236}">
              <a16:creationId xmlns:a16="http://schemas.microsoft.com/office/drawing/2014/main" id="{6C43441B-1FD1-4C6B-9059-31F2E81C4B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53771" cy="51146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344171</xdr:colOff>
      <xdr:row>0</xdr:row>
      <xdr:rowOff>511460</xdr:rowOff>
    </xdr:to>
    <xdr:pic>
      <xdr:nvPicPr>
        <xdr:cNvPr id="2" name="Picture 1">
          <a:extLst>
            <a:ext uri="{FF2B5EF4-FFF2-40B4-BE49-F238E27FC236}">
              <a16:creationId xmlns:a16="http://schemas.microsoft.com/office/drawing/2014/main" id="{98D66985-AC54-4020-9CA9-F9A30E45B7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53771" cy="51146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344171</xdr:colOff>
      <xdr:row>0</xdr:row>
      <xdr:rowOff>511460</xdr:rowOff>
    </xdr:to>
    <xdr:pic>
      <xdr:nvPicPr>
        <xdr:cNvPr id="2" name="Picture 1">
          <a:extLst>
            <a:ext uri="{FF2B5EF4-FFF2-40B4-BE49-F238E27FC236}">
              <a16:creationId xmlns:a16="http://schemas.microsoft.com/office/drawing/2014/main" id="{1BED993F-4FBB-49B5-A2BA-13A0BAD3B2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53771" cy="5114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953A4-EF3D-4B85-9DF5-4A789BE8D48C}">
  <dimension ref="A1:H15"/>
  <sheetViews>
    <sheetView workbookViewId="0">
      <selection activeCell="H20" sqref="H20"/>
    </sheetView>
  </sheetViews>
  <sheetFormatPr defaultRowHeight="15" x14ac:dyDescent="0.25"/>
  <sheetData>
    <row r="1" spans="1:8" x14ac:dyDescent="0.25">
      <c r="A1" s="57" t="s">
        <v>0</v>
      </c>
      <c r="B1" s="57"/>
      <c r="C1" s="57"/>
      <c r="D1" s="57"/>
      <c r="E1" s="57"/>
      <c r="F1" s="57"/>
      <c r="G1" s="57"/>
      <c r="H1" s="57"/>
    </row>
    <row r="2" spans="1:8" x14ac:dyDescent="0.25">
      <c r="A2" s="57"/>
      <c r="B2" s="57"/>
      <c r="C2" s="57"/>
      <c r="D2" s="57"/>
      <c r="E2" s="57"/>
      <c r="F2" s="57"/>
      <c r="G2" s="57"/>
      <c r="H2" s="57"/>
    </row>
    <row r="3" spans="1:8" x14ac:dyDescent="0.25">
      <c r="A3" s="57"/>
      <c r="B3" s="57"/>
      <c r="C3" s="57"/>
      <c r="D3" s="57"/>
      <c r="E3" s="57"/>
      <c r="F3" s="57"/>
      <c r="G3" s="57"/>
      <c r="H3" s="57"/>
    </row>
    <row r="4" spans="1:8" x14ac:dyDescent="0.25">
      <c r="A4" s="57" t="s">
        <v>3</v>
      </c>
      <c r="B4" s="57"/>
      <c r="C4" s="57"/>
      <c r="D4" s="57"/>
      <c r="E4" s="57"/>
      <c r="F4" s="57"/>
      <c r="G4" s="57"/>
      <c r="H4" s="57"/>
    </row>
    <row r="5" spans="1:8" x14ac:dyDescent="0.25">
      <c r="A5" s="57"/>
      <c r="B5" s="57"/>
      <c r="C5" s="57"/>
      <c r="D5" s="57"/>
      <c r="E5" s="57"/>
      <c r="F5" s="57"/>
      <c r="G5" s="57"/>
      <c r="H5" s="57"/>
    </row>
    <row r="6" spans="1:8" x14ac:dyDescent="0.25">
      <c r="A6" s="57" t="s">
        <v>1</v>
      </c>
      <c r="B6" s="57"/>
      <c r="C6" s="57"/>
      <c r="D6" s="57"/>
      <c r="E6" s="57"/>
      <c r="F6" s="57"/>
      <c r="G6" s="57"/>
      <c r="H6" s="57"/>
    </row>
    <row r="7" spans="1:8" x14ac:dyDescent="0.25">
      <c r="A7" s="57"/>
      <c r="B7" s="57"/>
      <c r="C7" s="57"/>
      <c r="D7" s="57"/>
      <c r="E7" s="57"/>
      <c r="F7" s="57"/>
      <c r="G7" s="57"/>
      <c r="H7" s="57"/>
    </row>
    <row r="8" spans="1:8" ht="35.25" customHeight="1" x14ac:dyDescent="0.25">
      <c r="A8" s="57" t="s">
        <v>4</v>
      </c>
      <c r="B8" s="57"/>
      <c r="C8" s="57"/>
      <c r="D8" s="57"/>
      <c r="E8" s="57"/>
      <c r="F8" s="57"/>
      <c r="G8" s="57"/>
      <c r="H8" s="57"/>
    </row>
    <row r="9" spans="1:8" x14ac:dyDescent="0.25">
      <c r="A9" s="57" t="s">
        <v>2</v>
      </c>
      <c r="B9" s="57"/>
      <c r="C9" s="57"/>
      <c r="D9" s="57"/>
      <c r="E9" s="57"/>
      <c r="F9" s="57"/>
      <c r="G9" s="57"/>
      <c r="H9" s="57"/>
    </row>
    <row r="10" spans="1:8" x14ac:dyDescent="0.25">
      <c r="A10" s="57"/>
      <c r="B10" s="57"/>
      <c r="C10" s="57"/>
      <c r="D10" s="57"/>
      <c r="E10" s="57"/>
      <c r="F10" s="57"/>
      <c r="G10" s="57"/>
      <c r="H10" s="57"/>
    </row>
    <row r="11" spans="1:8" x14ac:dyDescent="0.25">
      <c r="A11" s="57"/>
      <c r="B11" s="57"/>
      <c r="C11" s="57"/>
      <c r="D11" s="57"/>
      <c r="E11" s="57"/>
      <c r="F11" s="57"/>
      <c r="G11" s="57"/>
      <c r="H11" s="57"/>
    </row>
    <row r="12" spans="1:8" x14ac:dyDescent="0.25">
      <c r="A12" s="57"/>
      <c r="B12" s="57"/>
      <c r="C12" s="57"/>
      <c r="D12" s="57"/>
      <c r="E12" s="57"/>
      <c r="F12" s="57"/>
      <c r="G12" s="57"/>
      <c r="H12" s="57"/>
    </row>
    <row r="13" spans="1:8" x14ac:dyDescent="0.25">
      <c r="A13" s="57"/>
      <c r="B13" s="57"/>
      <c r="C13" s="57"/>
      <c r="D13" s="57"/>
      <c r="E13" s="57"/>
      <c r="F13" s="57"/>
      <c r="G13" s="57"/>
      <c r="H13" s="57"/>
    </row>
    <row r="14" spans="1:8" x14ac:dyDescent="0.25">
      <c r="A14" s="57"/>
      <c r="B14" s="57"/>
      <c r="C14" s="57"/>
      <c r="D14" s="57"/>
      <c r="E14" s="57"/>
      <c r="F14" s="57"/>
      <c r="G14" s="57"/>
      <c r="H14" s="57"/>
    </row>
    <row r="15" spans="1:8" x14ac:dyDescent="0.25">
      <c r="A15" s="57"/>
      <c r="B15" s="57"/>
      <c r="C15" s="57"/>
      <c r="D15" s="57"/>
      <c r="E15" s="57"/>
      <c r="F15" s="57"/>
      <c r="G15" s="57"/>
      <c r="H15" s="57"/>
    </row>
  </sheetData>
  <mergeCells count="5">
    <mergeCell ref="A1:H3"/>
    <mergeCell ref="A4:H5"/>
    <mergeCell ref="A6:H7"/>
    <mergeCell ref="A8:H8"/>
    <mergeCell ref="A9:H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40968-7772-43EE-B6B4-D7CE7504668A}">
  <dimension ref="A1:J125"/>
  <sheetViews>
    <sheetView workbookViewId="0">
      <selection activeCell="C53" sqref="C53:D53"/>
    </sheetView>
  </sheetViews>
  <sheetFormatPr defaultRowHeight="15" x14ac:dyDescent="0.25"/>
  <cols>
    <col min="2" max="2" width="47.140625" customWidth="1"/>
    <col min="3" max="3" width="8.28515625" style="2" customWidth="1"/>
    <col min="4" max="4" width="24.28515625" style="2" customWidth="1"/>
    <col min="5" max="5" width="25.140625" customWidth="1"/>
    <col min="6" max="7" width="12.85546875" customWidth="1"/>
    <col min="8" max="8" width="19.5703125" customWidth="1"/>
    <col min="10" max="10" width="54" customWidth="1"/>
  </cols>
  <sheetData>
    <row r="1" spans="1:10" ht="42" customHeight="1" thickBot="1" x14ac:dyDescent="0.3">
      <c r="B1" s="49" t="s">
        <v>5</v>
      </c>
      <c r="C1" s="49"/>
      <c r="D1" s="49"/>
      <c r="E1" s="49"/>
      <c r="F1" s="49"/>
      <c r="G1" s="49"/>
      <c r="H1" s="49"/>
      <c r="I1" s="49"/>
      <c r="J1" s="49"/>
    </row>
    <row r="2" spans="1:10" ht="38.25" customHeight="1" x14ac:dyDescent="0.25">
      <c r="A2" s="1" t="s">
        <v>118</v>
      </c>
      <c r="B2" s="16" t="s">
        <v>6</v>
      </c>
      <c r="C2" s="17" t="s">
        <v>7</v>
      </c>
      <c r="D2" s="16" t="s">
        <v>8</v>
      </c>
      <c r="E2" s="16" t="s">
        <v>9</v>
      </c>
      <c r="F2" s="1" t="s">
        <v>11</v>
      </c>
      <c r="G2" s="16" t="s">
        <v>12</v>
      </c>
      <c r="H2" s="1" t="s">
        <v>10</v>
      </c>
      <c r="I2" s="1" t="s">
        <v>52</v>
      </c>
      <c r="J2" s="1" t="s">
        <v>74</v>
      </c>
    </row>
    <row r="3" spans="1:10" x14ac:dyDescent="0.25">
      <c r="A3" s="50" t="s">
        <v>13</v>
      </c>
      <c r="B3" s="50"/>
      <c r="C3" s="50"/>
      <c r="D3" s="50"/>
      <c r="E3" s="50"/>
      <c r="F3" s="50"/>
      <c r="G3" s="50"/>
      <c r="H3" s="50"/>
      <c r="I3" s="50"/>
      <c r="J3" s="51"/>
    </row>
    <row r="4" spans="1:10" x14ac:dyDescent="0.25">
      <c r="A4" t="s">
        <v>88</v>
      </c>
      <c r="B4" s="3" t="s">
        <v>14</v>
      </c>
      <c r="C4" s="2">
        <v>2</v>
      </c>
      <c r="D4" s="18"/>
      <c r="E4" s="19">
        <f>C4*D4</f>
        <v>0</v>
      </c>
      <c r="F4" s="20"/>
      <c r="G4" s="19">
        <f>E4*F4+E4</f>
        <v>0</v>
      </c>
      <c r="H4" s="21"/>
      <c r="I4" s="21" t="s">
        <v>53</v>
      </c>
      <c r="J4" s="22"/>
    </row>
    <row r="5" spans="1:10" x14ac:dyDescent="0.25">
      <c r="A5" t="s">
        <v>89</v>
      </c>
      <c r="B5" s="3" t="s">
        <v>15</v>
      </c>
      <c r="C5" s="2">
        <v>2</v>
      </c>
      <c r="D5" s="18"/>
      <c r="E5" s="19">
        <f t="shared" ref="E5:E45" si="0">C5*D5</f>
        <v>0</v>
      </c>
      <c r="F5" s="20"/>
      <c r="G5" s="19">
        <f t="shared" ref="G5:G45" si="1">E5*F5+E5</f>
        <v>0</v>
      </c>
      <c r="H5" s="21"/>
      <c r="I5" s="21" t="s">
        <v>53</v>
      </c>
      <c r="J5" s="22"/>
    </row>
    <row r="6" spans="1:10" x14ac:dyDescent="0.25">
      <c r="A6" t="s">
        <v>90</v>
      </c>
      <c r="B6" s="3" t="s">
        <v>16</v>
      </c>
      <c r="C6" s="2">
        <v>2</v>
      </c>
      <c r="D6" s="18"/>
      <c r="E6" s="19">
        <f t="shared" si="0"/>
        <v>0</v>
      </c>
      <c r="F6" s="20"/>
      <c r="G6" s="19">
        <f t="shared" si="1"/>
        <v>0</v>
      </c>
      <c r="H6" s="21"/>
      <c r="I6" s="21" t="s">
        <v>53</v>
      </c>
      <c r="J6" s="22"/>
    </row>
    <row r="7" spans="1:10" x14ac:dyDescent="0.25">
      <c r="A7" t="s">
        <v>91</v>
      </c>
      <c r="B7" s="3" t="s">
        <v>17</v>
      </c>
      <c r="C7" s="2">
        <v>2</v>
      </c>
      <c r="D7" s="18"/>
      <c r="E7" s="19">
        <f t="shared" si="0"/>
        <v>0</v>
      </c>
      <c r="F7" s="20"/>
      <c r="G7" s="19">
        <f t="shared" si="1"/>
        <v>0</v>
      </c>
      <c r="H7" s="21"/>
      <c r="I7" s="21" t="s">
        <v>53</v>
      </c>
      <c r="J7" s="22"/>
    </row>
    <row r="8" spans="1:10" x14ac:dyDescent="0.25">
      <c r="A8" t="s">
        <v>92</v>
      </c>
      <c r="B8" s="3" t="s">
        <v>18</v>
      </c>
      <c r="C8" s="2">
        <v>1</v>
      </c>
      <c r="D8" s="18"/>
      <c r="E8" s="19">
        <f t="shared" si="0"/>
        <v>0</v>
      </c>
      <c r="F8" s="20"/>
      <c r="G8" s="19">
        <f t="shared" si="1"/>
        <v>0</v>
      </c>
      <c r="H8" s="21"/>
      <c r="I8" s="21" t="s">
        <v>53</v>
      </c>
      <c r="J8" s="22"/>
    </row>
    <row r="9" spans="1:10" x14ac:dyDescent="0.25">
      <c r="A9" t="s">
        <v>93</v>
      </c>
      <c r="B9" s="3" t="s">
        <v>19</v>
      </c>
      <c r="C9" s="2">
        <v>1</v>
      </c>
      <c r="D9" s="18"/>
      <c r="E9" s="19">
        <f t="shared" si="0"/>
        <v>0</v>
      </c>
      <c r="F9" s="20"/>
      <c r="G9" s="19">
        <f t="shared" si="1"/>
        <v>0</v>
      </c>
      <c r="H9" s="21"/>
      <c r="I9" s="21" t="s">
        <v>53</v>
      </c>
      <c r="J9" s="22"/>
    </row>
    <row r="10" spans="1:10" x14ac:dyDescent="0.25">
      <c r="A10" t="s">
        <v>94</v>
      </c>
      <c r="B10" s="3" t="s">
        <v>20</v>
      </c>
      <c r="C10" s="2">
        <v>1</v>
      </c>
      <c r="D10" s="18"/>
      <c r="E10" s="19">
        <f t="shared" si="0"/>
        <v>0</v>
      </c>
      <c r="F10" s="20"/>
      <c r="G10" s="19">
        <f t="shared" si="1"/>
        <v>0</v>
      </c>
      <c r="H10" s="21"/>
      <c r="I10" s="21" t="s">
        <v>53</v>
      </c>
      <c r="J10" s="22"/>
    </row>
    <row r="11" spans="1:10" x14ac:dyDescent="0.25">
      <c r="A11" t="s">
        <v>95</v>
      </c>
      <c r="B11" s="3" t="s">
        <v>21</v>
      </c>
      <c r="C11" s="2">
        <v>2</v>
      </c>
      <c r="D11" s="18"/>
      <c r="E11" s="19">
        <f t="shared" si="0"/>
        <v>0</v>
      </c>
      <c r="F11" s="20"/>
      <c r="G11" s="19">
        <f t="shared" si="1"/>
        <v>0</v>
      </c>
      <c r="H11" s="21"/>
      <c r="I11" s="21" t="s">
        <v>53</v>
      </c>
      <c r="J11" s="22"/>
    </row>
    <row r="12" spans="1:10" x14ac:dyDescent="0.25">
      <c r="A12" t="s">
        <v>96</v>
      </c>
      <c r="B12" s="3" t="s">
        <v>22</v>
      </c>
      <c r="C12" s="2">
        <v>2</v>
      </c>
      <c r="D12" s="18"/>
      <c r="E12" s="19">
        <f t="shared" si="0"/>
        <v>0</v>
      </c>
      <c r="F12" s="20"/>
      <c r="G12" s="19">
        <f t="shared" si="1"/>
        <v>0</v>
      </c>
      <c r="H12" s="21"/>
      <c r="I12" s="21" t="s">
        <v>53</v>
      </c>
      <c r="J12" s="22"/>
    </row>
    <row r="13" spans="1:10" x14ac:dyDescent="0.25">
      <c r="A13" t="s">
        <v>97</v>
      </c>
      <c r="B13" s="3" t="s">
        <v>23</v>
      </c>
      <c r="C13" s="2">
        <v>2</v>
      </c>
      <c r="D13" s="18"/>
      <c r="E13" s="19">
        <f t="shared" si="0"/>
        <v>0</v>
      </c>
      <c r="F13" s="20"/>
      <c r="G13" s="19">
        <f t="shared" si="1"/>
        <v>0</v>
      </c>
      <c r="H13" s="21"/>
      <c r="I13" s="21" t="s">
        <v>53</v>
      </c>
      <c r="J13" s="22"/>
    </row>
    <row r="14" spans="1:10" x14ac:dyDescent="0.25">
      <c r="A14" t="s">
        <v>98</v>
      </c>
      <c r="B14" s="3" t="s">
        <v>24</v>
      </c>
      <c r="C14" s="2">
        <v>1</v>
      </c>
      <c r="D14" s="18"/>
      <c r="E14" s="19">
        <f t="shared" si="0"/>
        <v>0</v>
      </c>
      <c r="F14" s="20"/>
      <c r="G14" s="19">
        <f t="shared" si="1"/>
        <v>0</v>
      </c>
      <c r="H14" s="21"/>
      <c r="I14" s="21" t="s">
        <v>53</v>
      </c>
      <c r="J14" s="22"/>
    </row>
    <row r="15" spans="1:10" x14ac:dyDescent="0.25">
      <c r="A15" t="s">
        <v>99</v>
      </c>
      <c r="B15" s="3" t="s">
        <v>25</v>
      </c>
      <c r="C15" s="2">
        <v>8</v>
      </c>
      <c r="D15" s="18"/>
      <c r="E15" s="19">
        <f t="shared" si="0"/>
        <v>0</v>
      </c>
      <c r="F15" s="20"/>
      <c r="G15" s="19">
        <f t="shared" si="1"/>
        <v>0</v>
      </c>
      <c r="H15" s="21"/>
      <c r="I15" s="21" t="s">
        <v>53</v>
      </c>
      <c r="J15" s="22"/>
    </row>
    <row r="16" spans="1:10" x14ac:dyDescent="0.25">
      <c r="A16" t="s">
        <v>100</v>
      </c>
      <c r="B16" s="3" t="s">
        <v>26</v>
      </c>
      <c r="C16" s="2">
        <v>2</v>
      </c>
      <c r="D16" s="18"/>
      <c r="E16" s="19">
        <f t="shared" si="0"/>
        <v>0</v>
      </c>
      <c r="F16" s="20"/>
      <c r="G16" s="19">
        <f t="shared" si="1"/>
        <v>0</v>
      </c>
      <c r="H16" s="21"/>
      <c r="I16" s="21" t="s">
        <v>53</v>
      </c>
      <c r="J16" s="22"/>
    </row>
    <row r="17" spans="1:10" x14ac:dyDescent="0.25">
      <c r="A17" t="s">
        <v>101</v>
      </c>
      <c r="B17" s="3" t="s">
        <v>27</v>
      </c>
      <c r="C17" s="2">
        <v>4</v>
      </c>
      <c r="D17" s="18"/>
      <c r="E17" s="19">
        <f t="shared" si="0"/>
        <v>0</v>
      </c>
      <c r="F17" s="20"/>
      <c r="G17" s="19">
        <f t="shared" si="1"/>
        <v>0</v>
      </c>
      <c r="H17" s="21"/>
      <c r="I17" s="21" t="s">
        <v>53</v>
      </c>
      <c r="J17" s="22"/>
    </row>
    <row r="18" spans="1:10" x14ac:dyDescent="0.25">
      <c r="A18" t="s">
        <v>102</v>
      </c>
      <c r="B18" s="3" t="s">
        <v>28</v>
      </c>
      <c r="C18" s="2">
        <v>8</v>
      </c>
      <c r="D18" s="18"/>
      <c r="E18" s="19">
        <f t="shared" si="0"/>
        <v>0</v>
      </c>
      <c r="F18" s="20"/>
      <c r="G18" s="19">
        <f t="shared" si="1"/>
        <v>0</v>
      </c>
      <c r="H18" s="21"/>
      <c r="I18" s="21" t="s">
        <v>53</v>
      </c>
      <c r="J18" s="22"/>
    </row>
    <row r="19" spans="1:10" x14ac:dyDescent="0.25">
      <c r="A19" t="s">
        <v>103</v>
      </c>
      <c r="B19" s="3" t="s">
        <v>29</v>
      </c>
      <c r="C19" s="2">
        <v>6</v>
      </c>
      <c r="D19" s="18"/>
      <c r="E19" s="19">
        <f t="shared" si="0"/>
        <v>0</v>
      </c>
      <c r="F19" s="20"/>
      <c r="G19" s="19">
        <f t="shared" si="1"/>
        <v>0</v>
      </c>
      <c r="H19" s="21"/>
      <c r="I19" s="21" t="s">
        <v>53</v>
      </c>
      <c r="J19" s="22"/>
    </row>
    <row r="20" spans="1:10" x14ac:dyDescent="0.25">
      <c r="A20" t="s">
        <v>104</v>
      </c>
      <c r="B20" s="3" t="s">
        <v>30</v>
      </c>
      <c r="C20" s="2">
        <v>10</v>
      </c>
      <c r="D20" s="18"/>
      <c r="E20" s="19">
        <f t="shared" si="0"/>
        <v>0</v>
      </c>
      <c r="F20" s="20"/>
      <c r="G20" s="19">
        <f t="shared" si="1"/>
        <v>0</v>
      </c>
      <c r="H20" s="21"/>
      <c r="I20" s="21" t="s">
        <v>53</v>
      </c>
      <c r="J20" s="22"/>
    </row>
    <row r="21" spans="1:10" x14ac:dyDescent="0.25">
      <c r="A21" t="s">
        <v>105</v>
      </c>
      <c r="B21" s="3" t="s">
        <v>31</v>
      </c>
      <c r="C21" s="2">
        <v>3</v>
      </c>
      <c r="D21" s="18"/>
      <c r="E21" s="19">
        <f t="shared" si="0"/>
        <v>0</v>
      </c>
      <c r="F21" s="20"/>
      <c r="G21" s="19">
        <f t="shared" si="1"/>
        <v>0</v>
      </c>
      <c r="H21" s="21"/>
      <c r="I21" s="21" t="s">
        <v>53</v>
      </c>
      <c r="J21" s="22"/>
    </row>
    <row r="22" spans="1:10" x14ac:dyDescent="0.25">
      <c r="A22" t="s">
        <v>106</v>
      </c>
      <c r="B22" s="3" t="s">
        <v>32</v>
      </c>
      <c r="C22" s="2">
        <v>1</v>
      </c>
      <c r="D22" s="18"/>
      <c r="E22" s="19">
        <f t="shared" si="0"/>
        <v>0</v>
      </c>
      <c r="F22" s="20"/>
      <c r="G22" s="19">
        <f t="shared" si="1"/>
        <v>0</v>
      </c>
      <c r="H22" s="21"/>
      <c r="I22" s="21" t="s">
        <v>53</v>
      </c>
      <c r="J22" s="22"/>
    </row>
    <row r="23" spans="1:10" x14ac:dyDescent="0.25">
      <c r="A23" t="s">
        <v>107</v>
      </c>
      <c r="B23" s="3" t="s">
        <v>33</v>
      </c>
      <c r="C23" s="2">
        <v>1</v>
      </c>
      <c r="D23" s="18"/>
      <c r="E23" s="19">
        <f t="shared" si="0"/>
        <v>0</v>
      </c>
      <c r="F23" s="20"/>
      <c r="G23" s="19">
        <f t="shared" si="1"/>
        <v>0</v>
      </c>
      <c r="H23" s="21"/>
      <c r="I23" s="21" t="s">
        <v>53</v>
      </c>
      <c r="J23" s="22"/>
    </row>
    <row r="24" spans="1:10" x14ac:dyDescent="0.25">
      <c r="A24" t="s">
        <v>108</v>
      </c>
      <c r="B24" s="3" t="s">
        <v>34</v>
      </c>
      <c r="C24" s="2">
        <v>1</v>
      </c>
      <c r="D24" s="18"/>
      <c r="E24" s="19">
        <f t="shared" si="0"/>
        <v>0</v>
      </c>
      <c r="F24" s="20"/>
      <c r="G24" s="19">
        <f t="shared" si="1"/>
        <v>0</v>
      </c>
      <c r="H24" s="21"/>
      <c r="I24" s="21" t="s">
        <v>53</v>
      </c>
      <c r="J24" s="22"/>
    </row>
    <row r="25" spans="1:10" x14ac:dyDescent="0.25">
      <c r="A25" t="s">
        <v>109</v>
      </c>
      <c r="B25" s="3" t="s">
        <v>35</v>
      </c>
      <c r="C25" s="2">
        <v>1</v>
      </c>
      <c r="D25" s="18"/>
      <c r="E25" s="19">
        <f t="shared" si="0"/>
        <v>0</v>
      </c>
      <c r="F25" s="20"/>
      <c r="G25" s="19">
        <f t="shared" si="1"/>
        <v>0</v>
      </c>
      <c r="H25" s="21"/>
      <c r="I25" s="21" t="s">
        <v>53</v>
      </c>
      <c r="J25" s="22"/>
    </row>
    <row r="26" spans="1:10" x14ac:dyDescent="0.25">
      <c r="A26" t="s">
        <v>110</v>
      </c>
      <c r="B26" s="3" t="s">
        <v>36</v>
      </c>
      <c r="C26" s="2">
        <v>1</v>
      </c>
      <c r="D26" s="18"/>
      <c r="E26" s="19">
        <f t="shared" si="0"/>
        <v>0</v>
      </c>
      <c r="F26" s="20"/>
      <c r="G26" s="19">
        <f t="shared" si="1"/>
        <v>0</v>
      </c>
      <c r="H26" s="21"/>
      <c r="I26" s="21" t="s">
        <v>53</v>
      </c>
      <c r="J26" s="22"/>
    </row>
    <row r="27" spans="1:10" x14ac:dyDescent="0.25">
      <c r="A27" t="s">
        <v>111</v>
      </c>
      <c r="B27" s="3" t="s">
        <v>37</v>
      </c>
      <c r="C27" s="2">
        <v>1</v>
      </c>
      <c r="D27" s="18"/>
      <c r="E27" s="19">
        <f t="shared" si="0"/>
        <v>0</v>
      </c>
      <c r="F27" s="20"/>
      <c r="G27" s="19">
        <f t="shared" si="1"/>
        <v>0</v>
      </c>
      <c r="H27" s="21"/>
      <c r="I27" s="21" t="s">
        <v>53</v>
      </c>
      <c r="J27" s="22"/>
    </row>
    <row r="28" spans="1:10" x14ac:dyDescent="0.25">
      <c r="A28" t="s">
        <v>112</v>
      </c>
      <c r="B28" s="3" t="s">
        <v>38</v>
      </c>
      <c r="C28" s="2">
        <v>1</v>
      </c>
      <c r="D28" s="18"/>
      <c r="E28" s="19">
        <f t="shared" si="0"/>
        <v>0</v>
      </c>
      <c r="F28" s="20"/>
      <c r="G28" s="19">
        <f t="shared" si="1"/>
        <v>0</v>
      </c>
      <c r="H28" s="21"/>
      <c r="I28" s="21" t="s">
        <v>53</v>
      </c>
      <c r="J28" s="22"/>
    </row>
    <row r="29" spans="1:10" x14ac:dyDescent="0.25">
      <c r="A29" t="s">
        <v>113</v>
      </c>
      <c r="B29" s="3" t="s">
        <v>39</v>
      </c>
      <c r="C29" s="2">
        <v>1</v>
      </c>
      <c r="D29" s="18"/>
      <c r="E29" s="19">
        <f t="shared" si="0"/>
        <v>0</v>
      </c>
      <c r="F29" s="20"/>
      <c r="G29" s="19">
        <f t="shared" si="1"/>
        <v>0</v>
      </c>
      <c r="H29" s="21"/>
      <c r="I29" s="21" t="s">
        <v>53</v>
      </c>
      <c r="J29" s="22"/>
    </row>
    <row r="30" spans="1:10" x14ac:dyDescent="0.25">
      <c r="A30" t="s">
        <v>114</v>
      </c>
      <c r="B30" s="3" t="s">
        <v>40</v>
      </c>
      <c r="C30" s="2">
        <v>1</v>
      </c>
      <c r="D30" s="18"/>
      <c r="E30" s="19">
        <f t="shared" si="0"/>
        <v>0</v>
      </c>
      <c r="F30" s="20"/>
      <c r="G30" s="19">
        <f t="shared" si="1"/>
        <v>0</v>
      </c>
      <c r="H30" s="21"/>
      <c r="I30" s="21" t="s">
        <v>53</v>
      </c>
      <c r="J30" s="22"/>
    </row>
    <row r="31" spans="1:10" x14ac:dyDescent="0.25">
      <c r="A31" s="50" t="s">
        <v>41</v>
      </c>
      <c r="B31" s="50"/>
      <c r="C31" s="50"/>
      <c r="D31" s="50"/>
      <c r="E31" s="50"/>
      <c r="F31" s="50"/>
      <c r="G31" s="50"/>
      <c r="H31" s="50"/>
      <c r="I31" s="50"/>
      <c r="J31" s="51"/>
    </row>
    <row r="32" spans="1:10" x14ac:dyDescent="0.25">
      <c r="A32" t="s">
        <v>81</v>
      </c>
      <c r="B32" s="3" t="s">
        <v>42</v>
      </c>
      <c r="C32" s="2">
        <v>1</v>
      </c>
      <c r="D32" s="23"/>
      <c r="E32" s="19">
        <f t="shared" si="0"/>
        <v>0</v>
      </c>
      <c r="F32" s="20"/>
      <c r="G32" s="19">
        <f t="shared" si="1"/>
        <v>0</v>
      </c>
      <c r="H32" s="21"/>
      <c r="I32" s="21" t="s">
        <v>53</v>
      </c>
      <c r="J32" s="22"/>
    </row>
    <row r="33" spans="1:10" x14ac:dyDescent="0.25">
      <c r="A33" t="s">
        <v>82</v>
      </c>
      <c r="B33" s="3" t="s">
        <v>43</v>
      </c>
      <c r="C33" s="2">
        <v>1</v>
      </c>
      <c r="D33" s="23"/>
      <c r="E33" s="19">
        <f t="shared" si="0"/>
        <v>0</v>
      </c>
      <c r="F33" s="20"/>
      <c r="G33" s="19">
        <f t="shared" si="1"/>
        <v>0</v>
      </c>
      <c r="H33" s="21"/>
      <c r="I33" s="21" t="s">
        <v>53</v>
      </c>
      <c r="J33" s="22"/>
    </row>
    <row r="34" spans="1:10" x14ac:dyDescent="0.25">
      <c r="A34" t="s">
        <v>83</v>
      </c>
      <c r="B34" s="3" t="s">
        <v>44</v>
      </c>
      <c r="C34" s="2">
        <v>1</v>
      </c>
      <c r="D34" s="23"/>
      <c r="E34" s="19">
        <f t="shared" si="0"/>
        <v>0</v>
      </c>
      <c r="F34" s="20"/>
      <c r="G34" s="19">
        <f t="shared" si="1"/>
        <v>0</v>
      </c>
      <c r="H34" s="21"/>
      <c r="I34" s="21" t="s">
        <v>53</v>
      </c>
      <c r="J34" s="22"/>
    </row>
    <row r="35" spans="1:10" x14ac:dyDescent="0.25">
      <c r="A35" t="s">
        <v>84</v>
      </c>
      <c r="B35" s="3" t="s">
        <v>45</v>
      </c>
      <c r="C35" s="2">
        <v>1</v>
      </c>
      <c r="D35" s="23"/>
      <c r="E35" s="19">
        <f t="shared" si="0"/>
        <v>0</v>
      </c>
      <c r="F35" s="20"/>
      <c r="G35" s="19">
        <f t="shared" si="1"/>
        <v>0</v>
      </c>
      <c r="H35" s="21"/>
      <c r="I35" s="21" t="s">
        <v>53</v>
      </c>
      <c r="J35" s="22"/>
    </row>
    <row r="36" spans="1:10" x14ac:dyDescent="0.25">
      <c r="A36" t="s">
        <v>85</v>
      </c>
      <c r="B36" s="3" t="s">
        <v>46</v>
      </c>
      <c r="C36" s="2">
        <v>1</v>
      </c>
      <c r="D36" s="23"/>
      <c r="E36" s="19">
        <f t="shared" si="0"/>
        <v>0</v>
      </c>
      <c r="F36" s="20"/>
      <c r="G36" s="19">
        <f t="shared" si="1"/>
        <v>0</v>
      </c>
      <c r="H36" s="21"/>
      <c r="I36" s="21" t="s">
        <v>53</v>
      </c>
      <c r="J36" s="22"/>
    </row>
    <row r="37" spans="1:10" x14ac:dyDescent="0.25">
      <c r="A37" t="s">
        <v>86</v>
      </c>
      <c r="B37" s="3" t="s">
        <v>47</v>
      </c>
      <c r="C37" s="2">
        <v>4</v>
      </c>
      <c r="D37" s="23"/>
      <c r="E37" s="19">
        <f t="shared" si="0"/>
        <v>0</v>
      </c>
      <c r="F37" s="20"/>
      <c r="G37" s="19">
        <f t="shared" si="1"/>
        <v>0</v>
      </c>
      <c r="H37" s="21"/>
      <c r="I37" s="21" t="s">
        <v>53</v>
      </c>
      <c r="J37" s="22"/>
    </row>
    <row r="38" spans="1:10" x14ac:dyDescent="0.25">
      <c r="A38" t="s">
        <v>87</v>
      </c>
      <c r="B38" s="3" t="s">
        <v>48</v>
      </c>
      <c r="C38" s="2">
        <v>6</v>
      </c>
      <c r="D38" s="23"/>
      <c r="E38" s="19">
        <f t="shared" si="0"/>
        <v>0</v>
      </c>
      <c r="F38" s="20"/>
      <c r="G38" s="19">
        <f t="shared" si="1"/>
        <v>0</v>
      </c>
      <c r="H38" s="21"/>
      <c r="I38" s="21" t="s">
        <v>53</v>
      </c>
      <c r="J38" s="22"/>
    </row>
    <row r="39" spans="1:10" x14ac:dyDescent="0.25">
      <c r="A39" s="50" t="s">
        <v>49</v>
      </c>
      <c r="B39" s="50"/>
      <c r="C39" s="50"/>
      <c r="D39" s="50"/>
      <c r="E39" s="50"/>
      <c r="F39" s="50"/>
      <c r="G39" s="50"/>
      <c r="H39" s="50"/>
      <c r="I39" s="50"/>
      <c r="J39" s="51"/>
    </row>
    <row r="40" spans="1:10" x14ac:dyDescent="0.25">
      <c r="A40" t="s">
        <v>79</v>
      </c>
      <c r="B40" s="3" t="s">
        <v>50</v>
      </c>
      <c r="C40" s="2">
        <v>14</v>
      </c>
      <c r="D40" s="23"/>
      <c r="E40" s="19">
        <f t="shared" si="0"/>
        <v>0</v>
      </c>
      <c r="F40" s="20"/>
      <c r="G40" s="19">
        <f t="shared" si="1"/>
        <v>0</v>
      </c>
      <c r="H40" s="21"/>
      <c r="I40" s="21" t="s">
        <v>53</v>
      </c>
      <c r="J40" s="22"/>
    </row>
    <row r="41" spans="1:10" x14ac:dyDescent="0.25">
      <c r="A41" t="s">
        <v>80</v>
      </c>
      <c r="B41" s="3" t="s">
        <v>51</v>
      </c>
      <c r="C41" s="2">
        <v>24</v>
      </c>
      <c r="D41" s="23"/>
      <c r="E41" s="19">
        <f t="shared" si="0"/>
        <v>0</v>
      </c>
      <c r="F41" s="20"/>
      <c r="G41" s="19">
        <f t="shared" si="1"/>
        <v>0</v>
      </c>
      <c r="H41" s="21"/>
      <c r="I41" s="21" t="s">
        <v>53</v>
      </c>
      <c r="J41" s="22"/>
    </row>
    <row r="42" spans="1:10" x14ac:dyDescent="0.25">
      <c r="A42" s="50" t="s">
        <v>54</v>
      </c>
      <c r="B42" s="50"/>
      <c r="C42" s="50"/>
      <c r="D42" s="50"/>
      <c r="E42" s="50"/>
      <c r="F42" s="50"/>
      <c r="G42" s="50"/>
      <c r="H42" s="50"/>
      <c r="I42" s="50"/>
      <c r="J42" s="51"/>
    </row>
    <row r="43" spans="1:10" x14ac:dyDescent="0.25">
      <c r="A43" t="s">
        <v>115</v>
      </c>
      <c r="B43" s="3" t="s">
        <v>58</v>
      </c>
      <c r="C43" s="2">
        <v>1</v>
      </c>
      <c r="D43" s="23"/>
      <c r="E43" s="19">
        <f t="shared" si="0"/>
        <v>0</v>
      </c>
      <c r="F43" s="20"/>
      <c r="G43" s="19">
        <f t="shared" si="1"/>
        <v>0</v>
      </c>
      <c r="H43" s="21"/>
      <c r="I43" s="21" t="s">
        <v>55</v>
      </c>
      <c r="J43" s="22"/>
    </row>
    <row r="44" spans="1:10" x14ac:dyDescent="0.25">
      <c r="A44" t="s">
        <v>116</v>
      </c>
      <c r="B44" s="3" t="s">
        <v>59</v>
      </c>
      <c r="C44" s="2">
        <v>1</v>
      </c>
      <c r="D44" s="23"/>
      <c r="E44" s="19">
        <f t="shared" si="0"/>
        <v>0</v>
      </c>
      <c r="F44" s="20"/>
      <c r="G44" s="19">
        <f t="shared" si="1"/>
        <v>0</v>
      </c>
      <c r="H44" s="21"/>
      <c r="I44" s="21" t="s">
        <v>56</v>
      </c>
      <c r="J44" s="22"/>
    </row>
    <row r="45" spans="1:10" x14ac:dyDescent="0.25">
      <c r="A45" t="s">
        <v>117</v>
      </c>
      <c r="B45" s="3" t="s">
        <v>60</v>
      </c>
      <c r="C45" s="2">
        <v>1</v>
      </c>
      <c r="D45" s="23"/>
      <c r="E45" s="19">
        <f t="shared" si="0"/>
        <v>0</v>
      </c>
      <c r="F45" s="20"/>
      <c r="G45" s="19">
        <f t="shared" si="1"/>
        <v>0</v>
      </c>
      <c r="H45" s="21"/>
      <c r="I45" s="21" t="s">
        <v>57</v>
      </c>
      <c r="J45" s="22"/>
    </row>
    <row r="46" spans="1:10" x14ac:dyDescent="0.25">
      <c r="A46" s="13"/>
      <c r="B46" s="52"/>
      <c r="C46" s="53"/>
      <c r="D46" s="53"/>
      <c r="E46" s="54"/>
      <c r="F46" s="7" t="s">
        <v>73</v>
      </c>
      <c r="G46" s="14">
        <f>G45+G44+G43+G41+G40+G38+G37+G36+G35+G34+G33+G32+G30+G29+G28+G27+G26+G25+G24+G23+G22+G21+G20+G19+G18+G17+G16+G15+G14+G13+G12+G11+G10+G9+G8+G7+G6+G5+G4</f>
        <v>0</v>
      </c>
      <c r="H46" s="55"/>
      <c r="I46" s="56"/>
      <c r="J46" s="6"/>
    </row>
    <row r="47" spans="1:10" x14ac:dyDescent="0.25">
      <c r="A47" s="13"/>
      <c r="B47" s="45"/>
      <c r="C47" s="45"/>
      <c r="D47" s="45"/>
      <c r="E47" s="45"/>
      <c r="F47" s="45"/>
      <c r="G47" s="45"/>
      <c r="H47" s="45"/>
      <c r="I47" s="45"/>
      <c r="J47" s="6"/>
    </row>
    <row r="48" spans="1:10" x14ac:dyDescent="0.25">
      <c r="A48" s="13"/>
      <c r="B48" s="40" t="s">
        <v>61</v>
      </c>
      <c r="C48" s="41"/>
      <c r="D48" s="41"/>
      <c r="E48" s="41"/>
      <c r="F48" s="41"/>
      <c r="G48" s="12">
        <v>0</v>
      </c>
      <c r="H48" s="42"/>
      <c r="I48" s="43">
        <v>0</v>
      </c>
      <c r="J48" s="6"/>
    </row>
    <row r="49" spans="1:10" x14ac:dyDescent="0.25">
      <c r="A49" s="13"/>
      <c r="B49" s="40" t="s">
        <v>62</v>
      </c>
      <c r="C49" s="41"/>
      <c r="D49" s="41"/>
      <c r="E49" s="41"/>
      <c r="F49" s="41"/>
      <c r="G49" s="12">
        <v>0</v>
      </c>
      <c r="H49" s="42"/>
      <c r="I49" s="43"/>
      <c r="J49" s="6"/>
    </row>
    <row r="50" spans="1:10" ht="44.25" customHeight="1" x14ac:dyDescent="0.25">
      <c r="A50" s="13"/>
      <c r="B50" s="15" t="s">
        <v>63</v>
      </c>
      <c r="C50" s="44"/>
      <c r="D50" s="44"/>
      <c r="E50" s="44"/>
      <c r="F50" s="44"/>
      <c r="G50" s="44"/>
      <c r="H50" s="44"/>
      <c r="I50" s="36"/>
      <c r="J50" s="6"/>
    </row>
    <row r="51" spans="1:10" x14ac:dyDescent="0.25">
      <c r="A51" s="13"/>
      <c r="B51" s="45"/>
      <c r="C51" s="45"/>
      <c r="D51" s="45"/>
      <c r="E51" s="45"/>
      <c r="F51" s="45"/>
      <c r="G51" s="45"/>
      <c r="H51" s="45"/>
      <c r="I51" s="45"/>
      <c r="J51" s="6"/>
    </row>
    <row r="52" spans="1:10" x14ac:dyDescent="0.25">
      <c r="A52" s="13"/>
      <c r="B52" s="46"/>
      <c r="C52" s="47"/>
      <c r="D52" s="47"/>
      <c r="E52" s="48"/>
      <c r="F52" s="7" t="s">
        <v>64</v>
      </c>
      <c r="G52" s="4">
        <f>G46+G48+G49</f>
        <v>0</v>
      </c>
      <c r="H52" s="42"/>
      <c r="I52" s="43"/>
      <c r="J52" s="6"/>
    </row>
    <row r="53" spans="1:10" x14ac:dyDescent="0.25">
      <c r="A53" s="13"/>
      <c r="B53" s="8" t="s">
        <v>65</v>
      </c>
      <c r="C53" s="35"/>
      <c r="D53" s="36"/>
      <c r="E53" s="9" t="s">
        <v>66</v>
      </c>
      <c r="F53" s="37"/>
      <c r="G53" s="38"/>
      <c r="H53" s="38"/>
      <c r="I53" s="39"/>
      <c r="J53" s="6"/>
    </row>
    <row r="54" spans="1:10" x14ac:dyDescent="0.25">
      <c r="A54" s="13"/>
      <c r="B54" s="8" t="s">
        <v>67</v>
      </c>
      <c r="C54" s="35"/>
      <c r="D54" s="36"/>
      <c r="E54" s="9" t="s">
        <v>68</v>
      </c>
      <c r="F54" s="37"/>
      <c r="G54" s="38"/>
      <c r="H54" s="38"/>
      <c r="I54" s="39"/>
      <c r="J54" s="6"/>
    </row>
    <row r="55" spans="1:10" x14ac:dyDescent="0.25">
      <c r="A55" s="13"/>
      <c r="B55" s="8" t="s">
        <v>69</v>
      </c>
      <c r="C55" s="35"/>
      <c r="D55" s="36"/>
      <c r="E55" s="9" t="s">
        <v>70</v>
      </c>
      <c r="F55" s="37"/>
      <c r="G55" s="38"/>
      <c r="H55" s="38"/>
      <c r="I55" s="39"/>
      <c r="J55" s="6"/>
    </row>
    <row r="56" spans="1:10" x14ac:dyDescent="0.25">
      <c r="A56" s="13"/>
      <c r="B56" s="10" t="s">
        <v>71</v>
      </c>
      <c r="C56" s="35"/>
      <c r="D56" s="36"/>
      <c r="E56" s="9" t="s">
        <v>72</v>
      </c>
      <c r="F56" s="37"/>
      <c r="G56" s="38"/>
      <c r="H56" s="38"/>
      <c r="I56" s="39"/>
      <c r="J56" s="6"/>
    </row>
    <row r="57" spans="1:10" x14ac:dyDescent="0.25">
      <c r="A57" s="13"/>
      <c r="B57" s="11"/>
      <c r="C57" s="5"/>
      <c r="D57" s="11"/>
      <c r="E57" s="6"/>
      <c r="F57" s="6"/>
      <c r="G57" s="6"/>
      <c r="H57" s="6"/>
      <c r="I57" s="6"/>
      <c r="J57" s="6"/>
    </row>
    <row r="58" spans="1:10" x14ac:dyDescent="0.25">
      <c r="B58" s="3"/>
    </row>
    <row r="59" spans="1:10" x14ac:dyDescent="0.25">
      <c r="B59" s="3"/>
    </row>
    <row r="60" spans="1:10" x14ac:dyDescent="0.25">
      <c r="B60" s="3"/>
    </row>
    <row r="61" spans="1:10" x14ac:dyDescent="0.25">
      <c r="B61" s="3"/>
    </row>
    <row r="62" spans="1:10" x14ac:dyDescent="0.25">
      <c r="B62" s="3"/>
    </row>
    <row r="63" spans="1:10" x14ac:dyDescent="0.25">
      <c r="B63" s="3"/>
    </row>
    <row r="64" spans="1:10" x14ac:dyDescent="0.25">
      <c r="B64" s="3"/>
    </row>
    <row r="65" spans="2:2" x14ac:dyDescent="0.25">
      <c r="B65" s="3"/>
    </row>
    <row r="66" spans="2:2" x14ac:dyDescent="0.25">
      <c r="B66" s="3"/>
    </row>
    <row r="67" spans="2:2" x14ac:dyDescent="0.25">
      <c r="B67" s="3"/>
    </row>
    <row r="68" spans="2:2" x14ac:dyDescent="0.25">
      <c r="B68" s="3"/>
    </row>
    <row r="69" spans="2:2" x14ac:dyDescent="0.25">
      <c r="B69" s="3"/>
    </row>
    <row r="70" spans="2:2" x14ac:dyDescent="0.25">
      <c r="B70" s="3"/>
    </row>
    <row r="71" spans="2:2" x14ac:dyDescent="0.25">
      <c r="B71" s="3"/>
    </row>
    <row r="72" spans="2:2" x14ac:dyDescent="0.25">
      <c r="B72" s="3"/>
    </row>
    <row r="73" spans="2:2" x14ac:dyDescent="0.25">
      <c r="B73" s="3"/>
    </row>
    <row r="74" spans="2:2" x14ac:dyDescent="0.25">
      <c r="B74" s="3"/>
    </row>
    <row r="75" spans="2:2" x14ac:dyDescent="0.25">
      <c r="B75" s="3"/>
    </row>
    <row r="76" spans="2:2" x14ac:dyDescent="0.25">
      <c r="B76" s="3"/>
    </row>
    <row r="77" spans="2:2" x14ac:dyDescent="0.25">
      <c r="B77" s="3"/>
    </row>
    <row r="78" spans="2:2" x14ac:dyDescent="0.25">
      <c r="B78" s="3"/>
    </row>
    <row r="79" spans="2:2" x14ac:dyDescent="0.25">
      <c r="B79" s="3"/>
    </row>
    <row r="80" spans="2:2" x14ac:dyDescent="0.25">
      <c r="B80" s="3"/>
    </row>
    <row r="81" spans="2:2" x14ac:dyDescent="0.25">
      <c r="B81" s="3"/>
    </row>
    <row r="82" spans="2:2" x14ac:dyDescent="0.25">
      <c r="B82" s="3"/>
    </row>
    <row r="83" spans="2:2" x14ac:dyDescent="0.25">
      <c r="B83" s="3"/>
    </row>
    <row r="84" spans="2:2" x14ac:dyDescent="0.25">
      <c r="B84" s="3"/>
    </row>
    <row r="85" spans="2:2" x14ac:dyDescent="0.25">
      <c r="B85" s="3"/>
    </row>
    <row r="86" spans="2:2" x14ac:dyDescent="0.25">
      <c r="B86" s="3"/>
    </row>
    <row r="87" spans="2:2" x14ac:dyDescent="0.25">
      <c r="B87" s="3"/>
    </row>
    <row r="88" spans="2:2" x14ac:dyDescent="0.25">
      <c r="B88" s="3"/>
    </row>
    <row r="89" spans="2:2" x14ac:dyDescent="0.25">
      <c r="B89" s="3"/>
    </row>
    <row r="90" spans="2:2" x14ac:dyDescent="0.25">
      <c r="B90" s="3"/>
    </row>
    <row r="91" spans="2:2" x14ac:dyDescent="0.25">
      <c r="B91" s="3"/>
    </row>
    <row r="92" spans="2:2" x14ac:dyDescent="0.25">
      <c r="B92" s="3"/>
    </row>
    <row r="93" spans="2:2" x14ac:dyDescent="0.25">
      <c r="B93" s="3"/>
    </row>
    <row r="94" spans="2:2" x14ac:dyDescent="0.25">
      <c r="B94" s="3"/>
    </row>
    <row r="95" spans="2:2" x14ac:dyDescent="0.25">
      <c r="B95" s="3"/>
    </row>
    <row r="96" spans="2:2" x14ac:dyDescent="0.25">
      <c r="B96" s="3"/>
    </row>
    <row r="97" spans="2:2" x14ac:dyDescent="0.25">
      <c r="B97" s="3"/>
    </row>
    <row r="98" spans="2:2" x14ac:dyDescent="0.25">
      <c r="B98" s="3"/>
    </row>
    <row r="99" spans="2:2" x14ac:dyDescent="0.25">
      <c r="B99" s="3"/>
    </row>
    <row r="100" spans="2:2" x14ac:dyDescent="0.25">
      <c r="B100" s="3"/>
    </row>
    <row r="101" spans="2:2" x14ac:dyDescent="0.25">
      <c r="B101" s="3"/>
    </row>
    <row r="102" spans="2:2" x14ac:dyDescent="0.25">
      <c r="B102" s="3"/>
    </row>
    <row r="103" spans="2:2" x14ac:dyDescent="0.25">
      <c r="B103" s="3"/>
    </row>
    <row r="104" spans="2:2" x14ac:dyDescent="0.25">
      <c r="B104" s="3"/>
    </row>
    <row r="105" spans="2:2" x14ac:dyDescent="0.25">
      <c r="B105" s="3"/>
    </row>
    <row r="106" spans="2:2" x14ac:dyDescent="0.25">
      <c r="B106" s="3"/>
    </row>
    <row r="107" spans="2:2" x14ac:dyDescent="0.25">
      <c r="B107" s="3"/>
    </row>
    <row r="108" spans="2:2" x14ac:dyDescent="0.25">
      <c r="B108" s="3"/>
    </row>
    <row r="109" spans="2:2" x14ac:dyDescent="0.25">
      <c r="B109" s="3"/>
    </row>
    <row r="110" spans="2:2" x14ac:dyDescent="0.25">
      <c r="B110" s="3"/>
    </row>
    <row r="111" spans="2:2" x14ac:dyDescent="0.25">
      <c r="B111" s="3"/>
    </row>
    <row r="112" spans="2:2" x14ac:dyDescent="0.25">
      <c r="B112" s="3"/>
    </row>
    <row r="113" spans="2:2" x14ac:dyDescent="0.25">
      <c r="B113" s="3"/>
    </row>
    <row r="114" spans="2:2" x14ac:dyDescent="0.25">
      <c r="B114" s="3"/>
    </row>
    <row r="115" spans="2:2" x14ac:dyDescent="0.25">
      <c r="B115" s="3"/>
    </row>
    <row r="116" spans="2:2" x14ac:dyDescent="0.25">
      <c r="B116" s="3"/>
    </row>
    <row r="117" spans="2:2" x14ac:dyDescent="0.25">
      <c r="B117" s="3"/>
    </row>
    <row r="118" spans="2:2" x14ac:dyDescent="0.25">
      <c r="B118" s="3"/>
    </row>
    <row r="119" spans="2:2" x14ac:dyDescent="0.25">
      <c r="B119" s="3"/>
    </row>
    <row r="120" spans="2:2" x14ac:dyDescent="0.25">
      <c r="B120" s="3"/>
    </row>
    <row r="121" spans="2:2" x14ac:dyDescent="0.25">
      <c r="B121" s="3"/>
    </row>
    <row r="122" spans="2:2" x14ac:dyDescent="0.25">
      <c r="B122" s="3"/>
    </row>
    <row r="123" spans="2:2" x14ac:dyDescent="0.25">
      <c r="B123" s="3"/>
    </row>
    <row r="124" spans="2:2" x14ac:dyDescent="0.25">
      <c r="B124" s="3"/>
    </row>
    <row r="125" spans="2:2" x14ac:dyDescent="0.25">
      <c r="B125" s="3"/>
    </row>
  </sheetData>
  <sheetProtection sheet="1" objects="1" scenarios="1" selectLockedCells="1"/>
  <mergeCells count="24">
    <mergeCell ref="B46:E46"/>
    <mergeCell ref="B47:I47"/>
    <mergeCell ref="H46:I46"/>
    <mergeCell ref="B48:F48"/>
    <mergeCell ref="H48:I48"/>
    <mergeCell ref="B49:F49"/>
    <mergeCell ref="H49:I49"/>
    <mergeCell ref="C50:I50"/>
    <mergeCell ref="B52:E52"/>
    <mergeCell ref="H52:I52"/>
    <mergeCell ref="C53:D53"/>
    <mergeCell ref="F53:I53"/>
    <mergeCell ref="B51:I51"/>
    <mergeCell ref="C54:D54"/>
    <mergeCell ref="F54:I54"/>
    <mergeCell ref="C55:D55"/>
    <mergeCell ref="F55:I55"/>
    <mergeCell ref="C56:D56"/>
    <mergeCell ref="F56:I56"/>
    <mergeCell ref="B1:J1"/>
    <mergeCell ref="A3:J3"/>
    <mergeCell ref="A31:J31"/>
    <mergeCell ref="A39:J39"/>
    <mergeCell ref="A42:J42"/>
  </mergeCells>
  <phoneticPr fontId="10"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2FD2F-67BE-48BC-BC65-77AEF08C5A7A}">
  <dimension ref="A1:J167"/>
  <sheetViews>
    <sheetView topLeftCell="A30" workbookViewId="0">
      <selection activeCell="J80" sqref="J80"/>
    </sheetView>
  </sheetViews>
  <sheetFormatPr defaultRowHeight="15" x14ac:dyDescent="0.25"/>
  <cols>
    <col min="2" max="2" width="47.140625" customWidth="1"/>
    <col min="3" max="3" width="8.28515625" style="2" customWidth="1"/>
    <col min="4" max="4" width="24.28515625" style="2" customWidth="1"/>
    <col min="5" max="5" width="25.140625" customWidth="1"/>
    <col min="6" max="7" width="12.85546875" customWidth="1"/>
    <col min="8" max="8" width="19.5703125" customWidth="1"/>
    <col min="10" max="10" width="54" customWidth="1"/>
  </cols>
  <sheetData>
    <row r="1" spans="1:10" ht="42" customHeight="1" thickBot="1" x14ac:dyDescent="0.3">
      <c r="B1" s="49" t="s">
        <v>273</v>
      </c>
      <c r="C1" s="49"/>
      <c r="D1" s="49"/>
      <c r="E1" s="49"/>
      <c r="F1" s="49"/>
      <c r="G1" s="49"/>
      <c r="H1" s="49"/>
      <c r="I1" s="49"/>
      <c r="J1" s="49"/>
    </row>
    <row r="2" spans="1:10" ht="38.25" customHeight="1" x14ac:dyDescent="0.25">
      <c r="A2" s="1" t="s">
        <v>118</v>
      </c>
      <c r="B2" s="16" t="s">
        <v>6</v>
      </c>
      <c r="C2" s="17" t="s">
        <v>7</v>
      </c>
      <c r="D2" s="16" t="s">
        <v>8</v>
      </c>
      <c r="E2" s="16" t="s">
        <v>9</v>
      </c>
      <c r="F2" s="1" t="s">
        <v>11</v>
      </c>
      <c r="G2" s="16" t="s">
        <v>12</v>
      </c>
      <c r="H2" s="1" t="s">
        <v>10</v>
      </c>
      <c r="I2" s="1" t="s">
        <v>52</v>
      </c>
      <c r="J2" s="1" t="s">
        <v>74</v>
      </c>
    </row>
    <row r="3" spans="1:10" x14ac:dyDescent="0.25">
      <c r="A3" s="50" t="s">
        <v>352</v>
      </c>
      <c r="B3" s="50"/>
      <c r="C3" s="50"/>
      <c r="D3" s="50"/>
      <c r="E3" s="50"/>
      <c r="F3" s="50"/>
      <c r="G3" s="50"/>
      <c r="H3" s="50"/>
      <c r="I3" s="50"/>
      <c r="J3" s="51"/>
    </row>
    <row r="4" spans="1:10" x14ac:dyDescent="0.25">
      <c r="A4" t="s">
        <v>119</v>
      </c>
      <c r="B4" s="3" t="s">
        <v>75</v>
      </c>
      <c r="C4" s="2">
        <v>1</v>
      </c>
      <c r="D4" s="18"/>
      <c r="E4" s="19">
        <f>C4*D4</f>
        <v>0</v>
      </c>
      <c r="F4" s="20"/>
      <c r="G4" s="19">
        <f>E4*F4+E4</f>
        <v>0</v>
      </c>
      <c r="H4" s="21"/>
      <c r="I4" s="21" t="s">
        <v>53</v>
      </c>
      <c r="J4" s="22"/>
    </row>
    <row r="5" spans="1:10" x14ac:dyDescent="0.25">
      <c r="A5" t="s">
        <v>120</v>
      </c>
      <c r="B5" s="3" t="s">
        <v>76</v>
      </c>
      <c r="C5" s="2">
        <v>1</v>
      </c>
      <c r="D5" s="18"/>
      <c r="E5" s="19">
        <f t="shared" ref="E5:E65" si="0">C5*D5</f>
        <v>0</v>
      </c>
      <c r="F5" s="20"/>
      <c r="G5" s="19">
        <f t="shared" ref="G5:G65" si="1">E5*F5+E5</f>
        <v>0</v>
      </c>
      <c r="H5" s="21"/>
      <c r="I5" s="21" t="s">
        <v>53</v>
      </c>
      <c r="J5" s="22"/>
    </row>
    <row r="6" spans="1:10" x14ac:dyDescent="0.25">
      <c r="A6" t="s">
        <v>121</v>
      </c>
      <c r="B6" s="3" t="s">
        <v>77</v>
      </c>
      <c r="C6" s="2">
        <v>2</v>
      </c>
      <c r="D6" s="18"/>
      <c r="E6" s="19">
        <f t="shared" si="0"/>
        <v>0</v>
      </c>
      <c r="F6" s="20"/>
      <c r="G6" s="19">
        <f t="shared" si="1"/>
        <v>0</v>
      </c>
      <c r="H6" s="21"/>
      <c r="I6" s="21" t="s">
        <v>53</v>
      </c>
      <c r="J6" s="22"/>
    </row>
    <row r="7" spans="1:10" x14ac:dyDescent="0.25">
      <c r="A7" t="s">
        <v>122</v>
      </c>
      <c r="B7" s="3" t="s">
        <v>78</v>
      </c>
      <c r="C7" s="2">
        <v>2</v>
      </c>
      <c r="D7" s="18"/>
      <c r="E7" s="19">
        <f t="shared" si="0"/>
        <v>0</v>
      </c>
      <c r="F7" s="20"/>
      <c r="G7" s="19">
        <f t="shared" si="1"/>
        <v>0</v>
      </c>
      <c r="H7" s="21"/>
      <c r="I7" s="21" t="s">
        <v>53</v>
      </c>
      <c r="J7" s="22"/>
    </row>
    <row r="8" spans="1:10" x14ac:dyDescent="0.25">
      <c r="A8" t="s">
        <v>123</v>
      </c>
      <c r="B8" s="3" t="s">
        <v>146</v>
      </c>
      <c r="C8" s="2">
        <v>2</v>
      </c>
      <c r="D8" s="18"/>
      <c r="E8" s="19">
        <f t="shared" si="0"/>
        <v>0</v>
      </c>
      <c r="F8" s="20"/>
      <c r="G8" s="19">
        <f t="shared" si="1"/>
        <v>0</v>
      </c>
      <c r="H8" s="21"/>
      <c r="I8" s="21" t="s">
        <v>53</v>
      </c>
      <c r="J8" s="22"/>
    </row>
    <row r="9" spans="1:10" x14ac:dyDescent="0.25">
      <c r="A9" t="s">
        <v>124</v>
      </c>
      <c r="B9" s="3" t="s">
        <v>147</v>
      </c>
      <c r="C9" s="2">
        <v>1</v>
      </c>
      <c r="D9" s="18"/>
      <c r="E9" s="19">
        <f t="shared" si="0"/>
        <v>0</v>
      </c>
      <c r="F9" s="20"/>
      <c r="G9" s="19">
        <f t="shared" si="1"/>
        <v>0</v>
      </c>
      <c r="H9" s="21"/>
      <c r="I9" s="21" t="s">
        <v>53</v>
      </c>
      <c r="J9" s="22"/>
    </row>
    <row r="10" spans="1:10" x14ac:dyDescent="0.25">
      <c r="A10" t="s">
        <v>125</v>
      </c>
      <c r="B10" s="3" t="s">
        <v>148</v>
      </c>
      <c r="C10" s="2">
        <v>4</v>
      </c>
      <c r="D10" s="18"/>
      <c r="E10" s="19">
        <f t="shared" si="0"/>
        <v>0</v>
      </c>
      <c r="F10" s="20"/>
      <c r="G10" s="19">
        <f t="shared" si="1"/>
        <v>0</v>
      </c>
      <c r="H10" s="21"/>
      <c r="I10" s="21" t="s">
        <v>53</v>
      </c>
      <c r="J10" s="22"/>
    </row>
    <row r="11" spans="1:10" x14ac:dyDescent="0.25">
      <c r="A11" t="s">
        <v>126</v>
      </c>
      <c r="B11" s="3" t="s">
        <v>149</v>
      </c>
      <c r="C11" s="2">
        <v>1</v>
      </c>
      <c r="D11" s="18"/>
      <c r="E11" s="19">
        <f t="shared" si="0"/>
        <v>0</v>
      </c>
      <c r="F11" s="20"/>
      <c r="G11" s="19">
        <f t="shared" si="1"/>
        <v>0</v>
      </c>
      <c r="H11" s="21"/>
      <c r="I11" s="21" t="s">
        <v>53</v>
      </c>
      <c r="J11" s="22"/>
    </row>
    <row r="12" spans="1:10" x14ac:dyDescent="0.25">
      <c r="A12" t="s">
        <v>127</v>
      </c>
      <c r="B12" s="3" t="s">
        <v>150</v>
      </c>
      <c r="C12" s="2">
        <v>5</v>
      </c>
      <c r="D12" s="18"/>
      <c r="E12" s="19">
        <f t="shared" si="0"/>
        <v>0</v>
      </c>
      <c r="F12" s="20"/>
      <c r="G12" s="19">
        <f t="shared" si="1"/>
        <v>0</v>
      </c>
      <c r="H12" s="21"/>
      <c r="I12" s="21" t="s">
        <v>53</v>
      </c>
      <c r="J12" s="22"/>
    </row>
    <row r="13" spans="1:10" x14ac:dyDescent="0.25">
      <c r="A13" t="s">
        <v>128</v>
      </c>
      <c r="B13" s="3" t="s">
        <v>151</v>
      </c>
      <c r="C13" s="2">
        <v>4</v>
      </c>
      <c r="D13" s="18"/>
      <c r="E13" s="19">
        <f t="shared" si="0"/>
        <v>0</v>
      </c>
      <c r="F13" s="20"/>
      <c r="G13" s="19">
        <f t="shared" si="1"/>
        <v>0</v>
      </c>
      <c r="H13" s="21"/>
      <c r="I13" s="21" t="s">
        <v>53</v>
      </c>
      <c r="J13" s="22"/>
    </row>
    <row r="14" spans="1:10" x14ac:dyDescent="0.25">
      <c r="A14" t="s">
        <v>129</v>
      </c>
      <c r="B14" s="3" t="s">
        <v>152</v>
      </c>
      <c r="C14" s="2">
        <v>6</v>
      </c>
      <c r="D14" s="18"/>
      <c r="E14" s="19">
        <f t="shared" si="0"/>
        <v>0</v>
      </c>
      <c r="F14" s="20"/>
      <c r="G14" s="19">
        <f t="shared" si="1"/>
        <v>0</v>
      </c>
      <c r="H14" s="21"/>
      <c r="I14" s="21" t="s">
        <v>53</v>
      </c>
      <c r="J14" s="22"/>
    </row>
    <row r="15" spans="1:10" x14ac:dyDescent="0.25">
      <c r="A15" t="s">
        <v>130</v>
      </c>
      <c r="B15" s="3" t="s">
        <v>153</v>
      </c>
      <c r="C15" s="2">
        <v>3</v>
      </c>
      <c r="D15" s="18"/>
      <c r="E15" s="19">
        <f t="shared" si="0"/>
        <v>0</v>
      </c>
      <c r="F15" s="20"/>
      <c r="G15" s="19">
        <f t="shared" si="1"/>
        <v>0</v>
      </c>
      <c r="H15" s="21"/>
      <c r="I15" s="21" t="s">
        <v>53</v>
      </c>
      <c r="J15" s="22"/>
    </row>
    <row r="16" spans="1:10" x14ac:dyDescent="0.25">
      <c r="A16" t="s">
        <v>131</v>
      </c>
      <c r="B16" s="3" t="s">
        <v>154</v>
      </c>
      <c r="C16" s="2">
        <v>1</v>
      </c>
      <c r="D16" s="18"/>
      <c r="E16" s="19">
        <f t="shared" si="0"/>
        <v>0</v>
      </c>
      <c r="F16" s="20"/>
      <c r="G16" s="19">
        <f t="shared" si="1"/>
        <v>0</v>
      </c>
      <c r="H16" s="21"/>
      <c r="I16" s="21" t="s">
        <v>53</v>
      </c>
      <c r="J16" s="22"/>
    </row>
    <row r="17" spans="1:10" x14ac:dyDescent="0.25">
      <c r="A17" t="s">
        <v>132</v>
      </c>
      <c r="B17" s="3" t="s">
        <v>155</v>
      </c>
      <c r="C17" s="2">
        <v>1</v>
      </c>
      <c r="D17" s="18"/>
      <c r="E17" s="19">
        <f t="shared" si="0"/>
        <v>0</v>
      </c>
      <c r="F17" s="20"/>
      <c r="G17" s="19">
        <f t="shared" si="1"/>
        <v>0</v>
      </c>
      <c r="H17" s="21"/>
      <c r="I17" s="21" t="s">
        <v>53</v>
      </c>
      <c r="J17" s="22"/>
    </row>
    <row r="18" spans="1:10" x14ac:dyDescent="0.25">
      <c r="A18" t="s">
        <v>133</v>
      </c>
      <c r="B18" s="3" t="s">
        <v>157</v>
      </c>
      <c r="C18" s="2">
        <v>2</v>
      </c>
      <c r="D18" s="18"/>
      <c r="E18" s="19">
        <f t="shared" si="0"/>
        <v>0</v>
      </c>
      <c r="F18" s="20"/>
      <c r="G18" s="19">
        <f t="shared" si="1"/>
        <v>0</v>
      </c>
      <c r="H18" s="21"/>
      <c r="I18" s="21" t="s">
        <v>53</v>
      </c>
      <c r="J18" s="22"/>
    </row>
    <row r="19" spans="1:10" x14ac:dyDescent="0.25">
      <c r="A19" t="s">
        <v>134</v>
      </c>
      <c r="B19" s="3" t="s">
        <v>158</v>
      </c>
      <c r="C19" s="2">
        <v>2</v>
      </c>
      <c r="D19" s="18"/>
      <c r="E19" s="19">
        <f t="shared" si="0"/>
        <v>0</v>
      </c>
      <c r="F19" s="20"/>
      <c r="G19" s="19">
        <f t="shared" si="1"/>
        <v>0</v>
      </c>
      <c r="H19" s="21"/>
      <c r="I19" s="21" t="s">
        <v>53</v>
      </c>
      <c r="J19" s="22"/>
    </row>
    <row r="20" spans="1:10" x14ac:dyDescent="0.25">
      <c r="A20" t="s">
        <v>135</v>
      </c>
      <c r="B20" s="3" t="s">
        <v>159</v>
      </c>
      <c r="C20" s="2">
        <v>2</v>
      </c>
      <c r="D20" s="18"/>
      <c r="E20" s="19">
        <f t="shared" si="0"/>
        <v>0</v>
      </c>
      <c r="F20" s="20"/>
      <c r="G20" s="19">
        <f t="shared" si="1"/>
        <v>0</v>
      </c>
      <c r="H20" s="21"/>
      <c r="I20" s="21" t="s">
        <v>53</v>
      </c>
      <c r="J20" s="22"/>
    </row>
    <row r="21" spans="1:10" x14ac:dyDescent="0.25">
      <c r="A21" t="s">
        <v>136</v>
      </c>
      <c r="B21" s="3" t="s">
        <v>160</v>
      </c>
      <c r="C21" s="2">
        <v>6</v>
      </c>
      <c r="D21" s="18"/>
      <c r="E21" s="19">
        <f t="shared" si="0"/>
        <v>0</v>
      </c>
      <c r="F21" s="20"/>
      <c r="G21" s="19">
        <f t="shared" si="1"/>
        <v>0</v>
      </c>
      <c r="H21" s="21"/>
      <c r="I21" s="21" t="s">
        <v>53</v>
      </c>
      <c r="J21" s="22"/>
    </row>
    <row r="22" spans="1:10" x14ac:dyDescent="0.25">
      <c r="A22" t="s">
        <v>137</v>
      </c>
      <c r="B22" s="3" t="s">
        <v>161</v>
      </c>
      <c r="C22" s="2">
        <v>1</v>
      </c>
      <c r="D22" s="18"/>
      <c r="E22" s="19">
        <f t="shared" si="0"/>
        <v>0</v>
      </c>
      <c r="F22" s="20"/>
      <c r="G22" s="19">
        <f t="shared" si="1"/>
        <v>0</v>
      </c>
      <c r="H22" s="21"/>
      <c r="I22" s="21" t="s">
        <v>53</v>
      </c>
      <c r="J22" s="22"/>
    </row>
    <row r="23" spans="1:10" x14ac:dyDescent="0.25">
      <c r="A23" t="s">
        <v>138</v>
      </c>
      <c r="B23" s="3" t="s">
        <v>162</v>
      </c>
      <c r="C23" s="2">
        <v>1</v>
      </c>
      <c r="D23" s="18"/>
      <c r="E23" s="19">
        <f t="shared" si="0"/>
        <v>0</v>
      </c>
      <c r="F23" s="20"/>
      <c r="G23" s="19">
        <f t="shared" si="1"/>
        <v>0</v>
      </c>
      <c r="H23" s="21"/>
      <c r="I23" s="21" t="s">
        <v>53</v>
      </c>
      <c r="J23" s="22"/>
    </row>
    <row r="24" spans="1:10" x14ac:dyDescent="0.25">
      <c r="A24" t="s">
        <v>139</v>
      </c>
      <c r="B24" s="3" t="s">
        <v>163</v>
      </c>
      <c r="C24" s="2">
        <v>2</v>
      </c>
      <c r="D24" s="18"/>
      <c r="E24" s="19">
        <f t="shared" si="0"/>
        <v>0</v>
      </c>
      <c r="F24" s="20"/>
      <c r="G24" s="19">
        <f t="shared" si="1"/>
        <v>0</v>
      </c>
      <c r="H24" s="21"/>
      <c r="I24" s="21" t="s">
        <v>53</v>
      </c>
      <c r="J24" s="22"/>
    </row>
    <row r="25" spans="1:10" x14ac:dyDescent="0.25">
      <c r="A25" t="s">
        <v>140</v>
      </c>
      <c r="B25" s="3" t="s">
        <v>164</v>
      </c>
      <c r="C25" s="2">
        <v>2</v>
      </c>
      <c r="D25" s="18"/>
      <c r="E25" s="19">
        <f t="shared" si="0"/>
        <v>0</v>
      </c>
      <c r="F25" s="20"/>
      <c r="G25" s="19">
        <f t="shared" si="1"/>
        <v>0</v>
      </c>
      <c r="H25" s="21"/>
      <c r="I25" s="21" t="s">
        <v>53</v>
      </c>
      <c r="J25" s="22"/>
    </row>
    <row r="26" spans="1:10" x14ac:dyDescent="0.25">
      <c r="A26" t="s">
        <v>141</v>
      </c>
      <c r="B26" s="3" t="s">
        <v>165</v>
      </c>
      <c r="C26" s="2">
        <v>1</v>
      </c>
      <c r="D26" s="18"/>
      <c r="E26" s="19">
        <f t="shared" si="0"/>
        <v>0</v>
      </c>
      <c r="F26" s="20"/>
      <c r="G26" s="19">
        <f t="shared" si="1"/>
        <v>0</v>
      </c>
      <c r="H26" s="21"/>
      <c r="I26" s="21" t="s">
        <v>53</v>
      </c>
      <c r="J26" s="22"/>
    </row>
    <row r="27" spans="1:10" x14ac:dyDescent="0.25">
      <c r="A27" t="s">
        <v>142</v>
      </c>
      <c r="B27" s="3" t="s">
        <v>166</v>
      </c>
      <c r="C27" s="2">
        <v>2</v>
      </c>
      <c r="D27" s="18"/>
      <c r="E27" s="19">
        <f t="shared" si="0"/>
        <v>0</v>
      </c>
      <c r="F27" s="20"/>
      <c r="G27" s="19">
        <f t="shared" si="1"/>
        <v>0</v>
      </c>
      <c r="H27" s="21"/>
      <c r="I27" s="21" t="s">
        <v>53</v>
      </c>
      <c r="J27" s="22"/>
    </row>
    <row r="28" spans="1:10" x14ac:dyDescent="0.25">
      <c r="A28" t="s">
        <v>143</v>
      </c>
      <c r="B28" s="3" t="s">
        <v>167</v>
      </c>
      <c r="C28" s="2">
        <v>1</v>
      </c>
      <c r="D28" s="18"/>
      <c r="E28" s="19">
        <f t="shared" si="0"/>
        <v>0</v>
      </c>
      <c r="F28" s="20"/>
      <c r="G28" s="19">
        <f t="shared" si="1"/>
        <v>0</v>
      </c>
      <c r="H28" s="21"/>
      <c r="I28" s="21" t="s">
        <v>53</v>
      </c>
      <c r="J28" s="22"/>
    </row>
    <row r="29" spans="1:10" x14ac:dyDescent="0.25">
      <c r="A29" t="s">
        <v>144</v>
      </c>
      <c r="B29" s="3" t="s">
        <v>168</v>
      </c>
      <c r="C29" s="2">
        <v>1</v>
      </c>
      <c r="D29" s="18"/>
      <c r="E29" s="19">
        <f t="shared" si="0"/>
        <v>0</v>
      </c>
      <c r="F29" s="20"/>
      <c r="G29" s="19">
        <f t="shared" si="1"/>
        <v>0</v>
      </c>
      <c r="H29" s="21"/>
      <c r="I29" s="21" t="s">
        <v>53</v>
      </c>
      <c r="J29" s="22"/>
    </row>
    <row r="30" spans="1:10" x14ac:dyDescent="0.25">
      <c r="A30" t="s">
        <v>145</v>
      </c>
      <c r="B30" s="3" t="s">
        <v>169</v>
      </c>
      <c r="C30" s="2">
        <v>20</v>
      </c>
      <c r="D30" s="18"/>
      <c r="E30" s="19">
        <f t="shared" si="0"/>
        <v>0</v>
      </c>
      <c r="F30" s="20"/>
      <c r="G30" s="19">
        <f t="shared" si="1"/>
        <v>0</v>
      </c>
      <c r="H30" s="21"/>
      <c r="I30" s="21" t="s">
        <v>53</v>
      </c>
      <c r="J30" s="22"/>
    </row>
    <row r="31" spans="1:10" x14ac:dyDescent="0.25">
      <c r="A31" t="s">
        <v>156</v>
      </c>
      <c r="B31" s="3" t="s">
        <v>170</v>
      </c>
      <c r="C31" s="2">
        <v>1</v>
      </c>
      <c r="D31" s="18"/>
      <c r="E31" s="19">
        <f t="shared" si="0"/>
        <v>0</v>
      </c>
      <c r="F31" s="20"/>
      <c r="G31" s="19">
        <f t="shared" si="1"/>
        <v>0</v>
      </c>
      <c r="H31" s="21"/>
      <c r="I31" s="21" t="s">
        <v>53</v>
      </c>
      <c r="J31" s="22"/>
    </row>
    <row r="32" spans="1:10" x14ac:dyDescent="0.25">
      <c r="A32" s="50" t="s">
        <v>351</v>
      </c>
      <c r="B32" s="50"/>
      <c r="C32" s="50"/>
      <c r="D32" s="50"/>
      <c r="E32" s="50"/>
      <c r="F32" s="50"/>
      <c r="G32" s="50"/>
      <c r="H32" s="50"/>
      <c r="I32" s="50"/>
      <c r="J32" s="51"/>
    </row>
    <row r="33" spans="1:10" x14ac:dyDescent="0.25">
      <c r="A33" t="s">
        <v>171</v>
      </c>
      <c r="B33" s="3" t="s">
        <v>190</v>
      </c>
      <c r="C33" s="2">
        <v>1</v>
      </c>
      <c r="D33" s="23"/>
      <c r="E33" s="19">
        <f t="shared" si="0"/>
        <v>0</v>
      </c>
      <c r="F33" s="20"/>
      <c r="G33" s="19">
        <f t="shared" si="1"/>
        <v>0</v>
      </c>
      <c r="H33" s="21"/>
      <c r="I33" s="21" t="s">
        <v>53</v>
      </c>
      <c r="J33" s="22"/>
    </row>
    <row r="34" spans="1:10" x14ac:dyDescent="0.25">
      <c r="A34" t="s">
        <v>172</v>
      </c>
      <c r="B34" s="3" t="s">
        <v>151</v>
      </c>
      <c r="C34" s="2">
        <v>4</v>
      </c>
      <c r="D34" s="23"/>
      <c r="E34" s="19">
        <f t="shared" si="0"/>
        <v>0</v>
      </c>
      <c r="F34" s="20"/>
      <c r="G34" s="19">
        <f t="shared" si="1"/>
        <v>0</v>
      </c>
      <c r="H34" s="21"/>
      <c r="I34" s="21" t="s">
        <v>53</v>
      </c>
      <c r="J34" s="22"/>
    </row>
    <row r="35" spans="1:10" x14ac:dyDescent="0.25">
      <c r="A35" t="s">
        <v>173</v>
      </c>
      <c r="B35" s="3" t="s">
        <v>191</v>
      </c>
      <c r="C35" s="2">
        <v>4</v>
      </c>
      <c r="D35" s="23"/>
      <c r="E35" s="19">
        <f t="shared" si="0"/>
        <v>0</v>
      </c>
      <c r="F35" s="20"/>
      <c r="G35" s="19">
        <f t="shared" si="1"/>
        <v>0</v>
      </c>
      <c r="H35" s="21"/>
      <c r="I35" s="21" t="s">
        <v>53</v>
      </c>
      <c r="J35" s="22"/>
    </row>
    <row r="36" spans="1:10" x14ac:dyDescent="0.25">
      <c r="A36" t="s">
        <v>174</v>
      </c>
      <c r="B36" s="3" t="s">
        <v>31</v>
      </c>
      <c r="C36" s="2">
        <v>4</v>
      </c>
      <c r="D36" s="23"/>
      <c r="E36" s="19">
        <f t="shared" si="0"/>
        <v>0</v>
      </c>
      <c r="F36" s="20"/>
      <c r="G36" s="19">
        <f t="shared" si="1"/>
        <v>0</v>
      </c>
      <c r="H36" s="21"/>
      <c r="I36" s="21" t="s">
        <v>53</v>
      </c>
      <c r="J36" s="22"/>
    </row>
    <row r="37" spans="1:10" x14ac:dyDescent="0.25">
      <c r="A37" t="s">
        <v>175</v>
      </c>
      <c r="B37" s="3" t="s">
        <v>192</v>
      </c>
      <c r="C37" s="2">
        <v>4</v>
      </c>
      <c r="D37" s="23"/>
      <c r="E37" s="19">
        <f t="shared" si="0"/>
        <v>0</v>
      </c>
      <c r="F37" s="20"/>
      <c r="G37" s="19">
        <f t="shared" si="1"/>
        <v>0</v>
      </c>
      <c r="H37" s="21"/>
      <c r="I37" s="21" t="s">
        <v>53</v>
      </c>
      <c r="J37" s="22"/>
    </row>
    <row r="38" spans="1:10" x14ac:dyDescent="0.25">
      <c r="A38" t="s">
        <v>176</v>
      </c>
      <c r="B38" s="3" t="s">
        <v>193</v>
      </c>
      <c r="C38" s="2">
        <v>1</v>
      </c>
      <c r="D38" s="23"/>
      <c r="E38" s="19">
        <f t="shared" si="0"/>
        <v>0</v>
      </c>
      <c r="F38" s="20"/>
      <c r="G38" s="19">
        <f t="shared" si="1"/>
        <v>0</v>
      </c>
      <c r="H38" s="21"/>
      <c r="I38" s="21" t="s">
        <v>53</v>
      </c>
      <c r="J38" s="22"/>
    </row>
    <row r="39" spans="1:10" x14ac:dyDescent="0.25">
      <c r="A39" t="s">
        <v>177</v>
      </c>
      <c r="B39" s="3" t="s">
        <v>194</v>
      </c>
      <c r="C39" s="2">
        <v>1</v>
      </c>
      <c r="D39" s="23"/>
      <c r="E39" s="19">
        <f t="shared" si="0"/>
        <v>0</v>
      </c>
      <c r="F39" s="20"/>
      <c r="G39" s="19">
        <f t="shared" si="1"/>
        <v>0</v>
      </c>
      <c r="H39" s="21"/>
      <c r="I39" s="21" t="s">
        <v>53</v>
      </c>
      <c r="J39" s="22"/>
    </row>
    <row r="40" spans="1:10" x14ac:dyDescent="0.25">
      <c r="A40" t="s">
        <v>178</v>
      </c>
      <c r="B40" s="3" t="s">
        <v>153</v>
      </c>
      <c r="C40" s="2">
        <v>3</v>
      </c>
      <c r="D40" s="23"/>
      <c r="E40" s="19">
        <f t="shared" si="0"/>
        <v>0</v>
      </c>
      <c r="F40" s="20"/>
      <c r="G40" s="19">
        <f t="shared" si="1"/>
        <v>0</v>
      </c>
      <c r="H40" s="21"/>
      <c r="I40" s="21" t="s">
        <v>53</v>
      </c>
      <c r="J40" s="22"/>
    </row>
    <row r="41" spans="1:10" x14ac:dyDescent="0.25">
      <c r="A41" t="s">
        <v>179</v>
      </c>
      <c r="B41" s="3" t="s">
        <v>195</v>
      </c>
      <c r="C41" s="2">
        <v>3</v>
      </c>
      <c r="D41" s="23"/>
      <c r="E41" s="19">
        <f t="shared" si="0"/>
        <v>0</v>
      </c>
      <c r="F41" s="20"/>
      <c r="G41" s="19">
        <f t="shared" si="1"/>
        <v>0</v>
      </c>
      <c r="H41" s="21"/>
      <c r="I41" s="21" t="s">
        <v>53</v>
      </c>
      <c r="J41" s="22"/>
    </row>
    <row r="42" spans="1:10" x14ac:dyDescent="0.25">
      <c r="A42" t="s">
        <v>180</v>
      </c>
      <c r="B42" s="3" t="s">
        <v>196</v>
      </c>
      <c r="C42" s="2">
        <v>3</v>
      </c>
      <c r="D42" s="23"/>
      <c r="E42" s="19">
        <f t="shared" si="0"/>
        <v>0</v>
      </c>
      <c r="F42" s="20"/>
      <c r="G42" s="19">
        <f t="shared" si="1"/>
        <v>0</v>
      </c>
      <c r="H42" s="21"/>
      <c r="I42" s="21" t="s">
        <v>53</v>
      </c>
      <c r="J42" s="22"/>
    </row>
    <row r="43" spans="1:10" x14ac:dyDescent="0.25">
      <c r="A43" t="s">
        <v>181</v>
      </c>
      <c r="B43" s="3" t="s">
        <v>197</v>
      </c>
      <c r="C43" s="2">
        <v>2</v>
      </c>
      <c r="D43" s="23"/>
      <c r="E43" s="19">
        <f t="shared" si="0"/>
        <v>0</v>
      </c>
      <c r="F43" s="20"/>
      <c r="G43" s="19">
        <f t="shared" si="1"/>
        <v>0</v>
      </c>
      <c r="H43" s="21"/>
      <c r="I43" s="21" t="s">
        <v>53</v>
      </c>
      <c r="J43" s="22"/>
    </row>
    <row r="44" spans="1:10" x14ac:dyDescent="0.25">
      <c r="A44" t="s">
        <v>182</v>
      </c>
      <c r="B44" s="3" t="s">
        <v>198</v>
      </c>
      <c r="C44" s="2">
        <v>2</v>
      </c>
      <c r="D44" s="23"/>
      <c r="E44" s="19">
        <f t="shared" si="0"/>
        <v>0</v>
      </c>
      <c r="F44" s="20"/>
      <c r="G44" s="19">
        <f t="shared" si="1"/>
        <v>0</v>
      </c>
      <c r="H44" s="21"/>
      <c r="I44" s="21" t="s">
        <v>53</v>
      </c>
      <c r="J44" s="22"/>
    </row>
    <row r="45" spans="1:10" x14ac:dyDescent="0.25">
      <c r="A45" t="s">
        <v>183</v>
      </c>
      <c r="B45" s="3" t="s">
        <v>199</v>
      </c>
      <c r="C45" s="2">
        <v>2</v>
      </c>
      <c r="D45" s="23"/>
      <c r="E45" s="19">
        <f t="shared" si="0"/>
        <v>0</v>
      </c>
      <c r="F45" s="20"/>
      <c r="G45" s="19">
        <f t="shared" si="1"/>
        <v>0</v>
      </c>
      <c r="H45" s="21"/>
      <c r="I45" s="21" t="s">
        <v>53</v>
      </c>
      <c r="J45" s="22"/>
    </row>
    <row r="46" spans="1:10" x14ac:dyDescent="0.25">
      <c r="A46" t="s">
        <v>184</v>
      </c>
      <c r="B46" s="3" t="s">
        <v>200</v>
      </c>
      <c r="C46" s="2">
        <v>1</v>
      </c>
      <c r="D46" s="23"/>
      <c r="E46" s="19">
        <f t="shared" si="0"/>
        <v>0</v>
      </c>
      <c r="F46" s="20"/>
      <c r="G46" s="19">
        <f t="shared" si="1"/>
        <v>0</v>
      </c>
      <c r="H46" s="21"/>
      <c r="I46" s="21" t="s">
        <v>53</v>
      </c>
      <c r="J46" s="22"/>
    </row>
    <row r="47" spans="1:10" x14ac:dyDescent="0.25">
      <c r="A47" t="s">
        <v>185</v>
      </c>
      <c r="B47" s="3" t="s">
        <v>201</v>
      </c>
      <c r="C47" s="2">
        <v>4</v>
      </c>
      <c r="D47" s="23"/>
      <c r="E47" s="19">
        <f t="shared" si="0"/>
        <v>0</v>
      </c>
      <c r="F47" s="20"/>
      <c r="G47" s="19">
        <f t="shared" si="1"/>
        <v>0</v>
      </c>
      <c r="H47" s="21"/>
      <c r="I47" s="21" t="s">
        <v>53</v>
      </c>
      <c r="J47" s="22"/>
    </row>
    <row r="48" spans="1:10" x14ac:dyDescent="0.25">
      <c r="A48" t="s">
        <v>186</v>
      </c>
      <c r="B48" s="3" t="s">
        <v>202</v>
      </c>
      <c r="C48" s="2">
        <v>4</v>
      </c>
      <c r="D48" s="23"/>
      <c r="E48" s="19">
        <f t="shared" si="0"/>
        <v>0</v>
      </c>
      <c r="F48" s="20"/>
      <c r="G48" s="19">
        <f t="shared" si="1"/>
        <v>0</v>
      </c>
      <c r="H48" s="21"/>
      <c r="I48" s="21" t="s">
        <v>53</v>
      </c>
      <c r="J48" s="22"/>
    </row>
    <row r="49" spans="1:10" x14ac:dyDescent="0.25">
      <c r="A49" t="s">
        <v>187</v>
      </c>
      <c r="B49" s="3" t="s">
        <v>203</v>
      </c>
      <c r="C49" s="2">
        <v>1</v>
      </c>
      <c r="D49" s="23"/>
      <c r="E49" s="19">
        <f t="shared" si="0"/>
        <v>0</v>
      </c>
      <c r="F49" s="20"/>
      <c r="G49" s="19">
        <f t="shared" si="1"/>
        <v>0</v>
      </c>
      <c r="H49" s="21"/>
      <c r="I49" s="21" t="s">
        <v>53</v>
      </c>
      <c r="J49" s="22"/>
    </row>
    <row r="50" spans="1:10" x14ac:dyDescent="0.25">
      <c r="A50" t="s">
        <v>188</v>
      </c>
      <c r="B50" s="3" t="s">
        <v>204</v>
      </c>
      <c r="C50" s="2">
        <v>1</v>
      </c>
      <c r="D50" s="23"/>
      <c r="E50" s="19">
        <f t="shared" si="0"/>
        <v>0</v>
      </c>
      <c r="F50" s="20"/>
      <c r="G50" s="19">
        <f t="shared" si="1"/>
        <v>0</v>
      </c>
      <c r="H50" s="21"/>
      <c r="I50" s="21" t="s">
        <v>53</v>
      </c>
      <c r="J50" s="22"/>
    </row>
    <row r="51" spans="1:10" x14ac:dyDescent="0.25">
      <c r="A51" t="s">
        <v>189</v>
      </c>
      <c r="B51" s="3" t="s">
        <v>205</v>
      </c>
      <c r="C51" s="2">
        <v>1</v>
      </c>
      <c r="D51" s="23"/>
      <c r="E51" s="19">
        <f t="shared" si="0"/>
        <v>0</v>
      </c>
      <c r="F51" s="20"/>
      <c r="G51" s="19">
        <f t="shared" si="1"/>
        <v>0</v>
      </c>
      <c r="H51" s="21"/>
      <c r="I51" s="21" t="s">
        <v>53</v>
      </c>
      <c r="J51" s="22"/>
    </row>
    <row r="52" spans="1:10" x14ac:dyDescent="0.25">
      <c r="A52" s="50" t="s">
        <v>350</v>
      </c>
      <c r="B52" s="50"/>
      <c r="C52" s="50"/>
      <c r="D52" s="50"/>
      <c r="E52" s="50"/>
      <c r="F52" s="50"/>
      <c r="G52" s="50"/>
      <c r="H52" s="50"/>
      <c r="I52" s="50"/>
      <c r="J52" s="51"/>
    </row>
    <row r="53" spans="1:10" x14ac:dyDescent="0.25">
      <c r="A53" t="s">
        <v>206</v>
      </c>
      <c r="B53" s="3" t="s">
        <v>241</v>
      </c>
      <c r="C53" s="2">
        <v>1</v>
      </c>
      <c r="D53" s="23"/>
      <c r="E53" s="19">
        <f t="shared" ref="E53:E64" si="2">C53*D53</f>
        <v>0</v>
      </c>
      <c r="F53" s="20"/>
      <c r="G53" s="19">
        <f t="shared" ref="G53:G64" si="3">E53*F53+E53</f>
        <v>0</v>
      </c>
      <c r="H53" s="21"/>
      <c r="I53" s="21" t="s">
        <v>53</v>
      </c>
      <c r="J53" s="22"/>
    </row>
    <row r="54" spans="1:10" x14ac:dyDescent="0.25">
      <c r="A54" t="s">
        <v>207</v>
      </c>
      <c r="B54" s="3" t="s">
        <v>242</v>
      </c>
      <c r="C54" s="2">
        <v>1</v>
      </c>
      <c r="D54" s="23"/>
      <c r="E54" s="19">
        <f t="shared" si="2"/>
        <v>0</v>
      </c>
      <c r="F54" s="20"/>
      <c r="G54" s="19">
        <f t="shared" si="3"/>
        <v>0</v>
      </c>
      <c r="H54" s="21"/>
      <c r="I54" s="21" t="s">
        <v>53</v>
      </c>
      <c r="J54" s="22"/>
    </row>
    <row r="55" spans="1:10" x14ac:dyDescent="0.25">
      <c r="A55" t="s">
        <v>208</v>
      </c>
      <c r="B55" s="3" t="s">
        <v>243</v>
      </c>
      <c r="C55" s="2">
        <v>1</v>
      </c>
      <c r="D55" s="23"/>
      <c r="E55" s="19">
        <f t="shared" si="2"/>
        <v>0</v>
      </c>
      <c r="F55" s="20"/>
      <c r="G55" s="19">
        <f t="shared" si="3"/>
        <v>0</v>
      </c>
      <c r="H55" s="21"/>
      <c r="I55" s="21" t="s">
        <v>53</v>
      </c>
      <c r="J55" s="22"/>
    </row>
    <row r="56" spans="1:10" x14ac:dyDescent="0.25">
      <c r="A56" t="s">
        <v>209</v>
      </c>
      <c r="B56" s="3" t="s">
        <v>244</v>
      </c>
      <c r="C56" s="2">
        <v>1</v>
      </c>
      <c r="D56" s="23"/>
      <c r="E56" s="19">
        <f t="shared" si="2"/>
        <v>0</v>
      </c>
      <c r="F56" s="20"/>
      <c r="G56" s="19">
        <f t="shared" si="3"/>
        <v>0</v>
      </c>
      <c r="H56" s="21"/>
      <c r="I56" s="21" t="s">
        <v>53</v>
      </c>
      <c r="J56" s="22"/>
    </row>
    <row r="57" spans="1:10" x14ac:dyDescent="0.25">
      <c r="A57" t="s">
        <v>210</v>
      </c>
      <c r="B57" s="3" t="s">
        <v>245</v>
      </c>
      <c r="C57" s="2">
        <v>1</v>
      </c>
      <c r="D57" s="23"/>
      <c r="E57" s="19">
        <f t="shared" si="2"/>
        <v>0</v>
      </c>
      <c r="F57" s="20"/>
      <c r="G57" s="19">
        <f t="shared" si="3"/>
        <v>0</v>
      </c>
      <c r="H57" s="21"/>
      <c r="I57" s="21" t="s">
        <v>53</v>
      </c>
      <c r="J57" s="22"/>
    </row>
    <row r="58" spans="1:10" x14ac:dyDescent="0.25">
      <c r="A58" t="s">
        <v>211</v>
      </c>
      <c r="B58" s="3" t="s">
        <v>246</v>
      </c>
      <c r="C58" s="2">
        <v>1</v>
      </c>
      <c r="D58" s="23"/>
      <c r="E58" s="19">
        <f t="shared" si="2"/>
        <v>0</v>
      </c>
      <c r="F58" s="20"/>
      <c r="G58" s="19">
        <f t="shared" si="3"/>
        <v>0</v>
      </c>
      <c r="H58" s="21"/>
      <c r="I58" s="21" t="s">
        <v>53</v>
      </c>
      <c r="J58" s="22"/>
    </row>
    <row r="59" spans="1:10" x14ac:dyDescent="0.25">
      <c r="A59" t="s">
        <v>212</v>
      </c>
      <c r="B59" s="3" t="s">
        <v>247</v>
      </c>
      <c r="C59" s="2">
        <v>2</v>
      </c>
      <c r="D59" s="23"/>
      <c r="E59" s="19">
        <f t="shared" si="2"/>
        <v>0</v>
      </c>
      <c r="F59" s="20"/>
      <c r="G59" s="19">
        <f t="shared" si="3"/>
        <v>0</v>
      </c>
      <c r="H59" s="21"/>
      <c r="I59" s="21" t="s">
        <v>53</v>
      </c>
      <c r="J59" s="22"/>
    </row>
    <row r="60" spans="1:10" x14ac:dyDescent="0.25">
      <c r="A60" t="s">
        <v>213</v>
      </c>
      <c r="B60" s="3" t="s">
        <v>248</v>
      </c>
      <c r="C60" s="2">
        <v>1</v>
      </c>
      <c r="D60" s="23"/>
      <c r="E60" s="19">
        <f t="shared" si="2"/>
        <v>0</v>
      </c>
      <c r="F60" s="20"/>
      <c r="G60" s="19">
        <f t="shared" si="3"/>
        <v>0</v>
      </c>
      <c r="H60" s="21"/>
      <c r="I60" s="21" t="s">
        <v>53</v>
      </c>
      <c r="J60" s="22"/>
    </row>
    <row r="61" spans="1:10" x14ac:dyDescent="0.25">
      <c r="A61" t="s">
        <v>214</v>
      </c>
      <c r="B61" s="3" t="s">
        <v>249</v>
      </c>
      <c r="C61" s="2">
        <v>5</v>
      </c>
      <c r="D61" s="23"/>
      <c r="E61" s="19">
        <f t="shared" si="2"/>
        <v>0</v>
      </c>
      <c r="F61" s="20"/>
      <c r="G61" s="19">
        <f t="shared" si="3"/>
        <v>0</v>
      </c>
      <c r="H61" s="21"/>
      <c r="I61" s="21" t="s">
        <v>53</v>
      </c>
      <c r="J61" s="22"/>
    </row>
    <row r="62" spans="1:10" x14ac:dyDescent="0.25">
      <c r="A62" t="s">
        <v>215</v>
      </c>
      <c r="B62" s="3" t="s">
        <v>250</v>
      </c>
      <c r="C62" s="2">
        <v>1</v>
      </c>
      <c r="D62" s="23"/>
      <c r="E62" s="19">
        <f t="shared" si="2"/>
        <v>0</v>
      </c>
      <c r="F62" s="20"/>
      <c r="G62" s="19">
        <f t="shared" si="3"/>
        <v>0</v>
      </c>
      <c r="H62" s="21"/>
      <c r="I62" s="21" t="s">
        <v>53</v>
      </c>
      <c r="J62" s="22"/>
    </row>
    <row r="63" spans="1:10" x14ac:dyDescent="0.25">
      <c r="A63" t="s">
        <v>216</v>
      </c>
      <c r="B63" s="3" t="s">
        <v>251</v>
      </c>
      <c r="C63" s="2">
        <v>5</v>
      </c>
      <c r="D63" s="23"/>
      <c r="E63" s="19">
        <f t="shared" si="2"/>
        <v>0</v>
      </c>
      <c r="F63" s="20"/>
      <c r="G63" s="19">
        <f t="shared" si="3"/>
        <v>0</v>
      </c>
      <c r="H63" s="21"/>
      <c r="I63" s="21" t="s">
        <v>53</v>
      </c>
      <c r="J63" s="22"/>
    </row>
    <row r="64" spans="1:10" x14ac:dyDescent="0.25">
      <c r="A64" t="s">
        <v>217</v>
      </c>
      <c r="B64" s="3" t="s">
        <v>252</v>
      </c>
      <c r="C64" s="2">
        <v>1</v>
      </c>
      <c r="D64" s="23"/>
      <c r="E64" s="19">
        <f t="shared" si="2"/>
        <v>0</v>
      </c>
      <c r="F64" s="20"/>
      <c r="G64" s="19">
        <f t="shared" si="3"/>
        <v>0</v>
      </c>
      <c r="H64" s="21"/>
      <c r="I64" s="21" t="s">
        <v>53</v>
      </c>
      <c r="J64" s="22"/>
    </row>
    <row r="65" spans="1:10" x14ac:dyDescent="0.25">
      <c r="A65" t="s">
        <v>218</v>
      </c>
      <c r="B65" s="3" t="s">
        <v>253</v>
      </c>
      <c r="C65" s="2">
        <v>1</v>
      </c>
      <c r="D65" s="23"/>
      <c r="E65" s="19">
        <f t="shared" si="0"/>
        <v>0</v>
      </c>
      <c r="F65" s="20"/>
      <c r="G65" s="19">
        <f t="shared" si="1"/>
        <v>0</v>
      </c>
      <c r="H65" s="21"/>
      <c r="I65" s="21" t="s">
        <v>53</v>
      </c>
      <c r="J65" s="22"/>
    </row>
    <row r="66" spans="1:10" x14ac:dyDescent="0.25">
      <c r="A66" t="s">
        <v>219</v>
      </c>
      <c r="B66" s="3" t="s">
        <v>254</v>
      </c>
      <c r="C66" s="2">
        <v>2</v>
      </c>
      <c r="D66" s="23"/>
      <c r="E66" s="19">
        <f>C66*D66</f>
        <v>0</v>
      </c>
      <c r="F66" s="20"/>
      <c r="G66" s="19">
        <f>E66*F66+E66</f>
        <v>0</v>
      </c>
      <c r="H66" s="21"/>
      <c r="I66" s="21" t="s">
        <v>53</v>
      </c>
      <c r="J66" s="22"/>
    </row>
    <row r="67" spans="1:10" x14ac:dyDescent="0.25">
      <c r="A67" t="s">
        <v>220</v>
      </c>
      <c r="B67" s="3" t="s">
        <v>255</v>
      </c>
      <c r="C67" s="2">
        <v>6</v>
      </c>
      <c r="D67" s="23"/>
      <c r="E67" s="19">
        <f>C67*D67</f>
        <v>0</v>
      </c>
      <c r="F67" s="20"/>
      <c r="G67" s="19">
        <f>E67*F67+E67</f>
        <v>0</v>
      </c>
      <c r="H67" s="21"/>
      <c r="I67" s="21" t="s">
        <v>53</v>
      </c>
      <c r="J67" s="22"/>
    </row>
    <row r="68" spans="1:10" x14ac:dyDescent="0.25">
      <c r="A68" t="s">
        <v>221</v>
      </c>
      <c r="B68" s="3" t="s">
        <v>256</v>
      </c>
      <c r="C68" s="2">
        <v>1</v>
      </c>
      <c r="D68" s="23"/>
      <c r="E68" s="19">
        <f t="shared" ref="E68:E87" si="4">C68*D68</f>
        <v>0</v>
      </c>
      <c r="F68" s="20"/>
      <c r="G68" s="19">
        <f t="shared" ref="G68:G87" si="5">E68*F68+E68</f>
        <v>0</v>
      </c>
      <c r="H68" s="21"/>
      <c r="I68" s="21" t="s">
        <v>53</v>
      </c>
      <c r="J68" s="22"/>
    </row>
    <row r="69" spans="1:10" x14ac:dyDescent="0.25">
      <c r="A69" t="s">
        <v>222</v>
      </c>
      <c r="B69" s="3" t="s">
        <v>32</v>
      </c>
      <c r="C69" s="2">
        <v>2</v>
      </c>
      <c r="D69" s="23"/>
      <c r="E69" s="19">
        <f t="shared" si="4"/>
        <v>0</v>
      </c>
      <c r="F69" s="20"/>
      <c r="G69" s="19">
        <f t="shared" si="5"/>
        <v>0</v>
      </c>
      <c r="H69" s="21"/>
      <c r="I69" s="21" t="s">
        <v>53</v>
      </c>
      <c r="J69" s="22"/>
    </row>
    <row r="70" spans="1:10" x14ac:dyDescent="0.25">
      <c r="A70" t="s">
        <v>223</v>
      </c>
      <c r="B70" s="3" t="s">
        <v>257</v>
      </c>
      <c r="C70" s="2">
        <v>1</v>
      </c>
      <c r="D70" s="23"/>
      <c r="E70" s="19">
        <f t="shared" si="4"/>
        <v>0</v>
      </c>
      <c r="F70" s="20"/>
      <c r="G70" s="19">
        <f t="shared" si="5"/>
        <v>0</v>
      </c>
      <c r="H70" s="21"/>
      <c r="I70" s="21" t="s">
        <v>53</v>
      </c>
      <c r="J70" s="22"/>
    </row>
    <row r="71" spans="1:10" x14ac:dyDescent="0.25">
      <c r="A71" t="s">
        <v>224</v>
      </c>
      <c r="B71" s="3" t="s">
        <v>258</v>
      </c>
      <c r="C71" s="2">
        <v>2</v>
      </c>
      <c r="D71" s="23"/>
      <c r="E71" s="19">
        <f t="shared" si="4"/>
        <v>0</v>
      </c>
      <c r="F71" s="20"/>
      <c r="G71" s="19">
        <f t="shared" si="5"/>
        <v>0</v>
      </c>
      <c r="H71" s="21"/>
      <c r="I71" s="21" t="s">
        <v>53</v>
      </c>
      <c r="J71" s="22"/>
    </row>
    <row r="72" spans="1:10" x14ac:dyDescent="0.25">
      <c r="A72" t="s">
        <v>225</v>
      </c>
      <c r="B72" s="3" t="s">
        <v>259</v>
      </c>
      <c r="C72" s="2">
        <v>2</v>
      </c>
      <c r="D72" s="23"/>
      <c r="E72" s="19">
        <f t="shared" si="4"/>
        <v>0</v>
      </c>
      <c r="F72" s="20"/>
      <c r="G72" s="19">
        <f t="shared" si="5"/>
        <v>0</v>
      </c>
      <c r="H72" s="21"/>
      <c r="I72" s="21" t="s">
        <v>53</v>
      </c>
      <c r="J72" s="22"/>
    </row>
    <row r="73" spans="1:10" x14ac:dyDescent="0.25">
      <c r="A73" t="s">
        <v>226</v>
      </c>
      <c r="B73" s="3" t="s">
        <v>260</v>
      </c>
      <c r="C73" s="2">
        <v>2</v>
      </c>
      <c r="D73" s="23"/>
      <c r="E73" s="19">
        <f t="shared" si="4"/>
        <v>0</v>
      </c>
      <c r="F73" s="20"/>
      <c r="G73" s="19">
        <f t="shared" si="5"/>
        <v>0</v>
      </c>
      <c r="H73" s="21"/>
      <c r="I73" s="21" t="s">
        <v>53</v>
      </c>
      <c r="J73" s="22"/>
    </row>
    <row r="74" spans="1:10" x14ac:dyDescent="0.25">
      <c r="A74" t="s">
        <v>227</v>
      </c>
      <c r="B74" s="3" t="s">
        <v>261</v>
      </c>
      <c r="C74" s="2">
        <v>1</v>
      </c>
      <c r="D74" s="23"/>
      <c r="E74" s="19">
        <f t="shared" si="4"/>
        <v>0</v>
      </c>
      <c r="F74" s="20"/>
      <c r="G74" s="19">
        <f t="shared" si="5"/>
        <v>0</v>
      </c>
      <c r="H74" s="21"/>
      <c r="I74" s="21" t="s">
        <v>53</v>
      </c>
      <c r="J74" s="22"/>
    </row>
    <row r="75" spans="1:10" x14ac:dyDescent="0.25">
      <c r="A75" t="s">
        <v>228</v>
      </c>
      <c r="B75" s="3" t="s">
        <v>262</v>
      </c>
      <c r="C75" s="2">
        <v>1</v>
      </c>
      <c r="D75" s="23"/>
      <c r="E75" s="19">
        <f t="shared" si="4"/>
        <v>0</v>
      </c>
      <c r="F75" s="20"/>
      <c r="G75" s="19">
        <f t="shared" si="5"/>
        <v>0</v>
      </c>
      <c r="H75" s="21"/>
      <c r="I75" s="21" t="s">
        <v>53</v>
      </c>
      <c r="J75" s="22"/>
    </row>
    <row r="76" spans="1:10" x14ac:dyDescent="0.25">
      <c r="A76" t="s">
        <v>229</v>
      </c>
      <c r="B76" s="3" t="s">
        <v>263</v>
      </c>
      <c r="C76" s="2">
        <v>10</v>
      </c>
      <c r="D76" s="23"/>
      <c r="E76" s="19">
        <f t="shared" si="4"/>
        <v>0</v>
      </c>
      <c r="F76" s="20"/>
      <c r="G76" s="19">
        <f t="shared" si="5"/>
        <v>0</v>
      </c>
      <c r="H76" s="21"/>
      <c r="I76" s="21" t="s">
        <v>53</v>
      </c>
      <c r="J76" s="22"/>
    </row>
    <row r="77" spans="1:10" x14ac:dyDescent="0.25">
      <c r="A77" t="s">
        <v>230</v>
      </c>
      <c r="B77" s="3" t="s">
        <v>264</v>
      </c>
      <c r="C77" s="2">
        <v>5</v>
      </c>
      <c r="D77" s="23"/>
      <c r="E77" s="19">
        <f t="shared" si="4"/>
        <v>0</v>
      </c>
      <c r="F77" s="20"/>
      <c r="G77" s="19">
        <f t="shared" si="5"/>
        <v>0</v>
      </c>
      <c r="H77" s="21"/>
      <c r="I77" s="21" t="s">
        <v>53</v>
      </c>
      <c r="J77" s="22"/>
    </row>
    <row r="78" spans="1:10" x14ac:dyDescent="0.25">
      <c r="A78" t="s">
        <v>231</v>
      </c>
      <c r="B78" s="3" t="s">
        <v>265</v>
      </c>
      <c r="C78" s="2">
        <v>2</v>
      </c>
      <c r="D78" s="23"/>
      <c r="E78" s="19">
        <f t="shared" si="4"/>
        <v>0</v>
      </c>
      <c r="F78" s="20"/>
      <c r="G78" s="19">
        <f t="shared" si="5"/>
        <v>0</v>
      </c>
      <c r="H78" s="21"/>
      <c r="I78" s="21" t="s">
        <v>53</v>
      </c>
      <c r="J78" s="22"/>
    </row>
    <row r="79" spans="1:10" x14ac:dyDescent="0.25">
      <c r="A79" t="s">
        <v>232</v>
      </c>
      <c r="B79" s="3" t="s">
        <v>266</v>
      </c>
      <c r="C79" s="2">
        <v>15</v>
      </c>
      <c r="D79" s="23"/>
      <c r="E79" s="19">
        <f t="shared" si="4"/>
        <v>0</v>
      </c>
      <c r="F79" s="20"/>
      <c r="G79" s="19">
        <f t="shared" si="5"/>
        <v>0</v>
      </c>
      <c r="H79" s="21"/>
      <c r="I79" s="21" t="s">
        <v>53</v>
      </c>
      <c r="J79" s="22"/>
    </row>
    <row r="80" spans="1:10" x14ac:dyDescent="0.25">
      <c r="A80" t="s">
        <v>233</v>
      </c>
      <c r="B80" s="3" t="s">
        <v>267</v>
      </c>
      <c r="C80" s="2">
        <v>2</v>
      </c>
      <c r="D80" s="23"/>
      <c r="E80" s="19">
        <f t="shared" si="4"/>
        <v>0</v>
      </c>
      <c r="F80" s="20"/>
      <c r="G80" s="19">
        <f t="shared" si="5"/>
        <v>0</v>
      </c>
      <c r="H80" s="21"/>
      <c r="I80" s="21" t="s">
        <v>53</v>
      </c>
      <c r="J80" s="22"/>
    </row>
    <row r="81" spans="1:10" x14ac:dyDescent="0.25">
      <c r="A81" t="s">
        <v>234</v>
      </c>
      <c r="B81" s="3" t="s">
        <v>268</v>
      </c>
      <c r="C81" s="2">
        <v>2</v>
      </c>
      <c r="D81" s="23"/>
      <c r="E81" s="19">
        <f t="shared" si="4"/>
        <v>0</v>
      </c>
      <c r="F81" s="20"/>
      <c r="G81" s="19">
        <f t="shared" si="5"/>
        <v>0</v>
      </c>
      <c r="H81" s="21"/>
      <c r="I81" s="21" t="s">
        <v>53</v>
      </c>
      <c r="J81" s="22"/>
    </row>
    <row r="82" spans="1:10" x14ac:dyDescent="0.25">
      <c r="A82" t="s">
        <v>235</v>
      </c>
      <c r="B82" s="3" t="s">
        <v>153</v>
      </c>
      <c r="C82" s="2">
        <v>2</v>
      </c>
      <c r="D82" s="23"/>
      <c r="E82" s="19">
        <f t="shared" si="4"/>
        <v>0</v>
      </c>
      <c r="F82" s="20"/>
      <c r="G82" s="19">
        <f t="shared" si="5"/>
        <v>0</v>
      </c>
      <c r="H82" s="21"/>
      <c r="I82" s="21" t="s">
        <v>53</v>
      </c>
      <c r="J82" s="22"/>
    </row>
    <row r="83" spans="1:10" x14ac:dyDescent="0.25">
      <c r="A83" t="s">
        <v>236</v>
      </c>
      <c r="B83" s="3" t="s">
        <v>269</v>
      </c>
      <c r="C83" s="2">
        <v>2</v>
      </c>
      <c r="D83" s="23"/>
      <c r="E83" s="19">
        <f t="shared" si="4"/>
        <v>0</v>
      </c>
      <c r="F83" s="20"/>
      <c r="G83" s="19">
        <f t="shared" si="5"/>
        <v>0</v>
      </c>
      <c r="H83" s="21"/>
      <c r="I83" s="21" t="s">
        <v>53</v>
      </c>
      <c r="J83" s="22"/>
    </row>
    <row r="84" spans="1:10" x14ac:dyDescent="0.25">
      <c r="A84" t="s">
        <v>237</v>
      </c>
      <c r="B84" s="3" t="s">
        <v>204</v>
      </c>
      <c r="C84" s="2">
        <v>1</v>
      </c>
      <c r="D84" s="23"/>
      <c r="E84" s="19">
        <f t="shared" si="4"/>
        <v>0</v>
      </c>
      <c r="F84" s="20"/>
      <c r="G84" s="19">
        <f t="shared" si="5"/>
        <v>0</v>
      </c>
      <c r="H84" s="21"/>
      <c r="I84" s="21" t="s">
        <v>53</v>
      </c>
      <c r="J84" s="22"/>
    </row>
    <row r="85" spans="1:10" x14ac:dyDescent="0.25">
      <c r="A85" t="s">
        <v>238</v>
      </c>
      <c r="B85" s="3" t="s">
        <v>270</v>
      </c>
      <c r="C85" s="2">
        <v>1</v>
      </c>
      <c r="D85" s="23"/>
      <c r="E85" s="19">
        <f t="shared" si="4"/>
        <v>0</v>
      </c>
      <c r="F85" s="20"/>
      <c r="G85" s="19">
        <f t="shared" si="5"/>
        <v>0</v>
      </c>
      <c r="H85" s="21"/>
      <c r="I85" s="21" t="s">
        <v>53</v>
      </c>
      <c r="J85" s="22"/>
    </row>
    <row r="86" spans="1:10" x14ac:dyDescent="0.25">
      <c r="A86" t="s">
        <v>239</v>
      </c>
      <c r="B86" s="3" t="s">
        <v>271</v>
      </c>
      <c r="C86" s="2">
        <v>1</v>
      </c>
      <c r="D86" s="23"/>
      <c r="E86" s="19">
        <f t="shared" si="4"/>
        <v>0</v>
      </c>
      <c r="F86" s="20"/>
      <c r="G86" s="19">
        <f t="shared" si="5"/>
        <v>0</v>
      </c>
      <c r="H86" s="21"/>
      <c r="I86" s="21" t="s">
        <v>53</v>
      </c>
      <c r="J86" s="22"/>
    </row>
    <row r="87" spans="1:10" x14ac:dyDescent="0.25">
      <c r="A87" t="s">
        <v>240</v>
      </c>
      <c r="B87" s="3" t="s">
        <v>272</v>
      </c>
      <c r="C87" s="2">
        <v>1</v>
      </c>
      <c r="E87" s="19">
        <f t="shared" si="4"/>
        <v>0</v>
      </c>
      <c r="G87" s="19">
        <f t="shared" si="5"/>
        <v>0</v>
      </c>
      <c r="I87" s="21" t="s">
        <v>53</v>
      </c>
      <c r="J87" s="22"/>
    </row>
    <row r="88" spans="1:10" x14ac:dyDescent="0.25">
      <c r="A88" s="13"/>
      <c r="B88" s="52"/>
      <c r="C88" s="53"/>
      <c r="D88" s="53"/>
      <c r="E88" s="54"/>
      <c r="F88" s="7" t="s">
        <v>73</v>
      </c>
      <c r="G88" s="14">
        <f>G87+G86+G85+G84+G83+G82+G81+G80+G79+G78+G77+G76+G75+G74+G73+G72+G71+G70+G69+G68+G67+G66+G65+G64+G63+G62+G61+G60+G59+G58+G57+G56+G55+G54+G53+G51+G48+G47+G46+G45+G44+G43+G42+G41+G40+G39+G38+G50+G49+G37+G36+G35+G34+G33+G31+G30+G29+G28+G27+G26+G25+G24+G23+G22+G21+G20+G19+G18+G17+G16+G15+G14+G13+G12+G11+G10+G9+G8+G7+G6+G5+G4</f>
        <v>0</v>
      </c>
      <c r="H88" s="55"/>
      <c r="I88" s="56"/>
      <c r="J88" s="6"/>
    </row>
    <row r="89" spans="1:10" x14ac:dyDescent="0.25">
      <c r="A89" s="13"/>
      <c r="B89" s="45"/>
      <c r="C89" s="45"/>
      <c r="D89" s="45"/>
      <c r="E89" s="45"/>
      <c r="F89" s="45"/>
      <c r="G89" s="45"/>
      <c r="H89" s="45"/>
      <c r="I89" s="45"/>
      <c r="J89" s="6"/>
    </row>
    <row r="90" spans="1:10" x14ac:dyDescent="0.25">
      <c r="A90" s="13"/>
      <c r="B90" s="40" t="s">
        <v>61</v>
      </c>
      <c r="C90" s="41"/>
      <c r="D90" s="41"/>
      <c r="E90" s="41"/>
      <c r="F90" s="41"/>
      <c r="G90" s="12">
        <v>0</v>
      </c>
      <c r="H90" s="42"/>
      <c r="I90" s="43">
        <v>0</v>
      </c>
      <c r="J90" s="6"/>
    </row>
    <row r="91" spans="1:10" x14ac:dyDescent="0.25">
      <c r="A91" s="13"/>
      <c r="B91" s="40" t="s">
        <v>62</v>
      </c>
      <c r="C91" s="41"/>
      <c r="D91" s="41"/>
      <c r="E91" s="41"/>
      <c r="F91" s="41"/>
      <c r="G91" s="12">
        <v>0</v>
      </c>
      <c r="H91" s="42"/>
      <c r="I91" s="43"/>
      <c r="J91" s="6"/>
    </row>
    <row r="92" spans="1:10" ht="44.25" customHeight="1" x14ac:dyDescent="0.25">
      <c r="A92" s="13"/>
      <c r="B92" s="15" t="s">
        <v>63</v>
      </c>
      <c r="C92" s="44"/>
      <c r="D92" s="44"/>
      <c r="E92" s="44"/>
      <c r="F92" s="44"/>
      <c r="G92" s="44"/>
      <c r="H92" s="44"/>
      <c r="I92" s="36"/>
      <c r="J92" s="6"/>
    </row>
    <row r="93" spans="1:10" x14ac:dyDescent="0.25">
      <c r="A93" s="13"/>
      <c r="B93" s="45"/>
      <c r="C93" s="45"/>
      <c r="D93" s="45"/>
      <c r="E93" s="45"/>
      <c r="F93" s="45"/>
      <c r="G93" s="45"/>
      <c r="H93" s="45"/>
      <c r="I93" s="45"/>
      <c r="J93" s="6"/>
    </row>
    <row r="94" spans="1:10" x14ac:dyDescent="0.25">
      <c r="A94" s="13"/>
      <c r="B94" s="46"/>
      <c r="C94" s="47"/>
      <c r="D94" s="47"/>
      <c r="E94" s="48"/>
      <c r="F94" s="7" t="s">
        <v>64</v>
      </c>
      <c r="G94" s="4">
        <f>G88+G90+G91</f>
        <v>0</v>
      </c>
      <c r="H94" s="42"/>
      <c r="I94" s="43"/>
      <c r="J94" s="6"/>
    </row>
    <row r="95" spans="1:10" x14ac:dyDescent="0.25">
      <c r="A95" s="13"/>
      <c r="B95" s="8" t="s">
        <v>65</v>
      </c>
      <c r="C95" s="35"/>
      <c r="D95" s="36"/>
      <c r="E95" s="9" t="s">
        <v>66</v>
      </c>
      <c r="F95" s="37"/>
      <c r="G95" s="38"/>
      <c r="H95" s="38"/>
      <c r="I95" s="39"/>
      <c r="J95" s="6"/>
    </row>
    <row r="96" spans="1:10" x14ac:dyDescent="0.25">
      <c r="A96" s="13"/>
      <c r="B96" s="8" t="s">
        <v>67</v>
      </c>
      <c r="C96" s="35"/>
      <c r="D96" s="36"/>
      <c r="E96" s="9" t="s">
        <v>68</v>
      </c>
      <c r="F96" s="37"/>
      <c r="G96" s="38"/>
      <c r="H96" s="38"/>
      <c r="I96" s="39"/>
      <c r="J96" s="6"/>
    </row>
    <row r="97" spans="1:10" x14ac:dyDescent="0.25">
      <c r="A97" s="13"/>
      <c r="B97" s="8" t="s">
        <v>69</v>
      </c>
      <c r="C97" s="35"/>
      <c r="D97" s="36"/>
      <c r="E97" s="9" t="s">
        <v>70</v>
      </c>
      <c r="F97" s="37"/>
      <c r="G97" s="38"/>
      <c r="H97" s="38"/>
      <c r="I97" s="39"/>
      <c r="J97" s="6"/>
    </row>
    <row r="98" spans="1:10" x14ac:dyDescent="0.25">
      <c r="A98" s="13"/>
      <c r="B98" s="10" t="s">
        <v>71</v>
      </c>
      <c r="C98" s="35"/>
      <c r="D98" s="36"/>
      <c r="E98" s="9" t="s">
        <v>72</v>
      </c>
      <c r="F98" s="37"/>
      <c r="G98" s="38"/>
      <c r="H98" s="38"/>
      <c r="I98" s="39"/>
      <c r="J98" s="6"/>
    </row>
    <row r="99" spans="1:10" x14ac:dyDescent="0.25">
      <c r="A99" s="13"/>
      <c r="B99" s="11"/>
      <c r="C99" s="5"/>
      <c r="D99" s="11"/>
      <c r="E99" s="6"/>
      <c r="F99" s="6"/>
      <c r="G99" s="6"/>
      <c r="H99" s="6"/>
      <c r="I99" s="6"/>
      <c r="J99" s="6"/>
    </row>
    <row r="100" spans="1:10" x14ac:dyDescent="0.25">
      <c r="B100" s="3"/>
    </row>
    <row r="101" spans="1:10" x14ac:dyDescent="0.25">
      <c r="B101" s="3"/>
    </row>
    <row r="102" spans="1:10" x14ac:dyDescent="0.25">
      <c r="B102" s="3"/>
    </row>
    <row r="103" spans="1:10" x14ac:dyDescent="0.25">
      <c r="B103" s="3"/>
    </row>
    <row r="104" spans="1:10" x14ac:dyDescent="0.25">
      <c r="B104" s="3"/>
    </row>
    <row r="105" spans="1:10" x14ac:dyDescent="0.25">
      <c r="B105" s="3"/>
    </row>
    <row r="106" spans="1:10" x14ac:dyDescent="0.25">
      <c r="B106" s="3"/>
    </row>
    <row r="107" spans="1:10" s="2" customFormat="1" x14ac:dyDescent="0.25">
      <c r="A107"/>
      <c r="B107" s="3"/>
      <c r="E107"/>
      <c r="F107"/>
      <c r="G107"/>
      <c r="H107"/>
      <c r="I107"/>
      <c r="J107"/>
    </row>
    <row r="108" spans="1:10" s="2" customFormat="1" x14ac:dyDescent="0.25">
      <c r="A108"/>
      <c r="B108" s="3"/>
      <c r="E108"/>
      <c r="F108"/>
      <c r="G108"/>
      <c r="H108"/>
      <c r="I108"/>
      <c r="J108"/>
    </row>
    <row r="109" spans="1:10" s="2" customFormat="1" x14ac:dyDescent="0.25">
      <c r="A109"/>
      <c r="B109" s="3"/>
      <c r="E109"/>
      <c r="F109"/>
      <c r="G109"/>
      <c r="H109"/>
      <c r="I109"/>
      <c r="J109"/>
    </row>
    <row r="110" spans="1:10" s="2" customFormat="1" x14ac:dyDescent="0.25">
      <c r="A110"/>
      <c r="B110" s="3"/>
      <c r="E110"/>
      <c r="F110"/>
      <c r="G110"/>
      <c r="H110"/>
      <c r="I110"/>
      <c r="J110"/>
    </row>
    <row r="111" spans="1:10" s="2" customFormat="1" x14ac:dyDescent="0.25">
      <c r="A111"/>
      <c r="B111" s="3"/>
      <c r="E111"/>
      <c r="F111"/>
      <c r="G111"/>
      <c r="H111"/>
      <c r="I111"/>
      <c r="J111"/>
    </row>
    <row r="112" spans="1:10" s="2" customFormat="1" x14ac:dyDescent="0.25">
      <c r="A112"/>
      <c r="B112" s="3"/>
      <c r="E112"/>
      <c r="F112"/>
      <c r="G112"/>
      <c r="H112"/>
      <c r="I112"/>
      <c r="J112"/>
    </row>
    <row r="113" spans="1:10" s="2" customFormat="1" x14ac:dyDescent="0.25">
      <c r="A113"/>
      <c r="B113" s="3"/>
      <c r="E113"/>
      <c r="F113"/>
      <c r="G113"/>
      <c r="H113"/>
      <c r="I113"/>
      <c r="J113"/>
    </row>
    <row r="114" spans="1:10" s="2" customFormat="1" x14ac:dyDescent="0.25">
      <c r="A114"/>
      <c r="B114" s="3"/>
      <c r="E114"/>
      <c r="F114"/>
      <c r="G114"/>
      <c r="H114"/>
      <c r="I114"/>
      <c r="J114"/>
    </row>
    <row r="115" spans="1:10" s="2" customFormat="1" x14ac:dyDescent="0.25">
      <c r="A115"/>
      <c r="B115" s="3"/>
      <c r="E115"/>
      <c r="F115"/>
      <c r="G115"/>
      <c r="H115"/>
      <c r="I115"/>
      <c r="J115"/>
    </row>
    <row r="116" spans="1:10" s="2" customFormat="1" x14ac:dyDescent="0.25">
      <c r="A116"/>
      <c r="B116" s="3"/>
      <c r="E116"/>
      <c r="F116"/>
      <c r="G116"/>
      <c r="H116"/>
      <c r="I116"/>
      <c r="J116"/>
    </row>
    <row r="117" spans="1:10" s="2" customFormat="1" x14ac:dyDescent="0.25">
      <c r="A117"/>
      <c r="B117" s="3"/>
      <c r="E117"/>
      <c r="F117"/>
      <c r="G117"/>
      <c r="H117"/>
      <c r="I117"/>
      <c r="J117"/>
    </row>
    <row r="118" spans="1:10" s="2" customFormat="1" x14ac:dyDescent="0.25">
      <c r="A118"/>
      <c r="B118" s="3"/>
      <c r="E118"/>
      <c r="F118"/>
      <c r="G118"/>
      <c r="H118"/>
      <c r="I118"/>
      <c r="J118"/>
    </row>
    <row r="119" spans="1:10" s="2" customFormat="1" x14ac:dyDescent="0.25">
      <c r="A119"/>
      <c r="B119" s="3"/>
      <c r="E119"/>
      <c r="F119"/>
      <c r="G119"/>
      <c r="H119"/>
      <c r="I119"/>
      <c r="J119"/>
    </row>
    <row r="120" spans="1:10" s="2" customFormat="1" x14ac:dyDescent="0.25">
      <c r="A120"/>
      <c r="B120" s="3"/>
      <c r="E120"/>
      <c r="F120"/>
      <c r="G120"/>
      <c r="H120"/>
      <c r="I120"/>
      <c r="J120"/>
    </row>
    <row r="121" spans="1:10" s="2" customFormat="1" x14ac:dyDescent="0.25">
      <c r="A121"/>
      <c r="B121" s="3"/>
      <c r="E121"/>
      <c r="F121"/>
      <c r="G121"/>
      <c r="H121"/>
      <c r="I121"/>
      <c r="J121"/>
    </row>
    <row r="122" spans="1:10" s="2" customFormat="1" x14ac:dyDescent="0.25">
      <c r="A122"/>
      <c r="B122" s="3"/>
      <c r="E122"/>
      <c r="F122"/>
      <c r="G122"/>
      <c r="H122"/>
      <c r="I122"/>
      <c r="J122"/>
    </row>
    <row r="123" spans="1:10" s="2" customFormat="1" x14ac:dyDescent="0.25">
      <c r="A123"/>
      <c r="B123" s="3"/>
      <c r="E123"/>
      <c r="F123"/>
      <c r="G123"/>
      <c r="H123"/>
      <c r="I123"/>
      <c r="J123"/>
    </row>
    <row r="124" spans="1:10" s="2" customFormat="1" x14ac:dyDescent="0.25">
      <c r="A124"/>
      <c r="B124" s="3"/>
      <c r="E124"/>
      <c r="F124"/>
      <c r="G124"/>
      <c r="H124"/>
      <c r="I124"/>
      <c r="J124"/>
    </row>
    <row r="125" spans="1:10" s="2" customFormat="1" x14ac:dyDescent="0.25">
      <c r="A125"/>
      <c r="B125" s="3"/>
      <c r="E125"/>
      <c r="F125"/>
      <c r="G125"/>
      <c r="H125"/>
      <c r="I125"/>
      <c r="J125"/>
    </row>
    <row r="126" spans="1:10" s="2" customFormat="1" x14ac:dyDescent="0.25">
      <c r="A126"/>
      <c r="B126" s="3"/>
      <c r="E126"/>
      <c r="F126"/>
      <c r="G126"/>
      <c r="H126"/>
      <c r="I126"/>
      <c r="J126"/>
    </row>
    <row r="127" spans="1:10" s="2" customFormat="1" x14ac:dyDescent="0.25">
      <c r="A127"/>
      <c r="B127" s="3"/>
      <c r="E127"/>
      <c r="F127"/>
      <c r="G127"/>
      <c r="H127"/>
      <c r="I127"/>
      <c r="J127"/>
    </row>
    <row r="128" spans="1:10" s="2" customFormat="1" x14ac:dyDescent="0.25">
      <c r="A128"/>
      <c r="B128" s="3"/>
      <c r="E128"/>
      <c r="F128"/>
      <c r="G128"/>
      <c r="H128"/>
      <c r="I128"/>
      <c r="J128"/>
    </row>
    <row r="129" spans="1:10" s="2" customFormat="1" x14ac:dyDescent="0.25">
      <c r="A129"/>
      <c r="B129" s="3"/>
      <c r="E129"/>
      <c r="F129"/>
      <c r="G129"/>
      <c r="H129"/>
      <c r="I129"/>
      <c r="J129"/>
    </row>
    <row r="130" spans="1:10" s="2" customFormat="1" x14ac:dyDescent="0.25">
      <c r="A130"/>
      <c r="B130" s="3"/>
      <c r="E130"/>
      <c r="F130"/>
      <c r="G130"/>
      <c r="H130"/>
      <c r="I130"/>
      <c r="J130"/>
    </row>
    <row r="131" spans="1:10" s="2" customFormat="1" x14ac:dyDescent="0.25">
      <c r="A131"/>
      <c r="B131" s="3"/>
      <c r="E131"/>
      <c r="F131"/>
      <c r="G131"/>
      <c r="H131"/>
      <c r="I131"/>
      <c r="J131"/>
    </row>
    <row r="132" spans="1:10" s="2" customFormat="1" x14ac:dyDescent="0.25">
      <c r="A132"/>
      <c r="B132" s="3"/>
      <c r="E132"/>
      <c r="F132"/>
      <c r="G132"/>
      <c r="H132"/>
      <c r="I132"/>
      <c r="J132"/>
    </row>
    <row r="133" spans="1:10" s="2" customFormat="1" x14ac:dyDescent="0.25">
      <c r="A133"/>
      <c r="B133" s="3"/>
      <c r="E133"/>
      <c r="F133"/>
      <c r="G133"/>
      <c r="H133"/>
      <c r="I133"/>
      <c r="J133"/>
    </row>
    <row r="134" spans="1:10" s="2" customFormat="1" x14ac:dyDescent="0.25">
      <c r="A134"/>
      <c r="B134" s="3"/>
      <c r="E134"/>
      <c r="F134"/>
      <c r="G134"/>
      <c r="H134"/>
      <c r="I134"/>
      <c r="J134"/>
    </row>
    <row r="135" spans="1:10" s="2" customFormat="1" x14ac:dyDescent="0.25">
      <c r="A135"/>
      <c r="B135" s="3"/>
      <c r="E135"/>
      <c r="F135"/>
      <c r="G135"/>
      <c r="H135"/>
      <c r="I135"/>
      <c r="J135"/>
    </row>
    <row r="136" spans="1:10" s="2" customFormat="1" x14ac:dyDescent="0.25">
      <c r="A136"/>
      <c r="B136" s="3"/>
      <c r="E136"/>
      <c r="F136"/>
      <c r="G136"/>
      <c r="H136"/>
      <c r="I136"/>
      <c r="J136"/>
    </row>
    <row r="137" spans="1:10" s="2" customFormat="1" x14ac:dyDescent="0.25">
      <c r="A137"/>
      <c r="B137" s="3"/>
      <c r="E137"/>
      <c r="F137"/>
      <c r="G137"/>
      <c r="H137"/>
      <c r="I137"/>
      <c r="J137"/>
    </row>
    <row r="138" spans="1:10" s="2" customFormat="1" x14ac:dyDescent="0.25">
      <c r="A138"/>
      <c r="B138" s="3"/>
      <c r="E138"/>
      <c r="F138"/>
      <c r="G138"/>
      <c r="H138"/>
      <c r="I138"/>
      <c r="J138"/>
    </row>
    <row r="139" spans="1:10" s="2" customFormat="1" x14ac:dyDescent="0.25">
      <c r="A139"/>
      <c r="B139" s="3"/>
      <c r="E139"/>
      <c r="F139"/>
      <c r="G139"/>
      <c r="H139"/>
      <c r="I139"/>
      <c r="J139"/>
    </row>
    <row r="140" spans="1:10" s="2" customFormat="1" x14ac:dyDescent="0.25">
      <c r="A140"/>
      <c r="B140" s="3"/>
      <c r="E140"/>
      <c r="F140"/>
      <c r="G140"/>
      <c r="H140"/>
      <c r="I140"/>
      <c r="J140"/>
    </row>
    <row r="141" spans="1:10" s="2" customFormat="1" x14ac:dyDescent="0.25">
      <c r="A141"/>
      <c r="B141" s="3"/>
      <c r="E141"/>
      <c r="F141"/>
      <c r="G141"/>
      <c r="H141"/>
      <c r="I141"/>
      <c r="J141"/>
    </row>
    <row r="142" spans="1:10" s="2" customFormat="1" x14ac:dyDescent="0.25">
      <c r="A142"/>
      <c r="B142" s="3"/>
      <c r="E142"/>
      <c r="F142"/>
      <c r="G142"/>
      <c r="H142"/>
      <c r="I142"/>
      <c r="J142"/>
    </row>
    <row r="143" spans="1:10" s="2" customFormat="1" x14ac:dyDescent="0.25">
      <c r="A143"/>
      <c r="B143" s="3"/>
      <c r="E143"/>
      <c r="F143"/>
      <c r="G143"/>
      <c r="H143"/>
      <c r="I143"/>
      <c r="J143"/>
    </row>
    <row r="144" spans="1:10" s="2" customFormat="1" x14ac:dyDescent="0.25">
      <c r="A144"/>
      <c r="B144" s="3"/>
      <c r="E144"/>
      <c r="F144"/>
      <c r="G144"/>
      <c r="H144"/>
      <c r="I144"/>
      <c r="J144"/>
    </row>
    <row r="145" spans="1:10" s="2" customFormat="1" x14ac:dyDescent="0.25">
      <c r="A145"/>
      <c r="B145" s="3"/>
      <c r="E145"/>
      <c r="F145"/>
      <c r="G145"/>
      <c r="H145"/>
      <c r="I145"/>
      <c r="J145"/>
    </row>
    <row r="146" spans="1:10" s="2" customFormat="1" x14ac:dyDescent="0.25">
      <c r="A146"/>
      <c r="B146" s="3"/>
      <c r="E146"/>
      <c r="F146"/>
      <c r="G146"/>
      <c r="H146"/>
      <c r="I146"/>
      <c r="J146"/>
    </row>
    <row r="147" spans="1:10" s="2" customFormat="1" x14ac:dyDescent="0.25">
      <c r="A147"/>
      <c r="B147" s="3"/>
      <c r="E147"/>
      <c r="F147"/>
      <c r="G147"/>
      <c r="H147"/>
      <c r="I147"/>
      <c r="J147"/>
    </row>
    <row r="148" spans="1:10" s="2" customFormat="1" x14ac:dyDescent="0.25">
      <c r="A148"/>
      <c r="B148" s="3"/>
      <c r="E148"/>
      <c r="F148"/>
      <c r="G148"/>
      <c r="H148"/>
      <c r="I148"/>
      <c r="J148"/>
    </row>
    <row r="149" spans="1:10" s="2" customFormat="1" x14ac:dyDescent="0.25">
      <c r="A149"/>
      <c r="B149" s="3"/>
      <c r="E149"/>
      <c r="F149"/>
      <c r="G149"/>
      <c r="H149"/>
      <c r="I149"/>
      <c r="J149"/>
    </row>
    <row r="150" spans="1:10" s="2" customFormat="1" x14ac:dyDescent="0.25">
      <c r="A150"/>
      <c r="B150" s="3"/>
      <c r="E150"/>
      <c r="F150"/>
      <c r="G150"/>
      <c r="H150"/>
      <c r="I150"/>
      <c r="J150"/>
    </row>
    <row r="151" spans="1:10" s="2" customFormat="1" x14ac:dyDescent="0.25">
      <c r="A151"/>
      <c r="B151" s="3"/>
      <c r="E151"/>
      <c r="F151"/>
      <c r="G151"/>
      <c r="H151"/>
      <c r="I151"/>
      <c r="J151"/>
    </row>
    <row r="152" spans="1:10" s="2" customFormat="1" x14ac:dyDescent="0.25">
      <c r="A152"/>
      <c r="B152" s="3"/>
      <c r="E152"/>
      <c r="F152"/>
      <c r="G152"/>
      <c r="H152"/>
      <c r="I152"/>
      <c r="J152"/>
    </row>
    <row r="153" spans="1:10" s="2" customFormat="1" x14ac:dyDescent="0.25">
      <c r="A153"/>
      <c r="B153" s="3"/>
      <c r="E153"/>
      <c r="F153"/>
      <c r="G153"/>
      <c r="H153"/>
      <c r="I153"/>
      <c r="J153"/>
    </row>
    <row r="154" spans="1:10" s="2" customFormat="1" x14ac:dyDescent="0.25">
      <c r="A154"/>
      <c r="B154" s="3"/>
      <c r="E154"/>
      <c r="F154"/>
      <c r="G154"/>
      <c r="H154"/>
      <c r="I154"/>
      <c r="J154"/>
    </row>
    <row r="155" spans="1:10" s="2" customFormat="1" x14ac:dyDescent="0.25">
      <c r="A155"/>
      <c r="B155" s="3"/>
      <c r="E155"/>
      <c r="F155"/>
      <c r="G155"/>
      <c r="H155"/>
      <c r="I155"/>
      <c r="J155"/>
    </row>
    <row r="156" spans="1:10" s="2" customFormat="1" x14ac:dyDescent="0.25">
      <c r="A156"/>
      <c r="B156" s="3"/>
      <c r="E156"/>
      <c r="F156"/>
      <c r="G156"/>
      <c r="H156"/>
      <c r="I156"/>
      <c r="J156"/>
    </row>
    <row r="157" spans="1:10" s="2" customFormat="1" x14ac:dyDescent="0.25">
      <c r="A157"/>
      <c r="B157" s="3"/>
      <c r="E157"/>
      <c r="F157"/>
      <c r="G157"/>
      <c r="H157"/>
      <c r="I157"/>
      <c r="J157"/>
    </row>
    <row r="158" spans="1:10" s="2" customFormat="1" x14ac:dyDescent="0.25">
      <c r="A158"/>
      <c r="B158" s="3"/>
      <c r="E158"/>
      <c r="F158"/>
      <c r="G158"/>
      <c r="H158"/>
      <c r="I158"/>
      <c r="J158"/>
    </row>
    <row r="159" spans="1:10" s="2" customFormat="1" x14ac:dyDescent="0.25">
      <c r="A159"/>
      <c r="B159" s="3"/>
      <c r="E159"/>
      <c r="F159"/>
      <c r="G159"/>
      <c r="H159"/>
      <c r="I159"/>
      <c r="J159"/>
    </row>
    <row r="160" spans="1:10" s="2" customFormat="1" x14ac:dyDescent="0.25">
      <c r="A160"/>
      <c r="B160" s="3"/>
      <c r="E160"/>
      <c r="F160"/>
      <c r="G160"/>
      <c r="H160"/>
      <c r="I160"/>
      <c r="J160"/>
    </row>
    <row r="161" spans="1:10" s="2" customFormat="1" x14ac:dyDescent="0.25">
      <c r="A161"/>
      <c r="B161" s="3"/>
      <c r="E161"/>
      <c r="F161"/>
      <c r="G161"/>
      <c r="H161"/>
      <c r="I161"/>
      <c r="J161"/>
    </row>
    <row r="162" spans="1:10" s="2" customFormat="1" x14ac:dyDescent="0.25">
      <c r="A162"/>
      <c r="B162" s="3"/>
      <c r="E162"/>
      <c r="F162"/>
      <c r="G162"/>
      <c r="H162"/>
      <c r="I162"/>
      <c r="J162"/>
    </row>
    <row r="163" spans="1:10" s="2" customFormat="1" x14ac:dyDescent="0.25">
      <c r="A163"/>
      <c r="B163" s="3"/>
      <c r="E163"/>
      <c r="F163"/>
      <c r="G163"/>
      <c r="H163"/>
      <c r="I163"/>
      <c r="J163"/>
    </row>
    <row r="164" spans="1:10" s="2" customFormat="1" x14ac:dyDescent="0.25">
      <c r="A164"/>
      <c r="B164" s="3"/>
      <c r="E164"/>
      <c r="F164"/>
      <c r="G164"/>
      <c r="H164"/>
      <c r="I164"/>
      <c r="J164"/>
    </row>
    <row r="165" spans="1:10" s="2" customFormat="1" x14ac:dyDescent="0.25">
      <c r="A165"/>
      <c r="B165" s="3"/>
      <c r="E165"/>
      <c r="F165"/>
      <c r="G165"/>
      <c r="H165"/>
      <c r="I165"/>
      <c r="J165"/>
    </row>
    <row r="166" spans="1:10" s="2" customFormat="1" x14ac:dyDescent="0.25">
      <c r="A166"/>
      <c r="B166" s="3"/>
      <c r="E166"/>
      <c r="F166"/>
      <c r="G166"/>
      <c r="H166"/>
      <c r="I166"/>
      <c r="J166"/>
    </row>
    <row r="167" spans="1:10" s="2" customFormat="1" x14ac:dyDescent="0.25">
      <c r="A167"/>
      <c r="B167" s="3"/>
      <c r="E167"/>
      <c r="F167"/>
      <c r="G167"/>
      <c r="H167"/>
      <c r="I167"/>
      <c r="J167"/>
    </row>
  </sheetData>
  <sheetProtection sheet="1" objects="1" scenarios="1" selectLockedCells="1"/>
  <mergeCells count="23">
    <mergeCell ref="C92:I92"/>
    <mergeCell ref="B1:J1"/>
    <mergeCell ref="A3:J3"/>
    <mergeCell ref="A32:J32"/>
    <mergeCell ref="A52:J52"/>
    <mergeCell ref="B88:E88"/>
    <mergeCell ref="H88:I88"/>
    <mergeCell ref="B89:I89"/>
    <mergeCell ref="B90:F90"/>
    <mergeCell ref="H90:I90"/>
    <mergeCell ref="B91:F91"/>
    <mergeCell ref="H91:I91"/>
    <mergeCell ref="C97:D97"/>
    <mergeCell ref="F97:I97"/>
    <mergeCell ref="C98:D98"/>
    <mergeCell ref="F98:I98"/>
    <mergeCell ref="B93:I93"/>
    <mergeCell ref="B94:E94"/>
    <mergeCell ref="H94:I94"/>
    <mergeCell ref="C95:D95"/>
    <mergeCell ref="F95:I95"/>
    <mergeCell ref="C96:D96"/>
    <mergeCell ref="F96:I96"/>
  </mergeCells>
  <phoneticPr fontId="10"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F4C05-E74F-4CAE-9895-4EBC2675CA97}">
  <dimension ref="A1:J91"/>
  <sheetViews>
    <sheetView workbookViewId="0">
      <selection activeCell="J7" sqref="J7"/>
    </sheetView>
  </sheetViews>
  <sheetFormatPr defaultRowHeight="15" x14ac:dyDescent="0.25"/>
  <cols>
    <col min="2" max="2" width="47.140625" customWidth="1"/>
    <col min="3" max="3" width="8.28515625" style="2" customWidth="1"/>
    <col min="4" max="4" width="24.28515625" style="2" customWidth="1"/>
    <col min="5" max="5" width="25.140625" customWidth="1"/>
    <col min="6" max="7" width="12.85546875" customWidth="1"/>
    <col min="8" max="8" width="19.5703125" customWidth="1"/>
    <col min="10" max="10" width="54" customWidth="1"/>
  </cols>
  <sheetData>
    <row r="1" spans="1:10" ht="42" customHeight="1" thickBot="1" x14ac:dyDescent="0.3">
      <c r="B1" s="49" t="s">
        <v>274</v>
      </c>
      <c r="C1" s="49"/>
      <c r="D1" s="49"/>
      <c r="E1" s="49"/>
      <c r="F1" s="49"/>
      <c r="G1" s="49"/>
      <c r="H1" s="49"/>
      <c r="I1" s="49"/>
      <c r="J1" s="49"/>
    </row>
    <row r="2" spans="1:10" ht="38.25" customHeight="1" x14ac:dyDescent="0.25">
      <c r="A2" s="1" t="s">
        <v>118</v>
      </c>
      <c r="B2" s="16" t="s">
        <v>6</v>
      </c>
      <c r="C2" s="17" t="s">
        <v>7</v>
      </c>
      <c r="D2" s="16" t="s">
        <v>8</v>
      </c>
      <c r="E2" s="16" t="s">
        <v>9</v>
      </c>
      <c r="F2" s="1" t="s">
        <v>11</v>
      </c>
      <c r="G2" s="16" t="s">
        <v>12</v>
      </c>
      <c r="H2" s="1" t="s">
        <v>10</v>
      </c>
      <c r="I2" s="1" t="s">
        <v>52</v>
      </c>
      <c r="J2" s="1" t="s">
        <v>74</v>
      </c>
    </row>
    <row r="3" spans="1:10" x14ac:dyDescent="0.25">
      <c r="A3" s="50" t="s">
        <v>275</v>
      </c>
      <c r="B3" s="50"/>
      <c r="C3" s="50"/>
      <c r="D3" s="50"/>
      <c r="E3" s="50"/>
      <c r="F3" s="50"/>
      <c r="G3" s="50"/>
      <c r="H3" s="50"/>
      <c r="I3" s="50"/>
      <c r="J3" s="51"/>
    </row>
    <row r="4" spans="1:10" ht="77.25" x14ac:dyDescent="0.25">
      <c r="A4" s="24" t="s">
        <v>276</v>
      </c>
      <c r="B4" s="3" t="s">
        <v>292</v>
      </c>
      <c r="C4" s="24">
        <v>1</v>
      </c>
      <c r="D4" s="26"/>
      <c r="E4" s="25">
        <f>C4*D4</f>
        <v>0</v>
      </c>
      <c r="F4" s="27"/>
      <c r="G4" s="28">
        <f>E4*F4+E4</f>
        <v>0</v>
      </c>
      <c r="H4" s="29"/>
      <c r="I4" s="29" t="s">
        <v>284</v>
      </c>
      <c r="J4" s="30"/>
    </row>
    <row r="5" spans="1:10" ht="39" x14ac:dyDescent="0.25">
      <c r="A5" s="24" t="s">
        <v>277</v>
      </c>
      <c r="B5" s="3" t="s">
        <v>293</v>
      </c>
      <c r="C5" s="24">
        <v>1</v>
      </c>
      <c r="D5" s="26"/>
      <c r="E5" s="25">
        <f t="shared" ref="E5:E11" si="0">C5*D5</f>
        <v>0</v>
      </c>
      <c r="F5" s="27"/>
      <c r="G5" s="28">
        <f t="shared" ref="G5:G11" si="1">E5*F5+E5</f>
        <v>0</v>
      </c>
      <c r="H5" s="29"/>
      <c r="I5" s="29" t="s">
        <v>285</v>
      </c>
      <c r="J5" s="30"/>
    </row>
    <row r="6" spans="1:10" ht="51.75" x14ac:dyDescent="0.25">
      <c r="A6" s="24" t="s">
        <v>278</v>
      </c>
      <c r="B6" s="3" t="s">
        <v>294</v>
      </c>
      <c r="C6" s="24">
        <v>1</v>
      </c>
      <c r="D6" s="26"/>
      <c r="E6" s="25">
        <f t="shared" si="0"/>
        <v>0</v>
      </c>
      <c r="F6" s="27"/>
      <c r="G6" s="28">
        <f t="shared" si="1"/>
        <v>0</v>
      </c>
      <c r="H6" s="29"/>
      <c r="I6" s="29" t="s">
        <v>286</v>
      </c>
      <c r="J6" s="30"/>
    </row>
    <row r="7" spans="1:10" ht="64.5" x14ac:dyDescent="0.25">
      <c r="A7" s="24" t="s">
        <v>279</v>
      </c>
      <c r="B7" s="3" t="s">
        <v>295</v>
      </c>
      <c r="C7" s="24">
        <v>25</v>
      </c>
      <c r="D7" s="26"/>
      <c r="E7" s="25">
        <f t="shared" si="0"/>
        <v>0</v>
      </c>
      <c r="F7" s="27"/>
      <c r="G7" s="28">
        <f t="shared" si="1"/>
        <v>0</v>
      </c>
      <c r="H7" s="29"/>
      <c r="I7" s="29" t="s">
        <v>287</v>
      </c>
      <c r="J7" s="30"/>
    </row>
    <row r="8" spans="1:10" ht="39" x14ac:dyDescent="0.25">
      <c r="A8" s="24" t="s">
        <v>280</v>
      </c>
      <c r="B8" s="3" t="s">
        <v>296</v>
      </c>
      <c r="C8" s="24">
        <v>6</v>
      </c>
      <c r="D8" s="26"/>
      <c r="E8" s="25">
        <f t="shared" si="0"/>
        <v>0</v>
      </c>
      <c r="F8" s="27"/>
      <c r="G8" s="28">
        <f t="shared" si="1"/>
        <v>0</v>
      </c>
      <c r="H8" s="29"/>
      <c r="I8" s="29" t="s">
        <v>288</v>
      </c>
      <c r="J8" s="30"/>
    </row>
    <row r="9" spans="1:10" ht="26.25" x14ac:dyDescent="0.25">
      <c r="A9" s="24" t="s">
        <v>281</v>
      </c>
      <c r="B9" s="3" t="s">
        <v>297</v>
      </c>
      <c r="C9" s="24">
        <v>10</v>
      </c>
      <c r="D9" s="26"/>
      <c r="E9" s="25">
        <f t="shared" si="0"/>
        <v>0</v>
      </c>
      <c r="F9" s="27"/>
      <c r="G9" s="28">
        <f t="shared" si="1"/>
        <v>0</v>
      </c>
      <c r="H9" s="29"/>
      <c r="I9" s="29" t="s">
        <v>289</v>
      </c>
      <c r="J9" s="30"/>
    </row>
    <row r="10" spans="1:10" ht="26.25" x14ac:dyDescent="0.25">
      <c r="A10" s="24" t="s">
        <v>282</v>
      </c>
      <c r="B10" s="3" t="s">
        <v>298</v>
      </c>
      <c r="C10" s="24">
        <v>1</v>
      </c>
      <c r="D10" s="26"/>
      <c r="E10" s="25">
        <f t="shared" si="0"/>
        <v>0</v>
      </c>
      <c r="F10" s="27"/>
      <c r="G10" s="28">
        <f t="shared" si="1"/>
        <v>0</v>
      </c>
      <c r="H10" s="29"/>
      <c r="I10" s="29" t="s">
        <v>290</v>
      </c>
      <c r="J10" s="30"/>
    </row>
    <row r="11" spans="1:10" ht="26.25" x14ac:dyDescent="0.25">
      <c r="A11" s="24" t="s">
        <v>283</v>
      </c>
      <c r="B11" s="3" t="s">
        <v>299</v>
      </c>
      <c r="C11" s="24">
        <v>1</v>
      </c>
      <c r="D11" s="26"/>
      <c r="E11" s="25">
        <f t="shared" si="0"/>
        <v>0</v>
      </c>
      <c r="F11" s="27"/>
      <c r="G11" s="28">
        <f t="shared" si="1"/>
        <v>0</v>
      </c>
      <c r="H11" s="29"/>
      <c r="I11" s="29" t="s">
        <v>291</v>
      </c>
      <c r="J11" s="30"/>
    </row>
    <row r="12" spans="1:10" x14ac:dyDescent="0.25">
      <c r="A12" s="13"/>
      <c r="B12" s="52"/>
      <c r="C12" s="53"/>
      <c r="D12" s="53"/>
      <c r="E12" s="54"/>
      <c r="F12" s="7" t="s">
        <v>73</v>
      </c>
      <c r="G12" s="14">
        <f>SUM(G4:G11)</f>
        <v>0</v>
      </c>
      <c r="H12" s="55"/>
      <c r="I12" s="56"/>
      <c r="J12" s="6"/>
    </row>
    <row r="13" spans="1:10" x14ac:dyDescent="0.25">
      <c r="A13" s="13"/>
      <c r="B13" s="45"/>
      <c r="C13" s="45"/>
      <c r="D13" s="45"/>
      <c r="E13" s="45"/>
      <c r="F13" s="45"/>
      <c r="G13" s="45"/>
      <c r="H13" s="45"/>
      <c r="I13" s="45"/>
      <c r="J13" s="6"/>
    </row>
    <row r="14" spans="1:10" x14ac:dyDescent="0.25">
      <c r="A14" s="13"/>
      <c r="B14" s="40" t="s">
        <v>61</v>
      </c>
      <c r="C14" s="41"/>
      <c r="D14" s="41"/>
      <c r="E14" s="41"/>
      <c r="F14" s="41"/>
      <c r="G14" s="12">
        <v>0</v>
      </c>
      <c r="H14" s="42"/>
      <c r="I14" s="43">
        <v>0</v>
      </c>
      <c r="J14" s="6"/>
    </row>
    <row r="15" spans="1:10" x14ac:dyDescent="0.25">
      <c r="A15" s="13"/>
      <c r="B15" s="40" t="s">
        <v>62</v>
      </c>
      <c r="C15" s="41"/>
      <c r="D15" s="41"/>
      <c r="E15" s="41"/>
      <c r="F15" s="41"/>
      <c r="G15" s="12">
        <v>0</v>
      </c>
      <c r="H15" s="42"/>
      <c r="I15" s="43"/>
      <c r="J15" s="6"/>
    </row>
    <row r="16" spans="1:10" ht="44.25" customHeight="1" x14ac:dyDescent="0.25">
      <c r="A16" s="13"/>
      <c r="B16" s="15" t="s">
        <v>63</v>
      </c>
      <c r="C16" s="44"/>
      <c r="D16" s="44"/>
      <c r="E16" s="44"/>
      <c r="F16" s="44"/>
      <c r="G16" s="44"/>
      <c r="H16" s="44"/>
      <c r="I16" s="36"/>
      <c r="J16" s="6"/>
    </row>
    <row r="17" spans="1:10" x14ac:dyDescent="0.25">
      <c r="A17" s="13"/>
      <c r="B17" s="45"/>
      <c r="C17" s="45"/>
      <c r="D17" s="45"/>
      <c r="E17" s="45"/>
      <c r="F17" s="45"/>
      <c r="G17" s="45"/>
      <c r="H17" s="45"/>
      <c r="I17" s="45"/>
      <c r="J17" s="6"/>
    </row>
    <row r="18" spans="1:10" x14ac:dyDescent="0.25">
      <c r="A18" s="13"/>
      <c r="B18" s="46"/>
      <c r="C18" s="47"/>
      <c r="D18" s="47"/>
      <c r="E18" s="48"/>
      <c r="F18" s="7" t="s">
        <v>64</v>
      </c>
      <c r="G18" s="4">
        <f>G12+G14+G15</f>
        <v>0</v>
      </c>
      <c r="H18" s="42"/>
      <c r="I18" s="43"/>
      <c r="J18" s="6"/>
    </row>
    <row r="19" spans="1:10" x14ac:dyDescent="0.25">
      <c r="A19" s="13"/>
      <c r="B19" s="8" t="s">
        <v>65</v>
      </c>
      <c r="C19" s="35"/>
      <c r="D19" s="36"/>
      <c r="E19" s="9" t="s">
        <v>66</v>
      </c>
      <c r="F19" s="37"/>
      <c r="G19" s="38"/>
      <c r="H19" s="38"/>
      <c r="I19" s="39"/>
      <c r="J19" s="6"/>
    </row>
    <row r="20" spans="1:10" x14ac:dyDescent="0.25">
      <c r="A20" s="13"/>
      <c r="B20" s="8" t="s">
        <v>67</v>
      </c>
      <c r="C20" s="35"/>
      <c r="D20" s="36"/>
      <c r="E20" s="9" t="s">
        <v>68</v>
      </c>
      <c r="F20" s="37"/>
      <c r="G20" s="38"/>
      <c r="H20" s="38"/>
      <c r="I20" s="39"/>
      <c r="J20" s="6"/>
    </row>
    <row r="21" spans="1:10" x14ac:dyDescent="0.25">
      <c r="A21" s="13"/>
      <c r="B21" s="8" t="s">
        <v>69</v>
      </c>
      <c r="C21" s="35"/>
      <c r="D21" s="36"/>
      <c r="E21" s="9" t="s">
        <v>70</v>
      </c>
      <c r="F21" s="37"/>
      <c r="G21" s="38"/>
      <c r="H21" s="38"/>
      <c r="I21" s="39"/>
      <c r="J21" s="6"/>
    </row>
    <row r="22" spans="1:10" x14ac:dyDescent="0.25">
      <c r="A22" s="13"/>
      <c r="B22" s="10" t="s">
        <v>71</v>
      </c>
      <c r="C22" s="35"/>
      <c r="D22" s="36"/>
      <c r="E22" s="9" t="s">
        <v>72</v>
      </c>
      <c r="F22" s="37"/>
      <c r="G22" s="38"/>
      <c r="H22" s="38"/>
      <c r="I22" s="39"/>
      <c r="J22" s="6"/>
    </row>
    <row r="23" spans="1:10" x14ac:dyDescent="0.25">
      <c r="A23" s="13"/>
      <c r="B23" s="11"/>
      <c r="C23" s="5"/>
      <c r="D23" s="11"/>
      <c r="E23" s="6"/>
      <c r="F23" s="6"/>
      <c r="G23" s="6"/>
      <c r="H23" s="6"/>
      <c r="I23" s="6"/>
      <c r="J23" s="6"/>
    </row>
    <row r="24" spans="1:10" x14ac:dyDescent="0.25">
      <c r="B24" s="3"/>
    </row>
    <row r="25" spans="1:10" x14ac:dyDescent="0.25">
      <c r="B25" s="3"/>
    </row>
    <row r="26" spans="1:10" x14ac:dyDescent="0.25">
      <c r="B26" s="3"/>
    </row>
    <row r="27" spans="1:10" x14ac:dyDescent="0.25">
      <c r="B27" s="3"/>
    </row>
    <row r="28" spans="1:10" x14ac:dyDescent="0.25">
      <c r="B28" s="3"/>
    </row>
    <row r="29" spans="1:10" x14ac:dyDescent="0.25">
      <c r="B29" s="3"/>
    </row>
    <row r="30" spans="1:10" x14ac:dyDescent="0.25">
      <c r="B30" s="3"/>
    </row>
    <row r="31" spans="1:10" s="2" customFormat="1" x14ac:dyDescent="0.25">
      <c r="A31"/>
      <c r="B31" s="3"/>
      <c r="E31"/>
      <c r="F31"/>
      <c r="G31"/>
      <c r="H31"/>
      <c r="I31"/>
      <c r="J31"/>
    </row>
    <row r="32" spans="1:10" s="2" customFormat="1" x14ac:dyDescent="0.25">
      <c r="A32"/>
      <c r="B32" s="3"/>
      <c r="E32"/>
      <c r="F32"/>
      <c r="G32"/>
      <c r="H32"/>
      <c r="I32"/>
      <c r="J32"/>
    </row>
    <row r="33" spans="1:10" s="2" customFormat="1" x14ac:dyDescent="0.25">
      <c r="A33"/>
      <c r="B33" s="3"/>
      <c r="E33"/>
      <c r="F33"/>
      <c r="G33"/>
      <c r="H33"/>
      <c r="I33"/>
      <c r="J33"/>
    </row>
    <row r="34" spans="1:10" s="2" customFormat="1" x14ac:dyDescent="0.25">
      <c r="A34"/>
      <c r="B34" s="3"/>
      <c r="E34"/>
      <c r="F34"/>
      <c r="G34"/>
      <c r="H34"/>
      <c r="I34"/>
      <c r="J34"/>
    </row>
    <row r="35" spans="1:10" s="2" customFormat="1" x14ac:dyDescent="0.25">
      <c r="A35"/>
      <c r="B35" s="3"/>
      <c r="E35"/>
      <c r="F35"/>
      <c r="G35"/>
      <c r="H35"/>
      <c r="I35"/>
      <c r="J35"/>
    </row>
    <row r="36" spans="1:10" s="2" customFormat="1" x14ac:dyDescent="0.25">
      <c r="A36"/>
      <c r="B36" s="3"/>
      <c r="E36"/>
      <c r="F36"/>
      <c r="G36"/>
      <c r="H36"/>
      <c r="I36"/>
      <c r="J36"/>
    </row>
    <row r="37" spans="1:10" s="2" customFormat="1" x14ac:dyDescent="0.25">
      <c r="A37"/>
      <c r="B37" s="3"/>
      <c r="E37"/>
      <c r="F37"/>
      <c r="G37"/>
      <c r="H37"/>
      <c r="I37"/>
      <c r="J37"/>
    </row>
    <row r="38" spans="1:10" s="2" customFormat="1" x14ac:dyDescent="0.25">
      <c r="A38"/>
      <c r="B38" s="3"/>
      <c r="E38"/>
      <c r="F38"/>
      <c r="G38"/>
      <c r="H38"/>
      <c r="I38"/>
      <c r="J38"/>
    </row>
    <row r="39" spans="1:10" s="2" customFormat="1" x14ac:dyDescent="0.25">
      <c r="A39"/>
      <c r="B39" s="3"/>
      <c r="E39"/>
      <c r="F39"/>
      <c r="G39"/>
      <c r="H39"/>
      <c r="I39"/>
      <c r="J39"/>
    </row>
    <row r="40" spans="1:10" s="2" customFormat="1" x14ac:dyDescent="0.25">
      <c r="A40"/>
      <c r="B40" s="3"/>
      <c r="E40"/>
      <c r="F40"/>
      <c r="G40"/>
      <c r="H40"/>
      <c r="I40"/>
      <c r="J40"/>
    </row>
    <row r="41" spans="1:10" s="2" customFormat="1" x14ac:dyDescent="0.25">
      <c r="A41"/>
      <c r="B41" s="3"/>
      <c r="E41"/>
      <c r="F41"/>
      <c r="G41"/>
      <c r="H41"/>
      <c r="I41"/>
      <c r="J41"/>
    </row>
    <row r="42" spans="1:10" s="2" customFormat="1" x14ac:dyDescent="0.25">
      <c r="A42"/>
      <c r="B42" s="3"/>
      <c r="E42"/>
      <c r="F42"/>
      <c r="G42"/>
      <c r="H42"/>
      <c r="I42"/>
      <c r="J42"/>
    </row>
    <row r="43" spans="1:10" s="2" customFormat="1" x14ac:dyDescent="0.25">
      <c r="A43"/>
      <c r="B43" s="3"/>
      <c r="E43"/>
      <c r="F43"/>
      <c r="G43"/>
      <c r="H43"/>
      <c r="I43"/>
      <c r="J43"/>
    </row>
    <row r="44" spans="1:10" s="2" customFormat="1" x14ac:dyDescent="0.25">
      <c r="A44"/>
      <c r="B44" s="3"/>
      <c r="E44"/>
      <c r="F44"/>
      <c r="G44"/>
      <c r="H44"/>
      <c r="I44"/>
      <c r="J44"/>
    </row>
    <row r="45" spans="1:10" s="2" customFormat="1" x14ac:dyDescent="0.25">
      <c r="A45"/>
      <c r="B45" s="3"/>
      <c r="E45"/>
      <c r="F45"/>
      <c r="G45"/>
      <c r="H45"/>
      <c r="I45"/>
      <c r="J45"/>
    </row>
    <row r="46" spans="1:10" s="2" customFormat="1" x14ac:dyDescent="0.25">
      <c r="A46"/>
      <c r="B46" s="3"/>
      <c r="E46"/>
      <c r="F46"/>
      <c r="G46"/>
      <c r="H46"/>
      <c r="I46"/>
      <c r="J46"/>
    </row>
    <row r="47" spans="1:10" s="2" customFormat="1" x14ac:dyDescent="0.25">
      <c r="A47"/>
      <c r="B47" s="3"/>
      <c r="E47"/>
      <c r="F47"/>
      <c r="G47"/>
      <c r="H47"/>
      <c r="I47"/>
      <c r="J47"/>
    </row>
    <row r="48" spans="1:10" s="2" customFormat="1" x14ac:dyDescent="0.25">
      <c r="A48"/>
      <c r="B48" s="3"/>
      <c r="E48"/>
      <c r="F48"/>
      <c r="G48"/>
      <c r="H48"/>
      <c r="I48"/>
      <c r="J48"/>
    </row>
    <row r="49" spans="1:10" s="2" customFormat="1" x14ac:dyDescent="0.25">
      <c r="A49"/>
      <c r="B49" s="3"/>
      <c r="E49"/>
      <c r="F49"/>
      <c r="G49"/>
      <c r="H49"/>
      <c r="I49"/>
      <c r="J49"/>
    </row>
    <row r="50" spans="1:10" s="2" customFormat="1" x14ac:dyDescent="0.25">
      <c r="A50"/>
      <c r="B50" s="3"/>
      <c r="E50"/>
      <c r="F50"/>
      <c r="G50"/>
      <c r="H50"/>
      <c r="I50"/>
      <c r="J50"/>
    </row>
    <row r="51" spans="1:10" s="2" customFormat="1" x14ac:dyDescent="0.25">
      <c r="A51"/>
      <c r="B51" s="3"/>
      <c r="E51"/>
      <c r="F51"/>
      <c r="G51"/>
      <c r="H51"/>
      <c r="I51"/>
      <c r="J51"/>
    </row>
    <row r="52" spans="1:10" s="2" customFormat="1" x14ac:dyDescent="0.25">
      <c r="A52"/>
      <c r="B52" s="3"/>
      <c r="E52"/>
      <c r="F52"/>
      <c r="G52"/>
      <c r="H52"/>
      <c r="I52"/>
      <c r="J52"/>
    </row>
    <row r="53" spans="1:10" s="2" customFormat="1" x14ac:dyDescent="0.25">
      <c r="A53"/>
      <c r="B53" s="3"/>
      <c r="E53"/>
      <c r="F53"/>
      <c r="G53"/>
      <c r="H53"/>
      <c r="I53"/>
      <c r="J53"/>
    </row>
    <row r="54" spans="1:10" s="2" customFormat="1" x14ac:dyDescent="0.25">
      <c r="A54"/>
      <c r="B54" s="3"/>
      <c r="E54"/>
      <c r="F54"/>
      <c r="G54"/>
      <c r="H54"/>
      <c r="I54"/>
      <c r="J54"/>
    </row>
    <row r="55" spans="1:10" s="2" customFormat="1" x14ac:dyDescent="0.25">
      <c r="A55"/>
      <c r="B55" s="3"/>
      <c r="E55"/>
      <c r="F55"/>
      <c r="G55"/>
      <c r="H55"/>
      <c r="I55"/>
      <c r="J55"/>
    </row>
    <row r="56" spans="1:10" s="2" customFormat="1" x14ac:dyDescent="0.25">
      <c r="A56"/>
      <c r="B56" s="3"/>
      <c r="E56"/>
      <c r="F56"/>
      <c r="G56"/>
      <c r="H56"/>
      <c r="I56"/>
      <c r="J56"/>
    </row>
    <row r="57" spans="1:10" s="2" customFormat="1" x14ac:dyDescent="0.25">
      <c r="A57"/>
      <c r="B57" s="3"/>
      <c r="E57"/>
      <c r="F57"/>
      <c r="G57"/>
      <c r="H57"/>
      <c r="I57"/>
      <c r="J57"/>
    </row>
    <row r="58" spans="1:10" s="2" customFormat="1" x14ac:dyDescent="0.25">
      <c r="A58"/>
      <c r="B58" s="3"/>
      <c r="E58"/>
      <c r="F58"/>
      <c r="G58"/>
      <c r="H58"/>
      <c r="I58"/>
      <c r="J58"/>
    </row>
    <row r="59" spans="1:10" s="2" customFormat="1" x14ac:dyDescent="0.25">
      <c r="A59"/>
      <c r="B59" s="3"/>
      <c r="E59"/>
      <c r="F59"/>
      <c r="G59"/>
      <c r="H59"/>
      <c r="I59"/>
      <c r="J59"/>
    </row>
    <row r="60" spans="1:10" s="2" customFormat="1" x14ac:dyDescent="0.25">
      <c r="A60"/>
      <c r="B60" s="3"/>
      <c r="E60"/>
      <c r="F60"/>
      <c r="G60"/>
      <c r="H60"/>
      <c r="I60"/>
      <c r="J60"/>
    </row>
    <row r="61" spans="1:10" s="2" customFormat="1" x14ac:dyDescent="0.25">
      <c r="A61"/>
      <c r="B61" s="3"/>
      <c r="E61"/>
      <c r="F61"/>
      <c r="G61"/>
      <c r="H61"/>
      <c r="I61"/>
      <c r="J61"/>
    </row>
    <row r="62" spans="1:10" s="2" customFormat="1" x14ac:dyDescent="0.25">
      <c r="A62"/>
      <c r="B62" s="3"/>
      <c r="E62"/>
      <c r="F62"/>
      <c r="G62"/>
      <c r="H62"/>
      <c r="I62"/>
      <c r="J62"/>
    </row>
    <row r="63" spans="1:10" s="2" customFormat="1" x14ac:dyDescent="0.25">
      <c r="A63"/>
      <c r="B63" s="3"/>
      <c r="E63"/>
      <c r="F63"/>
      <c r="G63"/>
      <c r="H63"/>
      <c r="I63"/>
      <c r="J63"/>
    </row>
    <row r="64" spans="1:10" s="2" customFormat="1" x14ac:dyDescent="0.25">
      <c r="A64"/>
      <c r="B64" s="3"/>
      <c r="E64"/>
      <c r="F64"/>
      <c r="G64"/>
      <c r="H64"/>
      <c r="I64"/>
      <c r="J64"/>
    </row>
    <row r="65" spans="1:10" s="2" customFormat="1" x14ac:dyDescent="0.25">
      <c r="A65"/>
      <c r="B65" s="3"/>
      <c r="E65"/>
      <c r="F65"/>
      <c r="G65"/>
      <c r="H65"/>
      <c r="I65"/>
      <c r="J65"/>
    </row>
    <row r="66" spans="1:10" s="2" customFormat="1" x14ac:dyDescent="0.25">
      <c r="A66"/>
      <c r="B66" s="3"/>
      <c r="E66"/>
      <c r="F66"/>
      <c r="G66"/>
      <c r="H66"/>
      <c r="I66"/>
      <c r="J66"/>
    </row>
    <row r="67" spans="1:10" s="2" customFormat="1" x14ac:dyDescent="0.25">
      <c r="A67"/>
      <c r="B67" s="3"/>
      <c r="E67"/>
      <c r="F67"/>
      <c r="G67"/>
      <c r="H67"/>
      <c r="I67"/>
      <c r="J67"/>
    </row>
    <row r="68" spans="1:10" s="2" customFormat="1" x14ac:dyDescent="0.25">
      <c r="A68"/>
      <c r="B68" s="3"/>
      <c r="E68"/>
      <c r="F68"/>
      <c r="G68"/>
      <c r="H68"/>
      <c r="I68"/>
      <c r="J68"/>
    </row>
    <row r="69" spans="1:10" s="2" customFormat="1" x14ac:dyDescent="0.25">
      <c r="A69"/>
      <c r="B69" s="3"/>
      <c r="E69"/>
      <c r="F69"/>
      <c r="G69"/>
      <c r="H69"/>
      <c r="I69"/>
      <c r="J69"/>
    </row>
    <row r="70" spans="1:10" s="2" customFormat="1" x14ac:dyDescent="0.25">
      <c r="A70"/>
      <c r="B70" s="3"/>
      <c r="E70"/>
      <c r="F70"/>
      <c r="G70"/>
      <c r="H70"/>
      <c r="I70"/>
      <c r="J70"/>
    </row>
    <row r="71" spans="1:10" s="2" customFormat="1" x14ac:dyDescent="0.25">
      <c r="A71"/>
      <c r="B71" s="3"/>
      <c r="E71"/>
      <c r="F71"/>
      <c r="G71"/>
      <c r="H71"/>
      <c r="I71"/>
      <c r="J71"/>
    </row>
    <row r="72" spans="1:10" s="2" customFormat="1" x14ac:dyDescent="0.25">
      <c r="A72"/>
      <c r="B72" s="3"/>
      <c r="E72"/>
      <c r="F72"/>
      <c r="G72"/>
      <c r="H72"/>
      <c r="I72"/>
      <c r="J72"/>
    </row>
    <row r="73" spans="1:10" s="2" customFormat="1" x14ac:dyDescent="0.25">
      <c r="A73"/>
      <c r="B73" s="3"/>
      <c r="E73"/>
      <c r="F73"/>
      <c r="G73"/>
      <c r="H73"/>
      <c r="I73"/>
      <c r="J73"/>
    </row>
    <row r="74" spans="1:10" s="2" customFormat="1" x14ac:dyDescent="0.25">
      <c r="A74"/>
      <c r="B74" s="3"/>
      <c r="E74"/>
      <c r="F74"/>
      <c r="G74"/>
      <c r="H74"/>
      <c r="I74"/>
      <c r="J74"/>
    </row>
    <row r="75" spans="1:10" s="2" customFormat="1" x14ac:dyDescent="0.25">
      <c r="A75"/>
      <c r="B75" s="3"/>
      <c r="E75"/>
      <c r="F75"/>
      <c r="G75"/>
      <c r="H75"/>
      <c r="I75"/>
      <c r="J75"/>
    </row>
    <row r="76" spans="1:10" s="2" customFormat="1" x14ac:dyDescent="0.25">
      <c r="A76"/>
      <c r="B76" s="3"/>
      <c r="E76"/>
      <c r="F76"/>
      <c r="G76"/>
      <c r="H76"/>
      <c r="I76"/>
      <c r="J76"/>
    </row>
    <row r="77" spans="1:10" s="2" customFormat="1" x14ac:dyDescent="0.25">
      <c r="A77"/>
      <c r="B77" s="3"/>
      <c r="E77"/>
      <c r="F77"/>
      <c r="G77"/>
      <c r="H77"/>
      <c r="I77"/>
      <c r="J77"/>
    </row>
    <row r="78" spans="1:10" s="2" customFormat="1" x14ac:dyDescent="0.25">
      <c r="A78"/>
      <c r="B78" s="3"/>
      <c r="E78"/>
      <c r="F78"/>
      <c r="G78"/>
      <c r="H78"/>
      <c r="I78"/>
      <c r="J78"/>
    </row>
    <row r="79" spans="1:10" s="2" customFormat="1" x14ac:dyDescent="0.25">
      <c r="A79"/>
      <c r="B79" s="3"/>
      <c r="E79"/>
      <c r="F79"/>
      <c r="G79"/>
      <c r="H79"/>
      <c r="I79"/>
      <c r="J79"/>
    </row>
    <row r="80" spans="1:10" s="2" customFormat="1" x14ac:dyDescent="0.25">
      <c r="A80"/>
      <c r="B80" s="3"/>
      <c r="E80"/>
      <c r="F80"/>
      <c r="G80"/>
      <c r="H80"/>
      <c r="I80"/>
      <c r="J80"/>
    </row>
    <row r="81" spans="1:10" s="2" customFormat="1" x14ac:dyDescent="0.25">
      <c r="A81"/>
      <c r="B81" s="3"/>
      <c r="E81"/>
      <c r="F81"/>
      <c r="G81"/>
      <c r="H81"/>
      <c r="I81"/>
      <c r="J81"/>
    </row>
    <row r="82" spans="1:10" s="2" customFormat="1" x14ac:dyDescent="0.25">
      <c r="A82"/>
      <c r="B82" s="3"/>
      <c r="E82"/>
      <c r="F82"/>
      <c r="G82"/>
      <c r="H82"/>
      <c r="I82"/>
      <c r="J82"/>
    </row>
    <row r="83" spans="1:10" s="2" customFormat="1" x14ac:dyDescent="0.25">
      <c r="A83"/>
      <c r="B83" s="3"/>
      <c r="E83"/>
      <c r="F83"/>
      <c r="G83"/>
      <c r="H83"/>
      <c r="I83"/>
      <c r="J83"/>
    </row>
    <row r="84" spans="1:10" s="2" customFormat="1" x14ac:dyDescent="0.25">
      <c r="A84"/>
      <c r="B84" s="3"/>
      <c r="E84"/>
      <c r="F84"/>
      <c r="G84"/>
      <c r="H84"/>
      <c r="I84"/>
      <c r="J84"/>
    </row>
    <row r="85" spans="1:10" s="2" customFormat="1" x14ac:dyDescent="0.25">
      <c r="A85"/>
      <c r="B85" s="3"/>
      <c r="E85"/>
      <c r="F85"/>
      <c r="G85"/>
      <c r="H85"/>
      <c r="I85"/>
      <c r="J85"/>
    </row>
    <row r="86" spans="1:10" s="2" customFormat="1" x14ac:dyDescent="0.25">
      <c r="A86"/>
      <c r="B86" s="3"/>
      <c r="E86"/>
      <c r="F86"/>
      <c r="G86"/>
      <c r="H86"/>
      <c r="I86"/>
      <c r="J86"/>
    </row>
    <row r="87" spans="1:10" s="2" customFormat="1" x14ac:dyDescent="0.25">
      <c r="A87"/>
      <c r="B87" s="3"/>
      <c r="E87"/>
      <c r="F87"/>
      <c r="G87"/>
      <c r="H87"/>
      <c r="I87"/>
      <c r="J87"/>
    </row>
    <row r="88" spans="1:10" s="2" customFormat="1" x14ac:dyDescent="0.25">
      <c r="A88"/>
      <c r="B88" s="3"/>
      <c r="E88"/>
      <c r="F88"/>
      <c r="G88"/>
      <c r="H88"/>
      <c r="I88"/>
      <c r="J88"/>
    </row>
    <row r="89" spans="1:10" s="2" customFormat="1" x14ac:dyDescent="0.25">
      <c r="A89"/>
      <c r="B89" s="3"/>
      <c r="E89"/>
      <c r="F89"/>
      <c r="G89"/>
      <c r="H89"/>
      <c r="I89"/>
      <c r="J89"/>
    </row>
    <row r="90" spans="1:10" s="2" customFormat="1" x14ac:dyDescent="0.25">
      <c r="A90"/>
      <c r="B90" s="3"/>
      <c r="E90"/>
      <c r="F90"/>
      <c r="G90"/>
      <c r="H90"/>
      <c r="I90"/>
      <c r="J90"/>
    </row>
    <row r="91" spans="1:10" s="2" customFormat="1" x14ac:dyDescent="0.25">
      <c r="A91"/>
      <c r="B91" s="3"/>
      <c r="E91"/>
      <c r="F91"/>
      <c r="G91"/>
      <c r="H91"/>
      <c r="I91"/>
      <c r="J91"/>
    </row>
  </sheetData>
  <sheetProtection sheet="1" objects="1" scenarios="1" selectLockedCells="1"/>
  <mergeCells count="21">
    <mergeCell ref="C16:I16"/>
    <mergeCell ref="B1:J1"/>
    <mergeCell ref="A3:J3"/>
    <mergeCell ref="B12:E12"/>
    <mergeCell ref="H12:I12"/>
    <mergeCell ref="B13:I13"/>
    <mergeCell ref="B14:F14"/>
    <mergeCell ref="H14:I14"/>
    <mergeCell ref="B15:F15"/>
    <mergeCell ref="H15:I15"/>
    <mergeCell ref="C21:D21"/>
    <mergeCell ref="F21:I21"/>
    <mergeCell ref="C22:D22"/>
    <mergeCell ref="F22:I22"/>
    <mergeCell ref="B17:I17"/>
    <mergeCell ref="B18:E18"/>
    <mergeCell ref="H18:I18"/>
    <mergeCell ref="C19:D19"/>
    <mergeCell ref="F19:I19"/>
    <mergeCell ref="C20:D20"/>
    <mergeCell ref="F20:I20"/>
  </mergeCells>
  <phoneticPr fontId="10"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9A734-B787-436A-987C-5C13BD9B3153}">
  <dimension ref="A1:J104"/>
  <sheetViews>
    <sheetView topLeftCell="A9" workbookViewId="0">
      <selection activeCell="C34" sqref="C34:D34"/>
    </sheetView>
  </sheetViews>
  <sheetFormatPr defaultRowHeight="15" x14ac:dyDescent="0.25"/>
  <cols>
    <col min="2" max="2" width="47.140625" customWidth="1"/>
    <col min="3" max="3" width="8.28515625" style="2" customWidth="1"/>
    <col min="4" max="4" width="24.28515625" style="2" customWidth="1"/>
    <col min="5" max="5" width="25.140625" customWidth="1"/>
    <col min="6" max="7" width="12.85546875" customWidth="1"/>
    <col min="8" max="8" width="19.5703125" customWidth="1"/>
    <col min="10" max="10" width="54" customWidth="1"/>
  </cols>
  <sheetData>
    <row r="1" spans="1:10" ht="42" customHeight="1" thickBot="1" x14ac:dyDescent="0.3">
      <c r="B1" s="49" t="s">
        <v>300</v>
      </c>
      <c r="C1" s="49"/>
      <c r="D1" s="49"/>
      <c r="E1" s="49"/>
      <c r="F1" s="49"/>
      <c r="G1" s="49"/>
      <c r="H1" s="49"/>
      <c r="I1" s="49"/>
      <c r="J1" s="49"/>
    </row>
    <row r="2" spans="1:10" ht="38.25" customHeight="1" x14ac:dyDescent="0.25">
      <c r="A2" s="1" t="s">
        <v>118</v>
      </c>
      <c r="B2" s="16" t="s">
        <v>6</v>
      </c>
      <c r="C2" s="17" t="s">
        <v>7</v>
      </c>
      <c r="D2" s="16" t="s">
        <v>8</v>
      </c>
      <c r="E2" s="16" t="s">
        <v>9</v>
      </c>
      <c r="F2" s="1" t="s">
        <v>11</v>
      </c>
      <c r="G2" s="16" t="s">
        <v>12</v>
      </c>
      <c r="H2" s="1" t="s">
        <v>10</v>
      </c>
      <c r="I2" s="1" t="s">
        <v>52</v>
      </c>
      <c r="J2" s="1" t="s">
        <v>74</v>
      </c>
    </row>
    <row r="3" spans="1:10" x14ac:dyDescent="0.25">
      <c r="A3" s="50" t="s">
        <v>301</v>
      </c>
      <c r="B3" s="50"/>
      <c r="C3" s="50"/>
      <c r="D3" s="50"/>
      <c r="E3" s="50"/>
      <c r="F3" s="50"/>
      <c r="G3" s="50"/>
      <c r="H3" s="50"/>
      <c r="I3" s="50"/>
      <c r="J3" s="51"/>
    </row>
    <row r="4" spans="1:10" x14ac:dyDescent="0.25">
      <c r="A4" t="s">
        <v>308</v>
      </c>
      <c r="B4" s="3" t="s">
        <v>328</v>
      </c>
      <c r="C4" s="2">
        <v>1</v>
      </c>
      <c r="D4" s="18"/>
      <c r="E4" s="19">
        <f>C4*D4</f>
        <v>0</v>
      </c>
      <c r="F4" s="20"/>
      <c r="G4" s="19">
        <f>E4*F4+E4</f>
        <v>0</v>
      </c>
      <c r="H4" s="21"/>
      <c r="I4" s="21" t="s">
        <v>53</v>
      </c>
      <c r="J4" s="22"/>
    </row>
    <row r="5" spans="1:10" x14ac:dyDescent="0.25">
      <c r="A5" t="s">
        <v>309</v>
      </c>
      <c r="B5" s="3" t="s">
        <v>329</v>
      </c>
      <c r="C5" s="2">
        <v>1</v>
      </c>
      <c r="D5" s="18"/>
      <c r="E5" s="19">
        <f t="shared" ref="E5:E24" si="0">C5*D5</f>
        <v>0</v>
      </c>
      <c r="F5" s="20"/>
      <c r="G5" s="19">
        <f t="shared" ref="G5:G24" si="1">E5*F5+E5</f>
        <v>0</v>
      </c>
      <c r="H5" s="21"/>
      <c r="I5" s="21" t="s">
        <v>53</v>
      </c>
      <c r="J5" s="22"/>
    </row>
    <row r="6" spans="1:10" x14ac:dyDescent="0.25">
      <c r="A6" t="s">
        <v>310</v>
      </c>
      <c r="B6" s="3" t="s">
        <v>330</v>
      </c>
      <c r="C6" s="2">
        <v>1</v>
      </c>
      <c r="D6" s="18"/>
      <c r="E6" s="19">
        <f t="shared" si="0"/>
        <v>0</v>
      </c>
      <c r="F6" s="20"/>
      <c r="G6" s="19">
        <f t="shared" si="1"/>
        <v>0</v>
      </c>
      <c r="H6" s="21"/>
      <c r="I6" s="21" t="s">
        <v>53</v>
      </c>
      <c r="J6" s="22"/>
    </row>
    <row r="7" spans="1:10" x14ac:dyDescent="0.25">
      <c r="A7" t="s">
        <v>311</v>
      </c>
      <c r="B7" s="3" t="s">
        <v>331</v>
      </c>
      <c r="C7" s="2">
        <v>1</v>
      </c>
      <c r="D7" s="18"/>
      <c r="E7" s="19">
        <f t="shared" si="0"/>
        <v>0</v>
      </c>
      <c r="F7" s="20"/>
      <c r="G7" s="19">
        <f t="shared" si="1"/>
        <v>0</v>
      </c>
      <c r="H7" s="21"/>
      <c r="I7" s="21" t="s">
        <v>53</v>
      </c>
      <c r="J7" s="22"/>
    </row>
    <row r="8" spans="1:10" x14ac:dyDescent="0.25">
      <c r="A8" t="s">
        <v>312</v>
      </c>
      <c r="B8" s="3" t="s">
        <v>332</v>
      </c>
      <c r="C8" s="2">
        <v>1</v>
      </c>
      <c r="D8" s="18"/>
      <c r="E8" s="19">
        <f t="shared" si="0"/>
        <v>0</v>
      </c>
      <c r="F8" s="20"/>
      <c r="G8" s="19">
        <f t="shared" si="1"/>
        <v>0</v>
      </c>
      <c r="H8" s="21"/>
      <c r="I8" s="21" t="s">
        <v>53</v>
      </c>
      <c r="J8" s="22"/>
    </row>
    <row r="9" spans="1:10" x14ac:dyDescent="0.25">
      <c r="A9" t="s">
        <v>313</v>
      </c>
      <c r="B9" s="3" t="s">
        <v>333</v>
      </c>
      <c r="C9" s="2">
        <v>1</v>
      </c>
      <c r="D9" s="18"/>
      <c r="E9" s="19">
        <f t="shared" si="0"/>
        <v>0</v>
      </c>
      <c r="F9" s="20"/>
      <c r="G9" s="19">
        <f t="shared" si="1"/>
        <v>0</v>
      </c>
      <c r="H9" s="21"/>
      <c r="I9" s="21" t="s">
        <v>53</v>
      </c>
      <c r="J9" s="22"/>
    </row>
    <row r="10" spans="1:10" x14ac:dyDescent="0.25">
      <c r="A10" t="s">
        <v>314</v>
      </c>
      <c r="B10" s="3" t="s">
        <v>334</v>
      </c>
      <c r="C10" s="2">
        <v>3</v>
      </c>
      <c r="D10" s="18"/>
      <c r="E10" s="19">
        <f t="shared" si="0"/>
        <v>0</v>
      </c>
      <c r="F10" s="20"/>
      <c r="G10" s="19">
        <f t="shared" si="1"/>
        <v>0</v>
      </c>
      <c r="H10" s="21"/>
      <c r="I10" s="21" t="s">
        <v>53</v>
      </c>
      <c r="J10" s="22"/>
    </row>
    <row r="11" spans="1:10" x14ac:dyDescent="0.25">
      <c r="A11" t="s">
        <v>315</v>
      </c>
      <c r="B11" s="3" t="s">
        <v>335</v>
      </c>
      <c r="C11" s="2">
        <v>1</v>
      </c>
      <c r="D11" s="18"/>
      <c r="E11" s="19">
        <f t="shared" si="0"/>
        <v>0</v>
      </c>
      <c r="F11" s="20"/>
      <c r="G11" s="19">
        <f t="shared" si="1"/>
        <v>0</v>
      </c>
      <c r="H11" s="21"/>
      <c r="I11" s="21" t="s">
        <v>53</v>
      </c>
      <c r="J11" s="22"/>
    </row>
    <row r="12" spans="1:10" x14ac:dyDescent="0.25">
      <c r="A12" t="s">
        <v>316</v>
      </c>
      <c r="B12" s="3" t="s">
        <v>336</v>
      </c>
      <c r="C12" s="2">
        <v>1</v>
      </c>
      <c r="D12" s="18"/>
      <c r="E12" s="19">
        <f t="shared" si="0"/>
        <v>0</v>
      </c>
      <c r="F12" s="20"/>
      <c r="G12" s="19">
        <f t="shared" si="1"/>
        <v>0</v>
      </c>
      <c r="H12" s="21"/>
      <c r="I12" s="21" t="s">
        <v>53</v>
      </c>
      <c r="J12" s="22"/>
    </row>
    <row r="13" spans="1:10" x14ac:dyDescent="0.25">
      <c r="A13" t="s">
        <v>317</v>
      </c>
      <c r="B13" s="3" t="s">
        <v>337</v>
      </c>
      <c r="C13" s="2">
        <v>1</v>
      </c>
      <c r="D13" s="18"/>
      <c r="E13" s="19">
        <f t="shared" si="0"/>
        <v>0</v>
      </c>
      <c r="F13" s="20"/>
      <c r="G13" s="19">
        <f t="shared" si="1"/>
        <v>0</v>
      </c>
      <c r="H13" s="21"/>
      <c r="I13" s="21" t="s">
        <v>53</v>
      </c>
      <c r="J13" s="22"/>
    </row>
    <row r="14" spans="1:10" x14ac:dyDescent="0.25">
      <c r="A14" t="s">
        <v>318</v>
      </c>
      <c r="B14" s="3" t="s">
        <v>338</v>
      </c>
      <c r="C14" s="2">
        <v>3</v>
      </c>
      <c r="D14" s="18"/>
      <c r="E14" s="19">
        <f t="shared" si="0"/>
        <v>0</v>
      </c>
      <c r="F14" s="20"/>
      <c r="G14" s="19">
        <f t="shared" si="1"/>
        <v>0</v>
      </c>
      <c r="H14" s="21"/>
      <c r="I14" s="21" t="s">
        <v>53</v>
      </c>
      <c r="J14" s="22"/>
    </row>
    <row r="15" spans="1:10" x14ac:dyDescent="0.25">
      <c r="A15" t="s">
        <v>319</v>
      </c>
      <c r="B15" s="3" t="s">
        <v>339</v>
      </c>
      <c r="C15" s="2">
        <v>1</v>
      </c>
      <c r="D15" s="18"/>
      <c r="E15" s="19">
        <f t="shared" si="0"/>
        <v>0</v>
      </c>
      <c r="F15" s="20"/>
      <c r="G15" s="19">
        <f t="shared" si="1"/>
        <v>0</v>
      </c>
      <c r="H15" s="21"/>
      <c r="I15" s="21" t="s">
        <v>53</v>
      </c>
      <c r="J15" s="22"/>
    </row>
    <row r="16" spans="1:10" x14ac:dyDescent="0.25">
      <c r="A16" t="s">
        <v>320</v>
      </c>
      <c r="B16" s="3" t="s">
        <v>340</v>
      </c>
      <c r="C16" s="2">
        <v>1</v>
      </c>
      <c r="D16" s="18"/>
      <c r="E16" s="19">
        <f t="shared" si="0"/>
        <v>0</v>
      </c>
      <c r="F16" s="20"/>
      <c r="G16" s="19">
        <f t="shared" si="1"/>
        <v>0</v>
      </c>
      <c r="H16" s="21"/>
      <c r="I16" s="21" t="s">
        <v>53</v>
      </c>
      <c r="J16" s="22"/>
    </row>
    <row r="17" spans="1:10" x14ac:dyDescent="0.25">
      <c r="A17" t="s">
        <v>321</v>
      </c>
      <c r="B17" s="3" t="s">
        <v>341</v>
      </c>
      <c r="C17" s="2">
        <v>2</v>
      </c>
      <c r="D17" s="18"/>
      <c r="E17" s="19">
        <f t="shared" si="0"/>
        <v>0</v>
      </c>
      <c r="F17" s="20"/>
      <c r="G17" s="19">
        <f t="shared" si="1"/>
        <v>0</v>
      </c>
      <c r="H17" s="21"/>
      <c r="I17" s="21" t="s">
        <v>53</v>
      </c>
      <c r="J17" s="22"/>
    </row>
    <row r="18" spans="1:10" x14ac:dyDescent="0.25">
      <c r="A18" t="s">
        <v>322</v>
      </c>
      <c r="B18" s="3" t="s">
        <v>342</v>
      </c>
      <c r="C18" s="2">
        <v>3</v>
      </c>
      <c r="D18" s="18"/>
      <c r="E18" s="19">
        <f t="shared" si="0"/>
        <v>0</v>
      </c>
      <c r="F18" s="20"/>
      <c r="G18" s="19">
        <f t="shared" si="1"/>
        <v>0</v>
      </c>
      <c r="H18" s="21"/>
      <c r="I18" s="21" t="s">
        <v>53</v>
      </c>
      <c r="J18" s="22"/>
    </row>
    <row r="19" spans="1:10" x14ac:dyDescent="0.25">
      <c r="A19" t="s">
        <v>323</v>
      </c>
      <c r="B19" s="3" t="s">
        <v>343</v>
      </c>
      <c r="C19" s="2">
        <v>1</v>
      </c>
      <c r="D19" s="18"/>
      <c r="E19" s="19">
        <f t="shared" si="0"/>
        <v>0</v>
      </c>
      <c r="F19" s="20"/>
      <c r="G19" s="19">
        <f t="shared" si="1"/>
        <v>0</v>
      </c>
      <c r="H19" s="21"/>
      <c r="I19" s="21" t="s">
        <v>53</v>
      </c>
      <c r="J19" s="22"/>
    </row>
    <row r="20" spans="1:10" x14ac:dyDescent="0.25">
      <c r="A20" t="s">
        <v>324</v>
      </c>
      <c r="B20" s="3" t="s">
        <v>344</v>
      </c>
      <c r="C20" s="2">
        <v>1</v>
      </c>
      <c r="D20" s="18"/>
      <c r="E20" s="19">
        <f t="shared" si="0"/>
        <v>0</v>
      </c>
      <c r="F20" s="20"/>
      <c r="G20" s="19">
        <f t="shared" si="1"/>
        <v>0</v>
      </c>
      <c r="H20" s="21"/>
      <c r="I20" s="21" t="s">
        <v>53</v>
      </c>
      <c r="J20" s="22"/>
    </row>
    <row r="21" spans="1:10" x14ac:dyDescent="0.25">
      <c r="A21" s="50" t="s">
        <v>349</v>
      </c>
      <c r="B21" s="50"/>
      <c r="C21" s="50"/>
      <c r="D21" s="50"/>
      <c r="E21" s="50"/>
      <c r="F21" s="50"/>
      <c r="G21" s="50"/>
      <c r="H21" s="50"/>
      <c r="I21" s="50"/>
      <c r="J21" s="51"/>
    </row>
    <row r="22" spans="1:10" ht="51" x14ac:dyDescent="0.25">
      <c r="A22" s="24" t="s">
        <v>305</v>
      </c>
      <c r="B22" s="34" t="s">
        <v>325</v>
      </c>
      <c r="C22" s="24">
        <v>1</v>
      </c>
      <c r="D22" s="31"/>
      <c r="E22" s="28">
        <f t="shared" si="0"/>
        <v>0</v>
      </c>
      <c r="F22" s="32"/>
      <c r="G22" s="28">
        <f t="shared" si="1"/>
        <v>0</v>
      </c>
      <c r="H22" s="33"/>
      <c r="I22" s="33" t="s">
        <v>302</v>
      </c>
      <c r="J22" s="58"/>
    </row>
    <row r="23" spans="1:10" ht="51" x14ac:dyDescent="0.25">
      <c r="A23" s="24" t="s">
        <v>306</v>
      </c>
      <c r="B23" s="34" t="s">
        <v>326</v>
      </c>
      <c r="C23" s="24">
        <v>1</v>
      </c>
      <c r="D23" s="31"/>
      <c r="E23" s="28">
        <f t="shared" si="0"/>
        <v>0</v>
      </c>
      <c r="F23" s="32"/>
      <c r="G23" s="28">
        <f t="shared" si="1"/>
        <v>0</v>
      </c>
      <c r="H23" s="33"/>
      <c r="I23" s="33" t="s">
        <v>303</v>
      </c>
      <c r="J23" s="58"/>
    </row>
    <row r="24" spans="1:10" ht="51" x14ac:dyDescent="0.25">
      <c r="A24" s="24" t="s">
        <v>307</v>
      </c>
      <c r="B24" s="34" t="s">
        <v>327</v>
      </c>
      <c r="C24" s="24">
        <v>25</v>
      </c>
      <c r="D24" s="31"/>
      <c r="E24" s="28">
        <f t="shared" si="0"/>
        <v>0</v>
      </c>
      <c r="F24" s="32"/>
      <c r="G24" s="28">
        <f t="shared" si="1"/>
        <v>0</v>
      </c>
      <c r="H24" s="33"/>
      <c r="I24" s="33" t="s">
        <v>304</v>
      </c>
      <c r="J24" s="58"/>
    </row>
    <row r="25" spans="1:10" x14ac:dyDescent="0.25">
      <c r="A25" s="13"/>
      <c r="B25" s="52"/>
      <c r="C25" s="53"/>
      <c r="D25" s="53"/>
      <c r="E25" s="54"/>
      <c r="F25" s="7" t="s">
        <v>73</v>
      </c>
      <c r="G25" s="14">
        <f>G24+G23+G22+G20+G19+G18+G17+G16+G15+G14+G13+G12+G11+G10+G9+G8+G7+G6+G5+G4</f>
        <v>0</v>
      </c>
      <c r="H25" s="55"/>
      <c r="I25" s="56"/>
      <c r="J25" s="6"/>
    </row>
    <row r="26" spans="1:10" x14ac:dyDescent="0.25">
      <c r="A26" s="13"/>
      <c r="B26" s="45"/>
      <c r="C26" s="45"/>
      <c r="D26" s="45"/>
      <c r="E26" s="45"/>
      <c r="F26" s="45"/>
      <c r="G26" s="45"/>
      <c r="H26" s="45"/>
      <c r="I26" s="45"/>
      <c r="J26" s="6"/>
    </row>
    <row r="27" spans="1:10" x14ac:dyDescent="0.25">
      <c r="A27" s="13"/>
      <c r="B27" s="40" t="s">
        <v>61</v>
      </c>
      <c r="C27" s="41"/>
      <c r="D27" s="41"/>
      <c r="E27" s="41"/>
      <c r="F27" s="41"/>
      <c r="G27" s="12">
        <v>0</v>
      </c>
      <c r="H27" s="42"/>
      <c r="I27" s="43">
        <v>0</v>
      </c>
      <c r="J27" s="6"/>
    </row>
    <row r="28" spans="1:10" x14ac:dyDescent="0.25">
      <c r="A28" s="13"/>
      <c r="B28" s="40" t="s">
        <v>62</v>
      </c>
      <c r="C28" s="41"/>
      <c r="D28" s="41"/>
      <c r="E28" s="41"/>
      <c r="F28" s="41"/>
      <c r="G28" s="12">
        <v>0</v>
      </c>
      <c r="H28" s="42"/>
      <c r="I28" s="43"/>
      <c r="J28" s="6"/>
    </row>
    <row r="29" spans="1:10" ht="44.25" customHeight="1" x14ac:dyDescent="0.25">
      <c r="A29" s="13"/>
      <c r="B29" s="15" t="s">
        <v>63</v>
      </c>
      <c r="C29" s="44"/>
      <c r="D29" s="44"/>
      <c r="E29" s="44"/>
      <c r="F29" s="44"/>
      <c r="G29" s="44"/>
      <c r="H29" s="44"/>
      <c r="I29" s="36"/>
      <c r="J29" s="6"/>
    </row>
    <row r="30" spans="1:10" x14ac:dyDescent="0.25">
      <c r="A30" s="13"/>
      <c r="B30" s="45"/>
      <c r="C30" s="45"/>
      <c r="D30" s="45"/>
      <c r="E30" s="45"/>
      <c r="F30" s="45"/>
      <c r="G30" s="45"/>
      <c r="H30" s="45"/>
      <c r="I30" s="45"/>
      <c r="J30" s="6"/>
    </row>
    <row r="31" spans="1:10" x14ac:dyDescent="0.25">
      <c r="A31" s="13"/>
      <c r="B31" s="46"/>
      <c r="C31" s="47"/>
      <c r="D31" s="47"/>
      <c r="E31" s="48"/>
      <c r="F31" s="7" t="s">
        <v>64</v>
      </c>
      <c r="G31" s="4">
        <f>G25+G27+G28</f>
        <v>0</v>
      </c>
      <c r="H31" s="42"/>
      <c r="I31" s="43"/>
      <c r="J31" s="6"/>
    </row>
    <row r="32" spans="1:10" x14ac:dyDescent="0.25">
      <c r="A32" s="13"/>
      <c r="B32" s="8" t="s">
        <v>65</v>
      </c>
      <c r="C32" s="35"/>
      <c r="D32" s="36"/>
      <c r="E32" s="9" t="s">
        <v>66</v>
      </c>
      <c r="F32" s="37"/>
      <c r="G32" s="38"/>
      <c r="H32" s="38"/>
      <c r="I32" s="39"/>
      <c r="J32" s="6"/>
    </row>
    <row r="33" spans="1:10" x14ac:dyDescent="0.25">
      <c r="A33" s="13"/>
      <c r="B33" s="8" t="s">
        <v>67</v>
      </c>
      <c r="C33" s="35"/>
      <c r="D33" s="36"/>
      <c r="E33" s="9" t="s">
        <v>68</v>
      </c>
      <c r="F33" s="37"/>
      <c r="G33" s="38"/>
      <c r="H33" s="38"/>
      <c r="I33" s="39"/>
      <c r="J33" s="6"/>
    </row>
    <row r="34" spans="1:10" x14ac:dyDescent="0.25">
      <c r="A34" s="13"/>
      <c r="B34" s="8" t="s">
        <v>69</v>
      </c>
      <c r="C34" s="35"/>
      <c r="D34" s="36"/>
      <c r="E34" s="9" t="s">
        <v>70</v>
      </c>
      <c r="F34" s="37"/>
      <c r="G34" s="38"/>
      <c r="H34" s="38"/>
      <c r="I34" s="39"/>
      <c r="J34" s="6"/>
    </row>
    <row r="35" spans="1:10" x14ac:dyDescent="0.25">
      <c r="A35" s="13"/>
      <c r="B35" s="10" t="s">
        <v>71</v>
      </c>
      <c r="C35" s="35"/>
      <c r="D35" s="36"/>
      <c r="E35" s="9" t="s">
        <v>72</v>
      </c>
      <c r="F35" s="37"/>
      <c r="G35" s="38"/>
      <c r="H35" s="38"/>
      <c r="I35" s="39"/>
      <c r="J35" s="6"/>
    </row>
    <row r="36" spans="1:10" x14ac:dyDescent="0.25">
      <c r="A36" s="13"/>
      <c r="B36" s="11"/>
      <c r="C36" s="5"/>
      <c r="D36" s="11"/>
      <c r="E36" s="6"/>
      <c r="F36" s="6"/>
      <c r="G36" s="6"/>
      <c r="H36" s="6"/>
      <c r="I36" s="6"/>
      <c r="J36" s="6"/>
    </row>
    <row r="37" spans="1:10" x14ac:dyDescent="0.25">
      <c r="B37" s="3"/>
    </row>
    <row r="38" spans="1:10" x14ac:dyDescent="0.25">
      <c r="B38" s="3"/>
    </row>
    <row r="39" spans="1:10" x14ac:dyDescent="0.25">
      <c r="B39" s="3"/>
    </row>
    <row r="40" spans="1:10" x14ac:dyDescent="0.25">
      <c r="B40" s="3"/>
    </row>
    <row r="41" spans="1:10" x14ac:dyDescent="0.25">
      <c r="B41" s="3"/>
    </row>
    <row r="42" spans="1:10" x14ac:dyDescent="0.25">
      <c r="B42" s="3"/>
    </row>
    <row r="43" spans="1:10" x14ac:dyDescent="0.25">
      <c r="B43" s="3"/>
    </row>
    <row r="44" spans="1:10" s="2" customFormat="1" x14ac:dyDescent="0.25">
      <c r="A44"/>
      <c r="B44" s="3"/>
      <c r="E44"/>
      <c r="F44"/>
      <c r="G44"/>
      <c r="H44"/>
      <c r="I44"/>
      <c r="J44"/>
    </row>
    <row r="45" spans="1:10" s="2" customFormat="1" x14ac:dyDescent="0.25">
      <c r="A45"/>
      <c r="B45" s="3"/>
      <c r="E45"/>
      <c r="F45"/>
      <c r="G45"/>
      <c r="H45"/>
      <c r="I45"/>
      <c r="J45"/>
    </row>
    <row r="46" spans="1:10" s="2" customFormat="1" x14ac:dyDescent="0.25">
      <c r="A46"/>
      <c r="B46" s="3"/>
      <c r="E46"/>
      <c r="F46"/>
      <c r="G46"/>
      <c r="H46"/>
      <c r="I46"/>
      <c r="J46"/>
    </row>
    <row r="47" spans="1:10" s="2" customFormat="1" x14ac:dyDescent="0.25">
      <c r="A47"/>
      <c r="B47" s="3"/>
      <c r="E47"/>
      <c r="F47"/>
      <c r="G47"/>
      <c r="H47"/>
      <c r="I47"/>
      <c r="J47"/>
    </row>
    <row r="48" spans="1:10" s="2" customFormat="1" x14ac:dyDescent="0.25">
      <c r="A48"/>
      <c r="B48" s="3"/>
      <c r="E48"/>
      <c r="F48"/>
      <c r="G48"/>
      <c r="H48"/>
      <c r="I48"/>
      <c r="J48"/>
    </row>
    <row r="49" spans="1:10" s="2" customFormat="1" x14ac:dyDescent="0.25">
      <c r="A49"/>
      <c r="B49" s="3"/>
      <c r="E49"/>
      <c r="F49"/>
      <c r="G49"/>
      <c r="H49"/>
      <c r="I49"/>
      <c r="J49"/>
    </row>
    <row r="50" spans="1:10" s="2" customFormat="1" x14ac:dyDescent="0.25">
      <c r="A50"/>
      <c r="B50" s="3"/>
      <c r="E50"/>
      <c r="F50"/>
      <c r="G50"/>
      <c r="H50"/>
      <c r="I50"/>
      <c r="J50"/>
    </row>
    <row r="51" spans="1:10" s="2" customFormat="1" x14ac:dyDescent="0.25">
      <c r="A51"/>
      <c r="B51" s="3"/>
      <c r="E51"/>
      <c r="F51"/>
      <c r="G51"/>
      <c r="H51"/>
      <c r="I51"/>
      <c r="J51"/>
    </row>
    <row r="52" spans="1:10" s="2" customFormat="1" x14ac:dyDescent="0.25">
      <c r="A52"/>
      <c r="B52" s="3"/>
      <c r="E52"/>
      <c r="F52"/>
      <c r="G52"/>
      <c r="H52"/>
      <c r="I52"/>
      <c r="J52"/>
    </row>
    <row r="53" spans="1:10" s="2" customFormat="1" x14ac:dyDescent="0.25">
      <c r="A53"/>
      <c r="B53" s="3"/>
      <c r="E53"/>
      <c r="F53"/>
      <c r="G53"/>
      <c r="H53"/>
      <c r="I53"/>
      <c r="J53"/>
    </row>
    <row r="54" spans="1:10" s="2" customFormat="1" x14ac:dyDescent="0.25">
      <c r="A54"/>
      <c r="B54" s="3"/>
      <c r="E54"/>
      <c r="F54"/>
      <c r="G54"/>
      <c r="H54"/>
      <c r="I54"/>
      <c r="J54"/>
    </row>
    <row r="55" spans="1:10" s="2" customFormat="1" x14ac:dyDescent="0.25">
      <c r="A55"/>
      <c r="B55" s="3"/>
      <c r="E55"/>
      <c r="F55"/>
      <c r="G55"/>
      <c r="H55"/>
      <c r="I55"/>
      <c r="J55"/>
    </row>
    <row r="56" spans="1:10" s="2" customFormat="1" x14ac:dyDescent="0.25">
      <c r="A56"/>
      <c r="B56" s="3"/>
      <c r="E56"/>
      <c r="F56"/>
      <c r="G56"/>
      <c r="H56"/>
      <c r="I56"/>
      <c r="J56"/>
    </row>
    <row r="57" spans="1:10" s="2" customFormat="1" x14ac:dyDescent="0.25">
      <c r="A57"/>
      <c r="B57" s="3"/>
      <c r="E57"/>
      <c r="F57"/>
      <c r="G57"/>
      <c r="H57"/>
      <c r="I57"/>
      <c r="J57"/>
    </row>
    <row r="58" spans="1:10" s="2" customFormat="1" x14ac:dyDescent="0.25">
      <c r="A58"/>
      <c r="B58" s="3"/>
      <c r="E58"/>
      <c r="F58"/>
      <c r="G58"/>
      <c r="H58"/>
      <c r="I58"/>
      <c r="J58"/>
    </row>
    <row r="59" spans="1:10" s="2" customFormat="1" x14ac:dyDescent="0.25">
      <c r="A59"/>
      <c r="B59" s="3"/>
      <c r="E59"/>
      <c r="F59"/>
      <c r="G59"/>
      <c r="H59"/>
      <c r="I59"/>
      <c r="J59"/>
    </row>
    <row r="60" spans="1:10" s="2" customFormat="1" x14ac:dyDescent="0.25">
      <c r="A60"/>
      <c r="B60" s="3"/>
      <c r="E60"/>
      <c r="F60"/>
      <c r="G60"/>
      <c r="H60"/>
      <c r="I60"/>
      <c r="J60"/>
    </row>
    <row r="61" spans="1:10" s="2" customFormat="1" x14ac:dyDescent="0.25">
      <c r="A61"/>
      <c r="B61" s="3"/>
      <c r="E61"/>
      <c r="F61"/>
      <c r="G61"/>
      <c r="H61"/>
      <c r="I61"/>
      <c r="J61"/>
    </row>
    <row r="62" spans="1:10" s="2" customFormat="1" x14ac:dyDescent="0.25">
      <c r="A62"/>
      <c r="B62" s="3"/>
      <c r="E62"/>
      <c r="F62"/>
      <c r="G62"/>
      <c r="H62"/>
      <c r="I62"/>
      <c r="J62"/>
    </row>
    <row r="63" spans="1:10" s="2" customFormat="1" x14ac:dyDescent="0.25">
      <c r="A63"/>
      <c r="B63" s="3"/>
      <c r="E63"/>
      <c r="F63"/>
      <c r="G63"/>
      <c r="H63"/>
      <c r="I63"/>
      <c r="J63"/>
    </row>
    <row r="64" spans="1:10" s="2" customFormat="1" x14ac:dyDescent="0.25">
      <c r="A64"/>
      <c r="B64" s="3"/>
      <c r="E64"/>
      <c r="F64"/>
      <c r="G64"/>
      <c r="H64"/>
      <c r="I64"/>
      <c r="J64"/>
    </row>
    <row r="65" spans="1:10" s="2" customFormat="1" x14ac:dyDescent="0.25">
      <c r="A65"/>
      <c r="B65" s="3"/>
      <c r="E65"/>
      <c r="F65"/>
      <c r="G65"/>
      <c r="H65"/>
      <c r="I65"/>
      <c r="J65"/>
    </row>
    <row r="66" spans="1:10" s="2" customFormat="1" x14ac:dyDescent="0.25">
      <c r="A66"/>
      <c r="B66" s="3"/>
      <c r="E66"/>
      <c r="F66"/>
      <c r="G66"/>
      <c r="H66"/>
      <c r="I66"/>
      <c r="J66"/>
    </row>
    <row r="67" spans="1:10" s="2" customFormat="1" x14ac:dyDescent="0.25">
      <c r="A67"/>
      <c r="B67" s="3"/>
      <c r="E67"/>
      <c r="F67"/>
      <c r="G67"/>
      <c r="H67"/>
      <c r="I67"/>
      <c r="J67"/>
    </row>
    <row r="68" spans="1:10" s="2" customFormat="1" x14ac:dyDescent="0.25">
      <c r="A68"/>
      <c r="B68" s="3"/>
      <c r="E68"/>
      <c r="F68"/>
      <c r="G68"/>
      <c r="H68"/>
      <c r="I68"/>
      <c r="J68"/>
    </row>
    <row r="69" spans="1:10" s="2" customFormat="1" x14ac:dyDescent="0.25">
      <c r="A69"/>
      <c r="B69" s="3"/>
      <c r="E69"/>
      <c r="F69"/>
      <c r="G69"/>
      <c r="H69"/>
      <c r="I69"/>
      <c r="J69"/>
    </row>
    <row r="70" spans="1:10" s="2" customFormat="1" x14ac:dyDescent="0.25">
      <c r="A70"/>
      <c r="B70" s="3"/>
      <c r="E70"/>
      <c r="F70"/>
      <c r="G70"/>
      <c r="H70"/>
      <c r="I70"/>
      <c r="J70"/>
    </row>
    <row r="71" spans="1:10" s="2" customFormat="1" x14ac:dyDescent="0.25">
      <c r="A71"/>
      <c r="B71" s="3"/>
      <c r="E71"/>
      <c r="F71"/>
      <c r="G71"/>
      <c r="H71"/>
      <c r="I71"/>
      <c r="J71"/>
    </row>
    <row r="72" spans="1:10" s="2" customFormat="1" x14ac:dyDescent="0.25">
      <c r="A72"/>
      <c r="B72" s="3"/>
      <c r="E72"/>
      <c r="F72"/>
      <c r="G72"/>
      <c r="H72"/>
      <c r="I72"/>
      <c r="J72"/>
    </row>
    <row r="73" spans="1:10" s="2" customFormat="1" x14ac:dyDescent="0.25">
      <c r="A73"/>
      <c r="B73" s="3"/>
      <c r="E73"/>
      <c r="F73"/>
      <c r="G73"/>
      <c r="H73"/>
      <c r="I73"/>
      <c r="J73"/>
    </row>
    <row r="74" spans="1:10" s="2" customFormat="1" x14ac:dyDescent="0.25">
      <c r="A74"/>
      <c r="B74" s="3"/>
      <c r="E74"/>
      <c r="F74"/>
      <c r="G74"/>
      <c r="H74"/>
      <c r="I74"/>
      <c r="J74"/>
    </row>
    <row r="75" spans="1:10" s="2" customFormat="1" x14ac:dyDescent="0.25">
      <c r="A75"/>
      <c r="B75" s="3"/>
      <c r="E75"/>
      <c r="F75"/>
      <c r="G75"/>
      <c r="H75"/>
      <c r="I75"/>
      <c r="J75"/>
    </row>
    <row r="76" spans="1:10" s="2" customFormat="1" x14ac:dyDescent="0.25">
      <c r="A76"/>
      <c r="B76" s="3"/>
      <c r="E76"/>
      <c r="F76"/>
      <c r="G76"/>
      <c r="H76"/>
      <c r="I76"/>
      <c r="J76"/>
    </row>
    <row r="77" spans="1:10" s="2" customFormat="1" x14ac:dyDescent="0.25">
      <c r="A77"/>
      <c r="B77" s="3"/>
      <c r="E77"/>
      <c r="F77"/>
      <c r="G77"/>
      <c r="H77"/>
      <c r="I77"/>
      <c r="J77"/>
    </row>
    <row r="78" spans="1:10" s="2" customFormat="1" x14ac:dyDescent="0.25">
      <c r="A78"/>
      <c r="B78" s="3"/>
      <c r="E78"/>
      <c r="F78"/>
      <c r="G78"/>
      <c r="H78"/>
      <c r="I78"/>
      <c r="J78"/>
    </row>
    <row r="79" spans="1:10" s="2" customFormat="1" x14ac:dyDescent="0.25">
      <c r="A79"/>
      <c r="B79" s="3"/>
      <c r="E79"/>
      <c r="F79"/>
      <c r="G79"/>
      <c r="H79"/>
      <c r="I79"/>
      <c r="J79"/>
    </row>
    <row r="80" spans="1:10" s="2" customFormat="1" x14ac:dyDescent="0.25">
      <c r="A80"/>
      <c r="B80" s="3"/>
      <c r="E80"/>
      <c r="F80"/>
      <c r="G80"/>
      <c r="H80"/>
      <c r="I80"/>
      <c r="J80"/>
    </row>
    <row r="81" spans="1:10" s="2" customFormat="1" x14ac:dyDescent="0.25">
      <c r="A81"/>
      <c r="B81" s="3"/>
      <c r="E81"/>
      <c r="F81"/>
      <c r="G81"/>
      <c r="H81"/>
      <c r="I81"/>
      <c r="J81"/>
    </row>
    <row r="82" spans="1:10" s="2" customFormat="1" x14ac:dyDescent="0.25">
      <c r="A82"/>
      <c r="B82" s="3"/>
      <c r="E82"/>
      <c r="F82"/>
      <c r="G82"/>
      <c r="H82"/>
      <c r="I82"/>
      <c r="J82"/>
    </row>
    <row r="83" spans="1:10" s="2" customFormat="1" x14ac:dyDescent="0.25">
      <c r="A83"/>
      <c r="B83" s="3"/>
      <c r="E83"/>
      <c r="F83"/>
      <c r="G83"/>
      <c r="H83"/>
      <c r="I83"/>
      <c r="J83"/>
    </row>
    <row r="84" spans="1:10" s="2" customFormat="1" x14ac:dyDescent="0.25">
      <c r="A84"/>
      <c r="B84" s="3"/>
      <c r="E84"/>
      <c r="F84"/>
      <c r="G84"/>
      <c r="H84"/>
      <c r="I84"/>
      <c r="J84"/>
    </row>
    <row r="85" spans="1:10" s="2" customFormat="1" x14ac:dyDescent="0.25">
      <c r="A85"/>
      <c r="B85" s="3"/>
      <c r="E85"/>
      <c r="F85"/>
      <c r="G85"/>
      <c r="H85"/>
      <c r="I85"/>
      <c r="J85"/>
    </row>
    <row r="86" spans="1:10" s="2" customFormat="1" x14ac:dyDescent="0.25">
      <c r="A86"/>
      <c r="B86" s="3"/>
      <c r="E86"/>
      <c r="F86"/>
      <c r="G86"/>
      <c r="H86"/>
      <c r="I86"/>
      <c r="J86"/>
    </row>
    <row r="87" spans="1:10" s="2" customFormat="1" x14ac:dyDescent="0.25">
      <c r="A87"/>
      <c r="B87" s="3"/>
      <c r="E87"/>
      <c r="F87"/>
      <c r="G87"/>
      <c r="H87"/>
      <c r="I87"/>
      <c r="J87"/>
    </row>
    <row r="88" spans="1:10" s="2" customFormat="1" x14ac:dyDescent="0.25">
      <c r="A88"/>
      <c r="B88" s="3"/>
      <c r="E88"/>
      <c r="F88"/>
      <c r="G88"/>
      <c r="H88"/>
      <c r="I88"/>
      <c r="J88"/>
    </row>
    <row r="89" spans="1:10" s="2" customFormat="1" x14ac:dyDescent="0.25">
      <c r="A89"/>
      <c r="B89" s="3"/>
      <c r="E89"/>
      <c r="F89"/>
      <c r="G89"/>
      <c r="H89"/>
      <c r="I89"/>
      <c r="J89"/>
    </row>
    <row r="90" spans="1:10" s="2" customFormat="1" x14ac:dyDescent="0.25">
      <c r="A90"/>
      <c r="B90" s="3"/>
      <c r="E90"/>
      <c r="F90"/>
      <c r="G90"/>
      <c r="H90"/>
      <c r="I90"/>
      <c r="J90"/>
    </row>
    <row r="91" spans="1:10" s="2" customFormat="1" x14ac:dyDescent="0.25">
      <c r="A91"/>
      <c r="B91" s="3"/>
      <c r="E91"/>
      <c r="F91"/>
      <c r="G91"/>
      <c r="H91"/>
      <c r="I91"/>
      <c r="J91"/>
    </row>
    <row r="92" spans="1:10" s="2" customFormat="1" x14ac:dyDescent="0.25">
      <c r="A92"/>
      <c r="B92" s="3"/>
      <c r="E92"/>
      <c r="F92"/>
      <c r="G92"/>
      <c r="H92"/>
      <c r="I92"/>
      <c r="J92"/>
    </row>
    <row r="93" spans="1:10" s="2" customFormat="1" x14ac:dyDescent="0.25">
      <c r="A93"/>
      <c r="B93" s="3"/>
      <c r="E93"/>
      <c r="F93"/>
      <c r="G93"/>
      <c r="H93"/>
      <c r="I93"/>
      <c r="J93"/>
    </row>
    <row r="94" spans="1:10" s="2" customFormat="1" x14ac:dyDescent="0.25">
      <c r="A94"/>
      <c r="B94" s="3"/>
      <c r="E94"/>
      <c r="F94"/>
      <c r="G94"/>
      <c r="H94"/>
      <c r="I94"/>
      <c r="J94"/>
    </row>
    <row r="95" spans="1:10" s="2" customFormat="1" x14ac:dyDescent="0.25">
      <c r="A95"/>
      <c r="B95" s="3"/>
      <c r="E95"/>
      <c r="F95"/>
      <c r="G95"/>
      <c r="H95"/>
      <c r="I95"/>
      <c r="J95"/>
    </row>
    <row r="96" spans="1:10" s="2" customFormat="1" x14ac:dyDescent="0.25">
      <c r="A96"/>
      <c r="B96" s="3"/>
      <c r="E96"/>
      <c r="F96"/>
      <c r="G96"/>
      <c r="H96"/>
      <c r="I96"/>
      <c r="J96"/>
    </row>
    <row r="97" spans="1:10" s="2" customFormat="1" x14ac:dyDescent="0.25">
      <c r="A97"/>
      <c r="B97" s="3"/>
      <c r="E97"/>
      <c r="F97"/>
      <c r="G97"/>
      <c r="H97"/>
      <c r="I97"/>
      <c r="J97"/>
    </row>
    <row r="98" spans="1:10" s="2" customFormat="1" x14ac:dyDescent="0.25">
      <c r="A98"/>
      <c r="B98" s="3"/>
      <c r="E98"/>
      <c r="F98"/>
      <c r="G98"/>
      <c r="H98"/>
      <c r="I98"/>
      <c r="J98"/>
    </row>
    <row r="99" spans="1:10" s="2" customFormat="1" x14ac:dyDescent="0.25">
      <c r="A99"/>
      <c r="B99" s="3"/>
      <c r="E99"/>
      <c r="F99"/>
      <c r="G99"/>
      <c r="H99"/>
      <c r="I99"/>
      <c r="J99"/>
    </row>
    <row r="100" spans="1:10" s="2" customFormat="1" x14ac:dyDescent="0.25">
      <c r="A100"/>
      <c r="B100" s="3"/>
      <c r="E100"/>
      <c r="F100"/>
      <c r="G100"/>
      <c r="H100"/>
      <c r="I100"/>
      <c r="J100"/>
    </row>
    <row r="101" spans="1:10" s="2" customFormat="1" x14ac:dyDescent="0.25">
      <c r="A101"/>
      <c r="B101" s="3"/>
      <c r="E101"/>
      <c r="F101"/>
      <c r="G101"/>
      <c r="H101"/>
      <c r="I101"/>
      <c r="J101"/>
    </row>
    <row r="102" spans="1:10" s="2" customFormat="1" x14ac:dyDescent="0.25">
      <c r="A102"/>
      <c r="B102" s="3"/>
      <c r="E102"/>
      <c r="F102"/>
      <c r="G102"/>
      <c r="H102"/>
      <c r="I102"/>
      <c r="J102"/>
    </row>
    <row r="103" spans="1:10" s="2" customFormat="1" x14ac:dyDescent="0.25">
      <c r="A103"/>
      <c r="B103" s="3"/>
      <c r="E103"/>
      <c r="F103"/>
      <c r="G103"/>
      <c r="H103"/>
      <c r="I103"/>
      <c r="J103"/>
    </row>
    <row r="104" spans="1:10" s="2" customFormat="1" x14ac:dyDescent="0.25">
      <c r="A104"/>
      <c r="B104" s="3"/>
      <c r="E104"/>
      <c r="F104"/>
      <c r="G104"/>
      <c r="H104"/>
      <c r="I104"/>
      <c r="J104"/>
    </row>
  </sheetData>
  <sheetProtection sheet="1" objects="1" scenarios="1" selectLockedCells="1"/>
  <mergeCells count="22">
    <mergeCell ref="C29:I29"/>
    <mergeCell ref="B1:J1"/>
    <mergeCell ref="A3:J3"/>
    <mergeCell ref="A21:J21"/>
    <mergeCell ref="B25:E25"/>
    <mergeCell ref="H25:I25"/>
    <mergeCell ref="B26:I26"/>
    <mergeCell ref="B27:F27"/>
    <mergeCell ref="H27:I27"/>
    <mergeCell ref="B28:F28"/>
    <mergeCell ref="H28:I28"/>
    <mergeCell ref="C34:D34"/>
    <mergeCell ref="F34:I34"/>
    <mergeCell ref="C35:D35"/>
    <mergeCell ref="F35:I35"/>
    <mergeCell ref="B30:I30"/>
    <mergeCell ref="B31:E31"/>
    <mergeCell ref="H31:I31"/>
    <mergeCell ref="C32:D32"/>
    <mergeCell ref="F32:I32"/>
    <mergeCell ref="C33:D33"/>
    <mergeCell ref="F33:I33"/>
  </mergeCells>
  <phoneticPr fontId="10"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9D732-AB2E-4DBB-83B2-521CBAA34B3A}">
  <dimension ref="A1:J84"/>
  <sheetViews>
    <sheetView tabSelected="1" workbookViewId="0">
      <selection activeCell="C12" sqref="C12:D15"/>
    </sheetView>
  </sheetViews>
  <sheetFormatPr defaultRowHeight="15" x14ac:dyDescent="0.25"/>
  <cols>
    <col min="2" max="2" width="47.140625" customWidth="1"/>
    <col min="3" max="3" width="8.28515625" style="2" customWidth="1"/>
    <col min="4" max="4" width="24.28515625" style="2" customWidth="1"/>
    <col min="5" max="5" width="25.140625" customWidth="1"/>
    <col min="6" max="7" width="12.85546875" customWidth="1"/>
    <col min="8" max="8" width="19.5703125" customWidth="1"/>
    <col min="10" max="10" width="54" customWidth="1"/>
  </cols>
  <sheetData>
    <row r="1" spans="1:10" ht="42" customHeight="1" thickBot="1" x14ac:dyDescent="0.3">
      <c r="B1" s="49" t="s">
        <v>345</v>
      </c>
      <c r="C1" s="49"/>
      <c r="D1" s="49"/>
      <c r="E1" s="49"/>
      <c r="F1" s="49"/>
      <c r="G1" s="49"/>
      <c r="H1" s="49"/>
      <c r="I1" s="49"/>
      <c r="J1" s="49"/>
    </row>
    <row r="2" spans="1:10" ht="38.25" customHeight="1" x14ac:dyDescent="0.25">
      <c r="A2" s="1" t="s">
        <v>118</v>
      </c>
      <c r="B2" s="16" t="s">
        <v>6</v>
      </c>
      <c r="C2" s="17" t="s">
        <v>7</v>
      </c>
      <c r="D2" s="16" t="s">
        <v>8</v>
      </c>
      <c r="E2" s="16" t="s">
        <v>9</v>
      </c>
      <c r="F2" s="1" t="s">
        <v>11</v>
      </c>
      <c r="G2" s="16" t="s">
        <v>12</v>
      </c>
      <c r="H2" s="1" t="s">
        <v>10</v>
      </c>
      <c r="I2" s="1" t="s">
        <v>52</v>
      </c>
      <c r="J2" s="1" t="s">
        <v>74</v>
      </c>
    </row>
    <row r="3" spans="1:10" x14ac:dyDescent="0.25">
      <c r="A3" s="50" t="s">
        <v>346</v>
      </c>
      <c r="B3" s="50"/>
      <c r="C3" s="50"/>
      <c r="D3" s="50"/>
      <c r="E3" s="50"/>
      <c r="F3" s="50"/>
      <c r="G3" s="50"/>
      <c r="H3" s="50"/>
      <c r="I3" s="50"/>
      <c r="J3" s="51"/>
    </row>
    <row r="4" spans="1:10" x14ac:dyDescent="0.25">
      <c r="A4" s="24" t="s">
        <v>347</v>
      </c>
      <c r="B4" s="3" t="s">
        <v>348</v>
      </c>
      <c r="C4" s="24">
        <v>1</v>
      </c>
      <c r="D4" s="26"/>
      <c r="E4" s="25">
        <f>C4*D4</f>
        <v>0</v>
      </c>
      <c r="F4" s="27"/>
      <c r="G4" s="28">
        <f>E4*F4+E4</f>
        <v>0</v>
      </c>
      <c r="H4" s="29"/>
      <c r="I4" s="29" t="s">
        <v>53</v>
      </c>
      <c r="J4" s="30"/>
    </row>
    <row r="5" spans="1:10" x14ac:dyDescent="0.25">
      <c r="A5" s="13"/>
      <c r="B5" s="52"/>
      <c r="C5" s="53"/>
      <c r="D5" s="53"/>
      <c r="E5" s="54"/>
      <c r="F5" s="7" t="s">
        <v>73</v>
      </c>
      <c r="G5" s="14">
        <f>SUM(G4:G4)</f>
        <v>0</v>
      </c>
      <c r="H5" s="55"/>
      <c r="I5" s="56"/>
      <c r="J5" s="6"/>
    </row>
    <row r="6" spans="1:10" x14ac:dyDescent="0.25">
      <c r="A6" s="13"/>
      <c r="B6" s="45"/>
      <c r="C6" s="45"/>
      <c r="D6" s="45"/>
      <c r="E6" s="45"/>
      <c r="F6" s="45"/>
      <c r="G6" s="45"/>
      <c r="H6" s="45"/>
      <c r="I6" s="45"/>
      <c r="J6" s="6"/>
    </row>
    <row r="7" spans="1:10" x14ac:dyDescent="0.25">
      <c r="A7" s="13"/>
      <c r="B7" s="40" t="s">
        <v>61</v>
      </c>
      <c r="C7" s="41"/>
      <c r="D7" s="41"/>
      <c r="E7" s="41"/>
      <c r="F7" s="41"/>
      <c r="G7" s="12">
        <v>0</v>
      </c>
      <c r="H7" s="42"/>
      <c r="I7" s="43">
        <v>0</v>
      </c>
      <c r="J7" s="6"/>
    </row>
    <row r="8" spans="1:10" x14ac:dyDescent="0.25">
      <c r="A8" s="13"/>
      <c r="B8" s="40" t="s">
        <v>62</v>
      </c>
      <c r="C8" s="41"/>
      <c r="D8" s="41"/>
      <c r="E8" s="41"/>
      <c r="F8" s="41"/>
      <c r="G8" s="12">
        <v>0</v>
      </c>
      <c r="H8" s="42"/>
      <c r="I8" s="43"/>
      <c r="J8" s="6"/>
    </row>
    <row r="9" spans="1:10" ht="44.25" customHeight="1" x14ac:dyDescent="0.25">
      <c r="A9" s="13"/>
      <c r="B9" s="15" t="s">
        <v>63</v>
      </c>
      <c r="C9" s="44"/>
      <c r="D9" s="44"/>
      <c r="E9" s="44"/>
      <c r="F9" s="44"/>
      <c r="G9" s="44"/>
      <c r="H9" s="44"/>
      <c r="I9" s="36"/>
      <c r="J9" s="6"/>
    </row>
    <row r="10" spans="1:10" x14ac:dyDescent="0.25">
      <c r="A10" s="13"/>
      <c r="B10" s="45"/>
      <c r="C10" s="45"/>
      <c r="D10" s="45"/>
      <c r="E10" s="45"/>
      <c r="F10" s="45"/>
      <c r="G10" s="45"/>
      <c r="H10" s="45"/>
      <c r="I10" s="45"/>
      <c r="J10" s="6"/>
    </row>
    <row r="11" spans="1:10" x14ac:dyDescent="0.25">
      <c r="A11" s="13"/>
      <c r="B11" s="46"/>
      <c r="C11" s="47"/>
      <c r="D11" s="47"/>
      <c r="E11" s="48"/>
      <c r="F11" s="7" t="s">
        <v>64</v>
      </c>
      <c r="G11" s="4">
        <f>G5+G7+G8</f>
        <v>0</v>
      </c>
      <c r="H11" s="42"/>
      <c r="I11" s="43"/>
      <c r="J11" s="6"/>
    </row>
    <row r="12" spans="1:10" x14ac:dyDescent="0.25">
      <c r="A12" s="13"/>
      <c r="B12" s="8" t="s">
        <v>65</v>
      </c>
      <c r="C12" s="35"/>
      <c r="D12" s="36"/>
      <c r="E12" s="9" t="s">
        <v>66</v>
      </c>
      <c r="F12" s="37"/>
      <c r="G12" s="38"/>
      <c r="H12" s="38"/>
      <c r="I12" s="39"/>
      <c r="J12" s="6"/>
    </row>
    <row r="13" spans="1:10" x14ac:dyDescent="0.25">
      <c r="A13" s="13"/>
      <c r="B13" s="8" t="s">
        <v>67</v>
      </c>
      <c r="C13" s="35"/>
      <c r="D13" s="36"/>
      <c r="E13" s="9" t="s">
        <v>68</v>
      </c>
      <c r="F13" s="37"/>
      <c r="G13" s="38"/>
      <c r="H13" s="38"/>
      <c r="I13" s="39"/>
      <c r="J13" s="6"/>
    </row>
    <row r="14" spans="1:10" x14ac:dyDescent="0.25">
      <c r="A14" s="13"/>
      <c r="B14" s="8" t="s">
        <v>69</v>
      </c>
      <c r="C14" s="35"/>
      <c r="D14" s="36"/>
      <c r="E14" s="9" t="s">
        <v>70</v>
      </c>
      <c r="F14" s="37"/>
      <c r="G14" s="38"/>
      <c r="H14" s="38"/>
      <c r="I14" s="39"/>
      <c r="J14" s="6"/>
    </row>
    <row r="15" spans="1:10" x14ac:dyDescent="0.25">
      <c r="A15" s="13"/>
      <c r="B15" s="10" t="s">
        <v>71</v>
      </c>
      <c r="C15" s="35"/>
      <c r="D15" s="36"/>
      <c r="E15" s="9" t="s">
        <v>72</v>
      </c>
      <c r="F15" s="37"/>
      <c r="G15" s="38"/>
      <c r="H15" s="38"/>
      <c r="I15" s="39"/>
      <c r="J15" s="6"/>
    </row>
    <row r="16" spans="1:10" x14ac:dyDescent="0.25">
      <c r="A16" s="13"/>
      <c r="B16" s="11"/>
      <c r="C16" s="5"/>
      <c r="D16" s="11"/>
      <c r="E16" s="6"/>
      <c r="F16" s="6"/>
      <c r="G16" s="6"/>
      <c r="H16" s="6"/>
      <c r="I16" s="6"/>
      <c r="J16" s="6"/>
    </row>
    <row r="17" spans="1:10" x14ac:dyDescent="0.25">
      <c r="B17" s="3"/>
    </row>
    <row r="18" spans="1:10" x14ac:dyDescent="0.25">
      <c r="B18" s="3"/>
    </row>
    <row r="19" spans="1:10" x14ac:dyDescent="0.25">
      <c r="B19" s="3"/>
    </row>
    <row r="20" spans="1:10" x14ac:dyDescent="0.25">
      <c r="B20" s="3"/>
    </row>
    <row r="21" spans="1:10" x14ac:dyDescent="0.25">
      <c r="B21" s="3"/>
    </row>
    <row r="22" spans="1:10" x14ac:dyDescent="0.25">
      <c r="B22" s="3"/>
    </row>
    <row r="23" spans="1:10" x14ac:dyDescent="0.25">
      <c r="B23" s="3"/>
    </row>
    <row r="24" spans="1:10" s="2" customFormat="1" x14ac:dyDescent="0.25">
      <c r="A24"/>
      <c r="B24" s="3"/>
      <c r="E24"/>
      <c r="F24"/>
      <c r="G24"/>
      <c r="H24"/>
      <c r="I24"/>
      <c r="J24"/>
    </row>
    <row r="25" spans="1:10" s="2" customFormat="1" x14ac:dyDescent="0.25">
      <c r="A25"/>
      <c r="B25" s="3"/>
      <c r="E25"/>
      <c r="F25"/>
      <c r="G25"/>
      <c r="H25"/>
      <c r="I25"/>
      <c r="J25"/>
    </row>
    <row r="26" spans="1:10" s="2" customFormat="1" x14ac:dyDescent="0.25">
      <c r="A26"/>
      <c r="B26" s="3"/>
      <c r="E26"/>
      <c r="F26"/>
      <c r="G26"/>
      <c r="H26"/>
      <c r="I26"/>
      <c r="J26"/>
    </row>
    <row r="27" spans="1:10" s="2" customFormat="1" x14ac:dyDescent="0.25">
      <c r="A27"/>
      <c r="B27" s="3"/>
      <c r="E27"/>
      <c r="F27"/>
      <c r="G27"/>
      <c r="H27"/>
      <c r="I27"/>
      <c r="J27"/>
    </row>
    <row r="28" spans="1:10" s="2" customFormat="1" x14ac:dyDescent="0.25">
      <c r="A28"/>
      <c r="B28" s="3"/>
      <c r="E28"/>
      <c r="F28"/>
      <c r="G28"/>
      <c r="H28"/>
      <c r="I28"/>
      <c r="J28"/>
    </row>
    <row r="29" spans="1:10" s="2" customFormat="1" x14ac:dyDescent="0.25">
      <c r="A29"/>
      <c r="B29" s="3"/>
      <c r="E29"/>
      <c r="F29"/>
      <c r="G29"/>
      <c r="H29"/>
      <c r="I29"/>
      <c r="J29"/>
    </row>
    <row r="30" spans="1:10" s="2" customFormat="1" x14ac:dyDescent="0.25">
      <c r="A30"/>
      <c r="B30" s="3"/>
      <c r="E30"/>
      <c r="F30"/>
      <c r="G30"/>
      <c r="H30"/>
      <c r="I30"/>
      <c r="J30"/>
    </row>
    <row r="31" spans="1:10" s="2" customFormat="1" x14ac:dyDescent="0.25">
      <c r="A31"/>
      <c r="B31" s="3"/>
      <c r="E31"/>
      <c r="F31"/>
      <c r="G31"/>
      <c r="H31"/>
      <c r="I31"/>
      <c r="J31"/>
    </row>
    <row r="32" spans="1:10" s="2" customFormat="1" x14ac:dyDescent="0.25">
      <c r="A32"/>
      <c r="B32" s="3"/>
      <c r="E32"/>
      <c r="F32"/>
      <c r="G32"/>
      <c r="H32"/>
      <c r="I32"/>
      <c r="J32"/>
    </row>
    <row r="33" spans="1:10" s="2" customFormat="1" x14ac:dyDescent="0.25">
      <c r="A33"/>
      <c r="B33" s="3"/>
      <c r="E33"/>
      <c r="F33"/>
      <c r="G33"/>
      <c r="H33"/>
      <c r="I33"/>
      <c r="J33"/>
    </row>
    <row r="34" spans="1:10" s="2" customFormat="1" x14ac:dyDescent="0.25">
      <c r="A34"/>
      <c r="B34" s="3"/>
      <c r="E34"/>
      <c r="F34"/>
      <c r="G34"/>
      <c r="H34"/>
      <c r="I34"/>
      <c r="J34"/>
    </row>
    <row r="35" spans="1:10" s="2" customFormat="1" x14ac:dyDescent="0.25">
      <c r="A35"/>
      <c r="B35" s="3"/>
      <c r="E35"/>
      <c r="F35"/>
      <c r="G35"/>
      <c r="H35"/>
      <c r="I35"/>
      <c r="J35"/>
    </row>
    <row r="36" spans="1:10" s="2" customFormat="1" x14ac:dyDescent="0.25">
      <c r="A36"/>
      <c r="B36" s="3"/>
      <c r="E36"/>
      <c r="F36"/>
      <c r="G36"/>
      <c r="H36"/>
      <c r="I36"/>
      <c r="J36"/>
    </row>
    <row r="37" spans="1:10" s="2" customFormat="1" x14ac:dyDescent="0.25">
      <c r="A37"/>
      <c r="B37" s="3"/>
      <c r="E37"/>
      <c r="F37"/>
      <c r="G37"/>
      <c r="H37"/>
      <c r="I37"/>
      <c r="J37"/>
    </row>
    <row r="38" spans="1:10" s="2" customFormat="1" x14ac:dyDescent="0.25">
      <c r="A38"/>
      <c r="B38" s="3"/>
      <c r="E38"/>
      <c r="F38"/>
      <c r="G38"/>
      <c r="H38"/>
      <c r="I38"/>
      <c r="J38"/>
    </row>
    <row r="39" spans="1:10" s="2" customFormat="1" x14ac:dyDescent="0.25">
      <c r="A39"/>
      <c r="B39" s="3"/>
      <c r="E39"/>
      <c r="F39"/>
      <c r="G39"/>
      <c r="H39"/>
      <c r="I39"/>
      <c r="J39"/>
    </row>
    <row r="40" spans="1:10" s="2" customFormat="1" x14ac:dyDescent="0.25">
      <c r="A40"/>
      <c r="B40" s="3"/>
      <c r="E40"/>
      <c r="F40"/>
      <c r="G40"/>
      <c r="H40"/>
      <c r="I40"/>
      <c r="J40"/>
    </row>
    <row r="41" spans="1:10" s="2" customFormat="1" x14ac:dyDescent="0.25">
      <c r="A41"/>
      <c r="B41" s="3"/>
      <c r="E41"/>
      <c r="F41"/>
      <c r="G41"/>
      <c r="H41"/>
      <c r="I41"/>
      <c r="J41"/>
    </row>
    <row r="42" spans="1:10" s="2" customFormat="1" x14ac:dyDescent="0.25">
      <c r="A42"/>
      <c r="B42" s="3"/>
      <c r="E42"/>
      <c r="F42"/>
      <c r="G42"/>
      <c r="H42"/>
      <c r="I42"/>
      <c r="J42"/>
    </row>
    <row r="43" spans="1:10" s="2" customFormat="1" x14ac:dyDescent="0.25">
      <c r="A43"/>
      <c r="B43" s="3"/>
      <c r="E43"/>
      <c r="F43"/>
      <c r="G43"/>
      <c r="H43"/>
      <c r="I43"/>
      <c r="J43"/>
    </row>
    <row r="44" spans="1:10" s="2" customFormat="1" x14ac:dyDescent="0.25">
      <c r="A44"/>
      <c r="B44" s="3"/>
      <c r="E44"/>
      <c r="F44"/>
      <c r="G44"/>
      <c r="H44"/>
      <c r="I44"/>
      <c r="J44"/>
    </row>
    <row r="45" spans="1:10" s="2" customFormat="1" x14ac:dyDescent="0.25">
      <c r="A45"/>
      <c r="B45" s="3"/>
      <c r="E45"/>
      <c r="F45"/>
      <c r="G45"/>
      <c r="H45"/>
      <c r="I45"/>
      <c r="J45"/>
    </row>
    <row r="46" spans="1:10" s="2" customFormat="1" x14ac:dyDescent="0.25">
      <c r="A46"/>
      <c r="B46" s="3"/>
      <c r="E46"/>
      <c r="F46"/>
      <c r="G46"/>
      <c r="H46"/>
      <c r="I46"/>
      <c r="J46"/>
    </row>
    <row r="47" spans="1:10" s="2" customFormat="1" x14ac:dyDescent="0.25">
      <c r="A47"/>
      <c r="B47" s="3"/>
      <c r="E47"/>
      <c r="F47"/>
      <c r="G47"/>
      <c r="H47"/>
      <c r="I47"/>
      <c r="J47"/>
    </row>
    <row r="48" spans="1:10" s="2" customFormat="1" x14ac:dyDescent="0.25">
      <c r="A48"/>
      <c r="B48" s="3"/>
      <c r="E48"/>
      <c r="F48"/>
      <c r="G48"/>
      <c r="H48"/>
      <c r="I48"/>
      <c r="J48"/>
    </row>
    <row r="49" spans="1:10" s="2" customFormat="1" x14ac:dyDescent="0.25">
      <c r="A49"/>
      <c r="B49" s="3"/>
      <c r="E49"/>
      <c r="F49"/>
      <c r="G49"/>
      <c r="H49"/>
      <c r="I49"/>
      <c r="J49"/>
    </row>
    <row r="50" spans="1:10" s="2" customFormat="1" x14ac:dyDescent="0.25">
      <c r="A50"/>
      <c r="B50" s="3"/>
      <c r="E50"/>
      <c r="F50"/>
      <c r="G50"/>
      <c r="H50"/>
      <c r="I50"/>
      <c r="J50"/>
    </row>
    <row r="51" spans="1:10" s="2" customFormat="1" x14ac:dyDescent="0.25">
      <c r="A51"/>
      <c r="B51" s="3"/>
      <c r="E51"/>
      <c r="F51"/>
      <c r="G51"/>
      <c r="H51"/>
      <c r="I51"/>
      <c r="J51"/>
    </row>
    <row r="52" spans="1:10" s="2" customFormat="1" x14ac:dyDescent="0.25">
      <c r="A52"/>
      <c r="B52" s="3"/>
      <c r="E52"/>
      <c r="F52"/>
      <c r="G52"/>
      <c r="H52"/>
      <c r="I52"/>
      <c r="J52"/>
    </row>
    <row r="53" spans="1:10" s="2" customFormat="1" x14ac:dyDescent="0.25">
      <c r="A53"/>
      <c r="B53" s="3"/>
      <c r="E53"/>
      <c r="F53"/>
      <c r="G53"/>
      <c r="H53"/>
      <c r="I53"/>
      <c r="J53"/>
    </row>
    <row r="54" spans="1:10" s="2" customFormat="1" x14ac:dyDescent="0.25">
      <c r="A54"/>
      <c r="B54" s="3"/>
      <c r="E54"/>
      <c r="F54"/>
      <c r="G54"/>
      <c r="H54"/>
      <c r="I54"/>
      <c r="J54"/>
    </row>
    <row r="55" spans="1:10" s="2" customFormat="1" x14ac:dyDescent="0.25">
      <c r="A55"/>
      <c r="B55" s="3"/>
      <c r="E55"/>
      <c r="F55"/>
      <c r="G55"/>
      <c r="H55"/>
      <c r="I55"/>
      <c r="J55"/>
    </row>
    <row r="56" spans="1:10" s="2" customFormat="1" x14ac:dyDescent="0.25">
      <c r="A56"/>
      <c r="B56" s="3"/>
      <c r="E56"/>
      <c r="F56"/>
      <c r="G56"/>
      <c r="H56"/>
      <c r="I56"/>
      <c r="J56"/>
    </row>
    <row r="57" spans="1:10" s="2" customFormat="1" x14ac:dyDescent="0.25">
      <c r="A57"/>
      <c r="B57" s="3"/>
      <c r="E57"/>
      <c r="F57"/>
      <c r="G57"/>
      <c r="H57"/>
      <c r="I57"/>
      <c r="J57"/>
    </row>
    <row r="58" spans="1:10" s="2" customFormat="1" x14ac:dyDescent="0.25">
      <c r="A58"/>
      <c r="B58" s="3"/>
      <c r="E58"/>
      <c r="F58"/>
      <c r="G58"/>
      <c r="H58"/>
      <c r="I58"/>
      <c r="J58"/>
    </row>
    <row r="59" spans="1:10" s="2" customFormat="1" x14ac:dyDescent="0.25">
      <c r="A59"/>
      <c r="B59" s="3"/>
      <c r="E59"/>
      <c r="F59"/>
      <c r="G59"/>
      <c r="H59"/>
      <c r="I59"/>
      <c r="J59"/>
    </row>
    <row r="60" spans="1:10" s="2" customFormat="1" x14ac:dyDescent="0.25">
      <c r="A60"/>
      <c r="B60" s="3"/>
      <c r="E60"/>
      <c r="F60"/>
      <c r="G60"/>
      <c r="H60"/>
      <c r="I60"/>
      <c r="J60"/>
    </row>
    <row r="61" spans="1:10" s="2" customFormat="1" x14ac:dyDescent="0.25">
      <c r="A61"/>
      <c r="B61" s="3"/>
      <c r="E61"/>
      <c r="F61"/>
      <c r="G61"/>
      <c r="H61"/>
      <c r="I61"/>
      <c r="J61"/>
    </row>
    <row r="62" spans="1:10" s="2" customFormat="1" x14ac:dyDescent="0.25">
      <c r="A62"/>
      <c r="B62" s="3"/>
      <c r="E62"/>
      <c r="F62"/>
      <c r="G62"/>
      <c r="H62"/>
      <c r="I62"/>
      <c r="J62"/>
    </row>
    <row r="63" spans="1:10" s="2" customFormat="1" x14ac:dyDescent="0.25">
      <c r="A63"/>
      <c r="B63" s="3"/>
      <c r="E63"/>
      <c r="F63"/>
      <c r="G63"/>
      <c r="H63"/>
      <c r="I63"/>
      <c r="J63"/>
    </row>
    <row r="64" spans="1:10" s="2" customFormat="1" x14ac:dyDescent="0.25">
      <c r="A64"/>
      <c r="B64" s="3"/>
      <c r="E64"/>
      <c r="F64"/>
      <c r="G64"/>
      <c r="H64"/>
      <c r="I64"/>
      <c r="J64"/>
    </row>
    <row r="65" spans="1:10" s="2" customFormat="1" x14ac:dyDescent="0.25">
      <c r="A65"/>
      <c r="B65" s="3"/>
      <c r="E65"/>
      <c r="F65"/>
      <c r="G65"/>
      <c r="H65"/>
      <c r="I65"/>
      <c r="J65"/>
    </row>
    <row r="66" spans="1:10" s="2" customFormat="1" x14ac:dyDescent="0.25">
      <c r="A66"/>
      <c r="B66" s="3"/>
      <c r="E66"/>
      <c r="F66"/>
      <c r="G66"/>
      <c r="H66"/>
      <c r="I66"/>
      <c r="J66"/>
    </row>
    <row r="67" spans="1:10" s="2" customFormat="1" x14ac:dyDescent="0.25">
      <c r="A67"/>
      <c r="B67" s="3"/>
      <c r="E67"/>
      <c r="F67"/>
      <c r="G67"/>
      <c r="H67"/>
      <c r="I67"/>
      <c r="J67"/>
    </row>
    <row r="68" spans="1:10" s="2" customFormat="1" x14ac:dyDescent="0.25">
      <c r="A68"/>
      <c r="B68" s="3"/>
      <c r="E68"/>
      <c r="F68"/>
      <c r="G68"/>
      <c r="H68"/>
      <c r="I68"/>
      <c r="J68"/>
    </row>
    <row r="69" spans="1:10" s="2" customFormat="1" x14ac:dyDescent="0.25">
      <c r="A69"/>
      <c r="B69" s="3"/>
      <c r="E69"/>
      <c r="F69"/>
      <c r="G69"/>
      <c r="H69"/>
      <c r="I69"/>
      <c r="J69"/>
    </row>
    <row r="70" spans="1:10" s="2" customFormat="1" x14ac:dyDescent="0.25">
      <c r="A70"/>
      <c r="B70" s="3"/>
      <c r="E70"/>
      <c r="F70"/>
      <c r="G70"/>
      <c r="H70"/>
      <c r="I70"/>
      <c r="J70"/>
    </row>
    <row r="71" spans="1:10" s="2" customFormat="1" x14ac:dyDescent="0.25">
      <c r="A71"/>
      <c r="B71" s="3"/>
      <c r="E71"/>
      <c r="F71"/>
      <c r="G71"/>
      <c r="H71"/>
      <c r="I71"/>
      <c r="J71"/>
    </row>
    <row r="72" spans="1:10" s="2" customFormat="1" x14ac:dyDescent="0.25">
      <c r="A72"/>
      <c r="B72" s="3"/>
      <c r="E72"/>
      <c r="F72"/>
      <c r="G72"/>
      <c r="H72"/>
      <c r="I72"/>
      <c r="J72"/>
    </row>
    <row r="73" spans="1:10" s="2" customFormat="1" x14ac:dyDescent="0.25">
      <c r="A73"/>
      <c r="B73" s="3"/>
      <c r="E73"/>
      <c r="F73"/>
      <c r="G73"/>
      <c r="H73"/>
      <c r="I73"/>
      <c r="J73"/>
    </row>
    <row r="74" spans="1:10" s="2" customFormat="1" x14ac:dyDescent="0.25">
      <c r="A74"/>
      <c r="B74" s="3"/>
      <c r="E74"/>
      <c r="F74"/>
      <c r="G74"/>
      <c r="H74"/>
      <c r="I74"/>
      <c r="J74"/>
    </row>
    <row r="75" spans="1:10" s="2" customFormat="1" x14ac:dyDescent="0.25">
      <c r="A75"/>
      <c r="B75" s="3"/>
      <c r="E75"/>
      <c r="F75"/>
      <c r="G75"/>
      <c r="H75"/>
      <c r="I75"/>
      <c r="J75"/>
    </row>
    <row r="76" spans="1:10" s="2" customFormat="1" x14ac:dyDescent="0.25">
      <c r="A76"/>
      <c r="B76" s="3"/>
      <c r="E76"/>
      <c r="F76"/>
      <c r="G76"/>
      <c r="H76"/>
      <c r="I76"/>
      <c r="J76"/>
    </row>
    <row r="77" spans="1:10" s="2" customFormat="1" x14ac:dyDescent="0.25">
      <c r="A77"/>
      <c r="B77" s="3"/>
      <c r="E77"/>
      <c r="F77"/>
      <c r="G77"/>
      <c r="H77"/>
      <c r="I77"/>
      <c r="J77"/>
    </row>
    <row r="78" spans="1:10" s="2" customFormat="1" x14ac:dyDescent="0.25">
      <c r="A78"/>
      <c r="B78" s="3"/>
      <c r="E78"/>
      <c r="F78"/>
      <c r="G78"/>
      <c r="H78"/>
      <c r="I78"/>
      <c r="J78"/>
    </row>
    <row r="79" spans="1:10" s="2" customFormat="1" x14ac:dyDescent="0.25">
      <c r="A79"/>
      <c r="B79" s="3"/>
      <c r="E79"/>
      <c r="F79"/>
      <c r="G79"/>
      <c r="H79"/>
      <c r="I79"/>
      <c r="J79"/>
    </row>
    <row r="80" spans="1:10" s="2" customFormat="1" x14ac:dyDescent="0.25">
      <c r="A80"/>
      <c r="B80" s="3"/>
      <c r="E80"/>
      <c r="F80"/>
      <c r="G80"/>
      <c r="H80"/>
      <c r="I80"/>
      <c r="J80"/>
    </row>
    <row r="81" spans="1:10" s="2" customFormat="1" x14ac:dyDescent="0.25">
      <c r="A81"/>
      <c r="B81" s="3"/>
      <c r="E81"/>
      <c r="F81"/>
      <c r="G81"/>
      <c r="H81"/>
      <c r="I81"/>
      <c r="J81"/>
    </row>
    <row r="82" spans="1:10" s="2" customFormat="1" x14ac:dyDescent="0.25">
      <c r="A82"/>
      <c r="B82" s="3"/>
      <c r="E82"/>
      <c r="F82"/>
      <c r="G82"/>
      <c r="H82"/>
      <c r="I82"/>
      <c r="J82"/>
    </row>
    <row r="83" spans="1:10" s="2" customFormat="1" x14ac:dyDescent="0.25">
      <c r="A83"/>
      <c r="B83" s="3"/>
      <c r="E83"/>
      <c r="F83"/>
      <c r="G83"/>
      <c r="H83"/>
      <c r="I83"/>
      <c r="J83"/>
    </row>
    <row r="84" spans="1:10" s="2" customFormat="1" x14ac:dyDescent="0.25">
      <c r="A84"/>
      <c r="B84" s="3"/>
      <c r="E84"/>
      <c r="F84"/>
      <c r="G84"/>
      <c r="H84"/>
      <c r="I84"/>
      <c r="J84"/>
    </row>
  </sheetData>
  <sheetProtection sheet="1" objects="1" scenarios="1" selectLockedCells="1"/>
  <mergeCells count="21">
    <mergeCell ref="B7:F7"/>
    <mergeCell ref="H7:I7"/>
    <mergeCell ref="B1:J1"/>
    <mergeCell ref="A3:J3"/>
    <mergeCell ref="B5:E5"/>
    <mergeCell ref="H5:I5"/>
    <mergeCell ref="B6:I6"/>
    <mergeCell ref="B8:F8"/>
    <mergeCell ref="H8:I8"/>
    <mergeCell ref="C9:I9"/>
    <mergeCell ref="B10:I10"/>
    <mergeCell ref="B11:E11"/>
    <mergeCell ref="H11:I11"/>
    <mergeCell ref="C15:D15"/>
    <mergeCell ref="F15:I15"/>
    <mergeCell ref="C12:D12"/>
    <mergeCell ref="F12:I12"/>
    <mergeCell ref="C13:D13"/>
    <mergeCell ref="F13:I13"/>
    <mergeCell ref="C14:D14"/>
    <mergeCell ref="F14:I1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f92930-8b78-4699-8b24-714b58b705a2" xsi:nil="true"/>
    <Complete xmlns="cb64e0ea-da91-4bab-bc01-e96ba210819f" xsi:nil="true"/>
    <Year xmlns="cb64e0ea-da91-4bab-bc01-e96ba210819f">2023</Year>
    <lcf76f155ced4ddcb4097134ff3c332f xmlns="cb64e0ea-da91-4bab-bc01-e96ba210819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065CC6D5AC64040A4F4BFA882EDBA53" ma:contentTypeVersion="19" ma:contentTypeDescription="Create a new document." ma:contentTypeScope="" ma:versionID="75562ead2081b69f9a341d0060286c1d">
  <xsd:schema xmlns:xsd="http://www.w3.org/2001/XMLSchema" xmlns:xs="http://www.w3.org/2001/XMLSchema" xmlns:p="http://schemas.microsoft.com/office/2006/metadata/properties" xmlns:ns2="cb64e0ea-da91-4bab-bc01-e96ba210819f" xmlns:ns3="dff92930-8b78-4699-8b24-714b58b705a2" targetNamespace="http://schemas.microsoft.com/office/2006/metadata/properties" ma:root="true" ma:fieldsID="6d7603ef7f7b105047fb95d31055c848" ns2:_="" ns3:_="">
    <xsd:import namespace="cb64e0ea-da91-4bab-bc01-e96ba210819f"/>
    <xsd:import namespace="dff92930-8b78-4699-8b24-714b58b705a2"/>
    <xsd:element name="properties">
      <xsd:complexType>
        <xsd:sequence>
          <xsd:element name="documentManagement">
            <xsd:complexType>
              <xsd:all>
                <xsd:element ref="ns2:MediaServiceMetadata" minOccurs="0"/>
                <xsd:element ref="ns2:MediaServiceFastMetadata" minOccurs="0"/>
                <xsd:element ref="ns2:Year"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SearchProperties" minOccurs="0"/>
                <xsd:element ref="ns2:MediaServiceLocation" minOccurs="0"/>
                <xsd:element ref="ns2:MediaLengthInSeconds" minOccurs="0"/>
                <xsd:element ref="ns2:MediaServiceBillingMetadata" minOccurs="0"/>
                <xsd:element ref="ns2:Comple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64e0ea-da91-4bab-bc01-e96ba2108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Year" ma:index="10" nillable="true" ma:displayName="Year" ma:default="2023" ma:description="Year of competition" ma:format="Dropdown" ma:internalName="Year">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13c0f9fd-44ff-4d59-ad44-805ac555c440"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Complete" ma:index="25" nillable="true" ma:displayName="Complete" ma:format="Dropdown" ma:internalName="Comple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ff92930-8b78-4699-8b24-714b58b705a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7c782f-b964-4201-9ddd-8e0d7e42665f}" ma:internalName="TaxCatchAll" ma:showField="CatchAllData" ma:web="dff92930-8b78-4699-8b24-714b58b705a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3ED777-D50A-4548-9497-FC23EDA9FF10}">
  <ds:schemaRefs>
    <ds:schemaRef ds:uri="http://schemas.microsoft.com/office/2006/metadata/properties"/>
    <ds:schemaRef ds:uri="http://schemas.microsoft.com/office/infopath/2007/PartnerControls"/>
    <ds:schemaRef ds:uri="dff92930-8b78-4699-8b24-714b58b705a2"/>
    <ds:schemaRef ds:uri="cb64e0ea-da91-4bab-bc01-e96ba210819f"/>
  </ds:schemaRefs>
</ds:datastoreItem>
</file>

<file path=customXml/itemProps2.xml><?xml version="1.0" encoding="utf-8"?>
<ds:datastoreItem xmlns:ds="http://schemas.openxmlformats.org/officeDocument/2006/customXml" ds:itemID="{30F6EE16-6DA2-4A9F-9C28-8C2C5D6C3BED}">
  <ds:schemaRefs>
    <ds:schemaRef ds:uri="http://schemas.microsoft.com/sharepoint/v3/contenttype/forms"/>
  </ds:schemaRefs>
</ds:datastoreItem>
</file>

<file path=customXml/itemProps3.xml><?xml version="1.0" encoding="utf-8"?>
<ds:datastoreItem xmlns:ds="http://schemas.openxmlformats.org/officeDocument/2006/customXml" ds:itemID="{727164F6-08C6-408A-8411-9949E2618B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64e0ea-da91-4bab-bc01-e96ba210819f"/>
    <ds:schemaRef ds:uri="dff92930-8b78-4699-8b24-714b58b705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Lot 1</vt:lpstr>
      <vt:lpstr>Lot 2</vt:lpstr>
      <vt:lpstr>Lot 3</vt:lpstr>
      <vt:lpstr>Lot 4</vt:lpstr>
      <vt:lpstr>Lot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Séamus Ó Riada ( Head Office, Senior Staff Officer )</dc:creator>
  <cp:lastModifiedBy>Séamus Ó Riada ( Head Office, Senior Staff Officer )</cp:lastModifiedBy>
  <dcterms:created xsi:type="dcterms:W3CDTF">2026-07-14T11:22:30Z</dcterms:created>
  <dcterms:modified xsi:type="dcterms:W3CDTF">2026-07-16T16:23:26Z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0x0101003065CC6D5AC64040A4F4BFA882EDBA53</vt:lpwstr>
  </property>
</Properties>
</file>