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Clients\UOG - University of Galway\2025\19. Technical Support - AV Services CON433-2025\4. RFT Stage\1. RFT Docs\eTenders Upload\"/>
    </mc:Choice>
  </mc:AlternateContent>
  <xr:revisionPtr revIDLastSave="0" documentId="8_{032971A1-EF74-44A6-8B5D-0CE6A4E1CC7D}" xr6:coauthVersionLast="47" xr6:coauthVersionMax="47" xr10:uidLastSave="{00000000-0000-0000-0000-000000000000}"/>
  <bookViews>
    <workbookView xWindow="-120" yWindow="-120" windowWidth="29040" windowHeight="15720" activeTab="1" xr2:uid="{00000000-000D-0000-FFFF-FFFF00000000}"/>
  </bookViews>
  <sheets>
    <sheet name="Instructions" sheetId="3" r:id="rId1"/>
    <sheet name="Pricing Schedule - Event " sheetId="1" r:id="rId2"/>
    <sheet name="Breakdown of Cost " sheetId="4" r:id="rId3"/>
    <sheet name="Capped Rates "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E78" i="1"/>
  <c r="E77" i="1"/>
  <c r="E76" i="1"/>
  <c r="E74" i="1"/>
  <c r="E73" i="1"/>
  <c r="E72" i="1"/>
  <c r="E71" i="1"/>
  <c r="E80" i="1" s="1"/>
  <c r="E70" i="1"/>
  <c r="E69" i="1"/>
  <c r="E68" i="1"/>
  <c r="E67" i="1"/>
  <c r="E66" i="1"/>
  <c r="E65" i="1"/>
  <c r="E64" i="1"/>
  <c r="E63" i="1"/>
  <c r="E62" i="1"/>
  <c r="E61" i="1"/>
  <c r="E60" i="1"/>
  <c r="E59" i="1"/>
  <c r="E58" i="1"/>
</calcChain>
</file>

<file path=xl/sharedStrings.xml><?xml version="1.0" encoding="utf-8"?>
<sst xmlns="http://schemas.openxmlformats.org/spreadsheetml/2006/main" count="263" uniqueCount="197">
  <si>
    <t xml:space="preserve">Appendix 3B- Pricing Schedule </t>
  </si>
  <si>
    <t>General Information</t>
  </si>
  <si>
    <t xml:space="preserve">Tender Reference </t>
  </si>
  <si>
    <t>UniversityofGalway/CON433/2025</t>
  </si>
  <si>
    <t xml:space="preserve">Title </t>
  </si>
  <si>
    <t xml:space="preserve">Provision of Specialist Technical Support for the audio-visual, recording, streaming and media production requirements of special events hosted in (or by) the University. </t>
  </si>
  <si>
    <t>Lot 2</t>
  </si>
  <si>
    <t xml:space="preserve">High Profile Events </t>
  </si>
  <si>
    <t xml:space="preserve"> </t>
  </si>
  <si>
    <t>Instructions to Tenderers</t>
  </si>
  <si>
    <t>Please fully complete the Pricing Schedule -Event work sheet (all yellow fields must be populated)</t>
  </si>
  <si>
    <t xml:space="preserve">Please populate the Capped Rates worksheet (all yellow fields must be populated) </t>
  </si>
  <si>
    <t>Please ensure the signature box at the bottom of each worksheet is signed and completed</t>
  </si>
  <si>
    <t>Appendix 3B Pricing Schedule                                                                University of Galway/CON433/2025</t>
  </si>
  <si>
    <t xml:space="preserve">Provision of Specialist Technical Support for the audio-visual, recording, streaming and media                                                                                                       production requirements of special events hosted in (or by) the University. </t>
  </si>
  <si>
    <t>LOT 2 HIGH PROFILE EVENTS</t>
  </si>
  <si>
    <t xml:space="preserve">Tender Award Criteria - Ultimate Cost - Weighting 3,000 marks max </t>
  </si>
  <si>
    <t xml:space="preserve">Tender prices must be submitted in Euro only. Prices must be inclusive of VAT. </t>
  </si>
  <si>
    <t xml:space="preserve">Tenderers must include all associated costs.  </t>
  </si>
  <si>
    <t xml:space="preserve">Supplier Name: </t>
  </si>
  <si>
    <t xml:space="preserve">Tenderers must complete the table below with their proposed fee for the technical support of the Notional Event outlined below and  
as per specification provided in Section 3.1 of the Request for Tender document.  
An itemised breakdown of costs and proposed equipment must also be provided.
</t>
  </si>
  <si>
    <t xml:space="preserve">   Seven, full day, University of Galway Academic Conferring AV Support (3 ceremonies per day) </t>
  </si>
  <si>
    <t>University of Galway Academic Conferring to be held in the Bailey Allen Hall (BAH). The BAH has a capacity for 1,100 people</t>
  </si>
  <si>
    <t xml:space="preserve"> The Bailey Allen Hall (BAH) has the following equipment built-in.</t>
  </si>
  <si>
    <t>Comment</t>
  </si>
  <si>
    <t xml:space="preserve"> QTY (1) Yamaha LS9 digital audio mixer  located in the control room  (room with direct view to the stage area from the rear of the hall)</t>
  </si>
  <si>
    <t>Tenderer can also supply their own audio mixer</t>
  </si>
  <si>
    <t>The Yamaha LS9  is connected to a  built-in Extron Audio DSP and associated Bose amplifier system including adequate ceiling loudspeakers</t>
  </si>
  <si>
    <t>10 patch XLR ports are available from the stage area to the control room (room with direct view to the stage area from the rear of the hall) where the Yamaha LS9 is located</t>
  </si>
  <si>
    <r>
      <t>QTY (</t>
    </r>
    <r>
      <rPr>
        <sz val="11"/>
        <color theme="1"/>
        <rFont val="Calibri"/>
        <family val="2"/>
        <scheme val="minor"/>
      </rPr>
      <t>4) Sennheiser goose neck microphones (installed on a provided podium), each are XLR patched to the Yamaha LS9 digital mixer in the control room.</t>
    </r>
  </si>
  <si>
    <t>Tenderer can also supply their own microphones</t>
  </si>
  <si>
    <t>QTY (5) Toa Radio Microphone receivers with 2 associated lapel and 3 hand held radio microphones all five receivers are adjacent to and wired to the Yamaha LS9 digital mixer. A Radio microphone antenna system is installed in the BAH and is wired to all five Toa radio microphone receivers.</t>
  </si>
  <si>
    <t>Tenderer can also supply their own radio microphone system</t>
  </si>
  <si>
    <r>
      <t xml:space="preserve">QTY (4) Panasonic, ceiling mounted </t>
    </r>
    <r>
      <rPr>
        <sz val="11"/>
        <color theme="1"/>
        <rFont val="Calibri"/>
        <family val="2"/>
        <scheme val="minor"/>
      </rPr>
      <t>12,000 lumens DLP Laser projectors (one projecting each side of the stage, one above the stage and one in an auxiliary position.</t>
    </r>
  </si>
  <si>
    <t>Tenderer can also supply their own projection system</t>
  </si>
  <si>
    <t>QTY (1) Extron 8X8 video matrix (video connection from 4 locations in the hall including the stage area and 2 connections in the control room)</t>
  </si>
  <si>
    <t>QTY (1) 4K Panasonic NDI PTZ camera located at the rear of the hall with direct view to the stage area from the rear of the hall. Camea is cabled to control room</t>
  </si>
  <si>
    <t>Tenderer can also supply their own camera</t>
  </si>
  <si>
    <t>QTY (4) Electric ceiling retractable projector screens (these will remain in the down position for the 7 days)</t>
  </si>
  <si>
    <t>A secure 100MBps wired internet connection is available in the control room</t>
  </si>
  <si>
    <t>Tenderer also required to supply their own backup (5G router) independent internet system</t>
  </si>
  <si>
    <t>Risk assesment (RA) of the event in terms of business continuity</t>
  </si>
  <si>
    <t>Tenderer to provide RA one week in advance of the event.</t>
  </si>
  <si>
    <t>Overall Requirements:</t>
  </si>
  <si>
    <t>Ceremony Times: (3 per day) 11:00 am - 12:30 pm,  2:00 pm - 3:30 pm and 5:00 pm - 6:30 pm. Please note, 21 (twenty one) ceremonies in total. Three ceremonies (one full day ) will be held on a Saturday where all of the other ceremonies (eighteen) will be held during week days (Monday - Friday)</t>
  </si>
  <si>
    <t>Requirements for each ceremony:</t>
  </si>
  <si>
    <t>* Loop/play background music audio in the Hall 30 minutes before ceremony begins</t>
  </si>
  <si>
    <t>University of Galway to provide music file in advance.</t>
  </si>
  <si>
    <t>* Kick off live stream to FB and Vimeo</t>
  </si>
  <si>
    <r>
      <rPr>
        <i/>
        <sz val="11"/>
        <color rgb="FF000000"/>
        <rFont val="Calibri"/>
        <family val="2"/>
      </rPr>
      <t>University of Galway FB live account.</t>
    </r>
    <r>
      <rPr>
        <i/>
        <sz val="11"/>
        <color rgb="FFFF0000"/>
        <rFont val="Calibri"/>
        <family val="2"/>
      </rPr>
      <t xml:space="preserve"> Tenderer to provide Vimeo or university approved alternative service</t>
    </r>
  </si>
  <si>
    <t>* Send holding slide (picture of quadrangle) and background music to stream</t>
  </si>
  <si>
    <t>University of Galway to provide holding slide</t>
  </si>
  <si>
    <t>*Send holding slide (Eduroam) to two projectors left and right of stage</t>
  </si>
  <si>
    <t>University of Galway to provide slide</t>
  </si>
  <si>
    <t>* University of Galway promotional video/s to be displayed to all 4 projector screens in the BAH  together with a live feed for 30 minutes before the conferring session commences without audio</t>
  </si>
  <si>
    <t>University of Galway to provide video file in advance.</t>
  </si>
  <si>
    <t>* One minute audio file to be played as academic procession commences (Start of ceremony)</t>
  </si>
  <si>
    <t>University of Galway to provide audio file in advance.</t>
  </si>
  <si>
    <t>* 2 Physical Keynote speakers, each requiring an individual  lapel microphone (setup, test and monitor)</t>
  </si>
  <si>
    <t>University of Galway to supply 2 lapel microphones and receivers, Tenderer to setup all microphones, monitor and test in advance.</t>
  </si>
  <si>
    <t>* 1  Remote Keynote Speaker connecting via Zoom Video Communications ( on screen above the stage)</t>
  </si>
  <si>
    <t>University of Galway Zoom account</t>
  </si>
  <si>
    <t>* 4 other speakers, using the 2 built in podium Sennheiser goose neck microphones (setup, test and monitor)</t>
  </si>
  <si>
    <t>University of Galway to supply equipment, Tenderer to setup, monitor and test in advance.</t>
  </si>
  <si>
    <t>* 1 Video message to be played locally and streamed (setup, test and monitor)</t>
  </si>
  <si>
    <t>University of Galway to provide video in advance.</t>
  </si>
  <si>
    <t>* Event is to be live streamed (2  cameras with content) with a backup stream to Facebook Live (Video, Audio &amp; PowerPoint)</t>
  </si>
  <si>
    <t xml:space="preserve">Tenderer to supply streaming service and web link </t>
  </si>
  <si>
    <t>* Capture the Event (Video, Audio &amp; PowerPoint) with raw footage only required. Provide video file 1 hour post event.</t>
  </si>
  <si>
    <t>Tenderer to provide 2  cameras switching together with content and take audio feed from audio DSP.</t>
  </si>
  <si>
    <t>* One minute audio file to be played as academic procession commences and at the end of the ceremony</t>
  </si>
  <si>
    <t>* Backup laptop tested and ready to deploy</t>
  </si>
  <si>
    <t xml:space="preserve">Tenderer to supply laptop </t>
  </si>
  <si>
    <t>*There may be a video message played during a conferring session.</t>
  </si>
  <si>
    <t>*1 uplighter for lectern</t>
  </si>
  <si>
    <t>Tenderer to supply</t>
  </si>
  <si>
    <t>*Backup/Ancillary Loudspeaker Systems (use to enhance inhouse system and act as backup if necessary)</t>
  </si>
  <si>
    <t>* Backup 5G modem</t>
  </si>
  <si>
    <t>* Backup live system (1 fixed camera on stage) tested and ready to deploy</t>
  </si>
  <si>
    <t>* Backup Video system tested and ready to deploy</t>
  </si>
  <si>
    <t>University of Galway to supply backup video equipment, Tenderer to setup and test in advance</t>
  </si>
  <si>
    <t>* Liaise with Conference Organiser,University IT services, University Equipment pickup etc.</t>
  </si>
  <si>
    <t xml:space="preserve">Note: University provided Equipment Pickup can be arranged from 11am &amp; 3pm Mon-Friday only. </t>
  </si>
  <si>
    <t>Price to include</t>
  </si>
  <si>
    <t xml:space="preserve">Full Day Rate /Unit Cost </t>
  </si>
  <si>
    <t xml:space="preserve">Quantity </t>
  </si>
  <si>
    <t>Total excl. VAT</t>
  </si>
  <si>
    <t>* Technical support, Recording &amp; Live streaming service for seven full days  (minimum of two technical personnel required to support each ceremony) as per event requirements specified above.</t>
  </si>
  <si>
    <t>Minimum of 2 people however more may be required</t>
  </si>
  <si>
    <t>€</t>
  </si>
  <si>
    <t>* One full day setup and test of equipment including liaising with University of Galway IT services re internet connections/data ports etc.</t>
  </si>
  <si>
    <t>Backup/Ancillary Loudspeaker Systems  (system must be capable of providing audio for entire hall)</t>
  </si>
  <si>
    <t xml:space="preserve">Mixing Consoles, Stage Racks &amp; Accessories </t>
  </si>
  <si>
    <t>University Supplied Equipment € 0.00</t>
  </si>
  <si>
    <t xml:space="preserve">Computers &amp; Peripherals </t>
  </si>
  <si>
    <t>Video Switching &amp; Scaling</t>
  </si>
  <si>
    <t>Camera &amp; Accessories</t>
  </si>
  <si>
    <t xml:space="preserve">Live-streaming Service </t>
  </si>
  <si>
    <t xml:space="preserve">Stands &amp; Hardware </t>
  </si>
  <si>
    <t xml:space="preserve">AV Cable Adaptors </t>
  </si>
  <si>
    <t>Video Conversion &amp; Distribution</t>
  </si>
  <si>
    <t xml:space="preserve">Lighting </t>
  </si>
  <si>
    <t xml:space="preserve">AVOIP | Networking | Backup 5G Modem </t>
  </si>
  <si>
    <t xml:space="preserve">Cables </t>
  </si>
  <si>
    <t>Power Distribution</t>
  </si>
  <si>
    <t>* Costs associated (if any) with picking up University equipment the day before the event.</t>
  </si>
  <si>
    <t>* Takedown of the  entire equipment setup at the end of the seven day ceremonies</t>
  </si>
  <si>
    <t>Minimum of 0.5 day</t>
  </si>
  <si>
    <t>* Miscellaneous Costs including Event Risk Assesment.</t>
  </si>
  <si>
    <t>Total VAT</t>
  </si>
  <si>
    <t xml:space="preserve">I/We confirm that I/we </t>
  </si>
  <si>
    <t xml:space="preserve">§  In relation to daily/hourly fees all rates are inclusive of out of pocket (i.e. mileage, subsistence, phone, postage, etc.) and account / contract management related costs. </t>
  </si>
  <si>
    <t>§  Will keep this offer for the contract / framework open for acceptance by you for a period of 12 months from the date of deadline for submission of Tenders.</t>
  </si>
  <si>
    <t>§  Agree that you are not bound to accept the most economically advantageous or any Tender you may receive.</t>
  </si>
  <si>
    <t>§  Agree that the rates stated are maximum prices for the duration of the framework agreement.</t>
  </si>
  <si>
    <t>§  Have read and thoroughly examined the Tender Document.</t>
  </si>
  <si>
    <t>§  Fully understand the Tender Document and the Client’s requirements.</t>
  </si>
  <si>
    <t>§  Undertake to treat the details of this Invitation to Tender, its Tender and any subsequent negotiations as private and confidential.</t>
  </si>
  <si>
    <t>§  Acknowledge that acceptance by the Contracting Authority of this tender will not constitute a binding and enforceable agreement and that a legally enforceable agreement will not exist until and unless the contract is awarded / framework agreement has been established between the and the Tenderer.</t>
  </si>
  <si>
    <t>§  Have availed of all offers for additional information or have otherwise satisfied myself/ourselves as to conditions that may in any manner affect the performance of the services required under the framework agreement.</t>
  </si>
  <si>
    <t>§  Have included all elements necessary for the performance of the specified services, which are either expressly stated in the Tender Document or contained in any supplementary information or which could reasonably be inferred therefrom.</t>
  </si>
  <si>
    <t>§  Have found no errors, omissions, conflicts or ambiguities in the Tender Document except those which I/We have brought to the attention of the Contracting Authority before the latest date for submitting queries.</t>
  </si>
  <si>
    <t>§  Have included for compliance with all statutory requirements applicable in Ireland and those applicable in any country where parts of the contract may be performed that are in force 7 days prior to the deadline for receipt of Tenders.</t>
  </si>
  <si>
    <t>§  Will not, if awarded a contract employ labour in a manner that is discriminatory in relation to gender, race, religious beliefs, age etc.</t>
  </si>
  <si>
    <t>Signed:</t>
  </si>
  <si>
    <t>Print Name:</t>
  </si>
  <si>
    <t xml:space="preserve">Company Name: </t>
  </si>
  <si>
    <t xml:space="preserve">Address: </t>
  </si>
  <si>
    <t>Email:</t>
  </si>
  <si>
    <t>Appendix 3B Pricing Schedule                    UniversityofGalway/CON433/2025</t>
  </si>
  <si>
    <t xml:space="preserve">LOT 2 HIGH PROFILE EVENTS </t>
  </si>
  <si>
    <t xml:space="preserve">Capped Rates - AV Support for Events </t>
  </si>
  <si>
    <t xml:space="preserve">Supplier Name </t>
  </si>
  <si>
    <r>
      <t xml:space="preserve">Tenderers must complete the table below for the provision of all types of </t>
    </r>
    <r>
      <rPr>
        <b/>
        <sz val="11"/>
        <color rgb="FF000000"/>
        <rFont val="Calibri"/>
        <family val="2"/>
        <scheme val="minor"/>
      </rPr>
      <t>extra equipment</t>
    </r>
    <r>
      <rPr>
        <sz val="11"/>
        <color rgb="FF000000"/>
        <rFont val="Calibri"/>
        <family val="2"/>
        <scheme val="minor"/>
      </rPr>
      <t xml:space="preserve"> (i.e. equipment that is not already built-in to the venue) and </t>
    </r>
    <r>
      <rPr>
        <b/>
        <sz val="11"/>
        <color rgb="FF000000"/>
        <rFont val="Calibri"/>
        <family val="2"/>
        <scheme val="minor"/>
      </rPr>
      <t>services</t>
    </r>
    <r>
      <rPr>
        <sz val="11"/>
        <color rgb="FF000000"/>
        <rFont val="Calibri"/>
        <family val="2"/>
        <scheme val="minor"/>
      </rPr>
      <t xml:space="preserve"> necessary to support events.    The rates quoted in columns A, B and C below will become  the capped rates for the supply of equipment &amp; services.  </t>
    </r>
  </si>
  <si>
    <t xml:space="preserve">Assessment will be on the basis of the Pricing Schedule for Lot 2 which comprises  
Capped Rates proposed for supporting the Notional Event  
Capped Rates for providing AV equipment to support events   
The quoted rates will be the maximum rates applicable for the first 24 months of the Framework agreement and must not be exceeded.  Any increases sought for the remaining duration of the Framework will be capped at CPI rates. </t>
  </si>
  <si>
    <t xml:space="preserve">Physical Events </t>
  </si>
  <si>
    <t>Ref</t>
  </si>
  <si>
    <t>A</t>
  </si>
  <si>
    <t>B</t>
  </si>
  <si>
    <t>C</t>
  </si>
  <si>
    <t>Vat Rate Applicable  (%)</t>
  </si>
  <si>
    <t>Item Description</t>
  </si>
  <si>
    <t xml:space="preserve">Daily Rate </t>
  </si>
  <si>
    <t xml:space="preserve">Half Day Rate </t>
  </si>
  <si>
    <t>Hourly Rate if Applicable</t>
  </si>
  <si>
    <t>(ex VAT)</t>
  </si>
  <si>
    <t>(ex VAT )</t>
  </si>
  <si>
    <t>P1</t>
  </si>
  <si>
    <t>AV technical support per contractor</t>
  </si>
  <si>
    <t>P2</t>
  </si>
  <si>
    <t>Video recording of event including content (1 camera)</t>
  </si>
  <si>
    <t>P3</t>
  </si>
  <si>
    <t>Video recording of event including content (2 cameras)</t>
  </si>
  <si>
    <t>P4</t>
  </si>
  <si>
    <t>Live streaming + Weblink (1 camera)</t>
  </si>
  <si>
    <t>P5</t>
  </si>
  <si>
    <t>Live streaming + Weblink (2 cameras)</t>
  </si>
  <si>
    <t>P6</t>
  </si>
  <si>
    <t>Media post-production</t>
  </si>
  <si>
    <t>P7</t>
  </si>
  <si>
    <t xml:space="preserve">Extra Laptop </t>
  </si>
  <si>
    <t>P8</t>
  </si>
  <si>
    <t>Extra Wired Microphone</t>
  </si>
  <si>
    <t>P9</t>
  </si>
  <si>
    <t>Extra Wireless Microphone</t>
  </si>
  <si>
    <t>P10</t>
  </si>
  <si>
    <t>Extra  Microphone stand</t>
  </si>
  <si>
    <t>P11</t>
  </si>
  <si>
    <t>Conference Microphones for up to 50 users</t>
  </si>
  <si>
    <t>P12</t>
  </si>
  <si>
    <t>Conference Microphones for up to 25 users</t>
  </si>
  <si>
    <t>P13</t>
  </si>
  <si>
    <t>Drone camera footage</t>
  </si>
  <si>
    <t>P14</t>
  </si>
  <si>
    <t>PA system, small venue (200 people)</t>
  </si>
  <si>
    <t>P15</t>
  </si>
  <si>
    <t>PA system, large venue (1100 people)</t>
  </si>
  <si>
    <t>P16</t>
  </si>
  <si>
    <t>Projector and Screen, small venue (1100 people)</t>
  </si>
  <si>
    <t>P17</t>
  </si>
  <si>
    <t>Projector and Screen, large venue (1100 people)</t>
  </si>
  <si>
    <t xml:space="preserve">Virtual Events </t>
  </si>
  <si>
    <t>V1</t>
  </si>
  <si>
    <t>Provision of Digital Platform Solution 1000 users</t>
  </si>
  <si>
    <t>V2</t>
  </si>
  <si>
    <t xml:space="preserve">Provision of Post Event Recording </t>
  </si>
  <si>
    <t>V3</t>
  </si>
  <si>
    <t>Desktop VC (using university Digital Platform Solution )</t>
  </si>
  <si>
    <t>V4</t>
  </si>
  <si>
    <t>Webinar (using university Digital Platform Solution )</t>
  </si>
  <si>
    <t>Total cost including VAT for evaluation purposes - for transfer to the Form of Tender in the TRD (Appendix 2B - Lot 2)</t>
  </si>
  <si>
    <t>Total cost excluding VAT for evaluation purposes - for transfer to the Form of Tender in the TRD (Appendix 2B - Lot 2)</t>
  </si>
  <si>
    <t>* Any other extra equipment costs (i.e. laptops, microphones, streaming service, contingency equipment, cables etc.)</t>
  </si>
  <si>
    <t>Tenderers to describe their technical proposal and ensure detailed breakdown of costs is provided in Breakdown of Cost worksheet</t>
  </si>
  <si>
    <t>Minimum equirements</t>
  </si>
  <si>
    <t>Itemised breakdown of costs and proposed equipment.</t>
  </si>
  <si>
    <t xml:space="preserve">Please populate the Breakdown of Cost worksheet (all yellow fields must be populated)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</si>
</sst>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44">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u/>
      <sz val="22"/>
      <color theme="0"/>
      <name val="Calibri"/>
      <family val="2"/>
      <scheme val="minor"/>
    </font>
    <font>
      <b/>
      <sz val="14"/>
      <color theme="1"/>
      <name val="Calibri"/>
      <family val="2"/>
      <scheme val="minor"/>
    </font>
    <font>
      <sz val="11"/>
      <color rgb="FF000000"/>
      <name val="Calibri"/>
      <family val="2"/>
      <scheme val="minor"/>
    </font>
    <font>
      <b/>
      <sz val="14"/>
      <color theme="0"/>
      <name val="Calibri"/>
      <family val="2"/>
      <scheme val="minor"/>
    </font>
    <font>
      <b/>
      <sz val="16"/>
      <color theme="0"/>
      <name val="Calibri"/>
      <family val="2"/>
      <scheme val="minor"/>
    </font>
    <font>
      <b/>
      <sz val="24"/>
      <color theme="0"/>
      <name val="Calibri"/>
      <family val="2"/>
      <scheme val="minor"/>
    </font>
    <font>
      <b/>
      <sz val="12"/>
      <color theme="1"/>
      <name val="Calibri"/>
      <family val="2"/>
    </font>
    <font>
      <b/>
      <sz val="12"/>
      <color theme="1"/>
      <name val="Calibri"/>
      <family val="2"/>
      <scheme val="minor"/>
    </font>
    <font>
      <b/>
      <sz val="11"/>
      <color rgb="FFFF0000"/>
      <name val="Calibri"/>
      <family val="2"/>
      <scheme val="minor"/>
    </font>
    <font>
      <i/>
      <sz val="11"/>
      <color theme="1"/>
      <name val="Calibri"/>
      <family val="2"/>
      <scheme val="minor"/>
    </font>
    <font>
      <i/>
      <sz val="11"/>
      <name val="Calibri"/>
      <family val="2"/>
      <scheme val="minor"/>
    </font>
    <font>
      <b/>
      <i/>
      <sz val="12"/>
      <color theme="1"/>
      <name val="Calibri"/>
      <family val="2"/>
    </font>
    <font>
      <sz val="12"/>
      <color theme="1"/>
      <name val="Calibri"/>
      <family val="2"/>
    </font>
    <font>
      <b/>
      <sz val="12"/>
      <name val="Calibri"/>
      <family val="2"/>
    </font>
    <font>
      <b/>
      <sz val="12"/>
      <color theme="0"/>
      <name val="Calibri"/>
      <family val="2"/>
    </font>
    <font>
      <b/>
      <sz val="12"/>
      <color theme="0"/>
      <name val="Calibri"/>
      <family val="2"/>
      <scheme val="minor"/>
    </font>
    <font>
      <b/>
      <sz val="11"/>
      <color rgb="FF000000"/>
      <name val="Calibri"/>
      <family val="2"/>
      <scheme val="minor"/>
    </font>
    <font>
      <i/>
      <sz val="11"/>
      <color rgb="FF000000"/>
      <name val="Calibri"/>
      <family val="2"/>
      <scheme val="minor"/>
    </font>
    <font>
      <b/>
      <sz val="14"/>
      <color rgb="FF000000"/>
      <name val="Calibri"/>
      <family val="2"/>
      <scheme val="minor"/>
    </font>
    <font>
      <b/>
      <sz val="16"/>
      <color rgb="FF000000"/>
      <name val="Calibri"/>
      <family val="2"/>
      <scheme val="minor"/>
    </font>
    <font>
      <b/>
      <u/>
      <sz val="16"/>
      <color theme="0"/>
      <name val="Calibri"/>
      <family val="2"/>
      <scheme val="minor"/>
    </font>
    <font>
      <u/>
      <sz val="11"/>
      <color theme="0"/>
      <name val="Calibri"/>
      <family val="2"/>
      <scheme val="minor"/>
    </font>
    <font>
      <b/>
      <sz val="16"/>
      <color theme="1"/>
      <name val="Calibri"/>
      <family val="2"/>
      <scheme val="minor"/>
    </font>
    <font>
      <sz val="8"/>
      <color theme="1"/>
      <name val="Calibri"/>
      <family val="2"/>
      <scheme val="minor"/>
    </font>
    <font>
      <b/>
      <u/>
      <sz val="14"/>
      <color theme="1"/>
      <name val="Calibri"/>
      <family val="2"/>
    </font>
    <font>
      <b/>
      <sz val="11"/>
      <name val="Calibri"/>
      <family val="2"/>
      <scheme val="minor"/>
    </font>
    <font>
      <b/>
      <i/>
      <sz val="11"/>
      <color theme="1"/>
      <name val="Calibri"/>
      <family val="2"/>
      <scheme val="minor"/>
    </font>
    <font>
      <sz val="11"/>
      <color rgb="FF7030A0"/>
      <name val="Calibri"/>
      <family val="2"/>
      <scheme val="minor"/>
    </font>
    <font>
      <strike/>
      <sz val="11"/>
      <color rgb="FF7030A0"/>
      <name val="Calibri"/>
      <family val="2"/>
      <scheme val="minor"/>
    </font>
    <font>
      <b/>
      <sz val="12"/>
      <color rgb="FFFF0000"/>
      <name val="Calibri"/>
      <family val="2"/>
      <scheme val="minor"/>
    </font>
    <font>
      <i/>
      <sz val="11"/>
      <color rgb="FF7030A0"/>
      <name val="Calibri"/>
      <family val="2"/>
      <scheme val="minor"/>
    </font>
    <font>
      <i/>
      <sz val="11"/>
      <color rgb="FF000000"/>
      <name val="Calibri"/>
      <family val="2"/>
    </font>
    <font>
      <i/>
      <sz val="11"/>
      <color rgb="FFFF0000"/>
      <name val="Calibri"/>
      <family val="2"/>
    </font>
    <font>
      <i/>
      <sz val="11"/>
      <name val="Calibri"/>
      <family val="2"/>
    </font>
    <font>
      <b/>
      <sz val="14"/>
      <color theme="1"/>
      <name val="Calibri"/>
      <family val="2"/>
      <scheme val="minor"/>
    </font>
    <font>
      <b/>
      <sz val="12"/>
      <color rgb="FF000000"/>
      <name val="Calibri"/>
      <family val="2"/>
    </font>
    <font>
      <sz val="10"/>
      <color rgb="FFFF0000"/>
      <name val="Inter Medium"/>
      <charset val="1"/>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FFE699"/>
        <bgColor rgb="FF000000"/>
      </patternFill>
    </fill>
    <fill>
      <patternFill patternType="solid">
        <fgColor rgb="FFBFBFBF"/>
        <bgColor rgb="FF000000"/>
      </patternFill>
    </fill>
    <fill>
      <patternFill patternType="solid">
        <fgColor theme="5" tint="0.79998168889431442"/>
        <bgColor indexed="64"/>
      </patternFill>
    </fill>
  </fills>
  <borders count="4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indexed="64"/>
      </right>
      <top/>
      <bottom style="medium">
        <color indexed="64"/>
      </bottom>
      <diagonal/>
    </border>
    <border>
      <left style="thick">
        <color rgb="FF000000"/>
      </left>
      <right/>
      <top style="thick">
        <color rgb="FF000000"/>
      </top>
      <bottom/>
      <diagonal/>
    </border>
    <border>
      <left style="thick">
        <color rgb="FF000000"/>
      </left>
      <right/>
      <top/>
      <bottom style="medium">
        <color rgb="FF000000"/>
      </bottom>
      <diagonal/>
    </border>
    <border>
      <left style="medium">
        <color indexed="64"/>
      </left>
      <right style="medium">
        <color indexed="64"/>
      </right>
      <top/>
      <bottom style="medium">
        <color rgb="FF000000"/>
      </bottom>
      <diagonal/>
    </border>
    <border>
      <left style="thick">
        <color rgb="FF000000"/>
      </left>
      <right/>
      <top style="medium">
        <color rgb="FF000000"/>
      </top>
      <bottom/>
      <diagonal/>
    </border>
    <border>
      <left style="medium">
        <color indexed="64"/>
      </left>
      <right style="medium">
        <color indexed="64"/>
      </right>
      <top style="medium">
        <color rgb="FF000000"/>
      </top>
      <bottom/>
      <diagonal/>
    </border>
    <border>
      <left style="thick">
        <color rgb="FF000000"/>
      </left>
      <right/>
      <top/>
      <bottom style="thick">
        <color rgb="FF000000"/>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s>
  <cellStyleXfs count="2">
    <xf numFmtId="0" fontId="0" fillId="0" borderId="0"/>
    <xf numFmtId="44" fontId="2" fillId="0" borderId="0" applyFont="0" applyFill="0" applyBorder="0" applyAlignment="0" applyProtection="0"/>
  </cellStyleXfs>
  <cellXfs count="224">
    <xf numFmtId="0" fontId="0" fillId="0" borderId="0" xfId="0"/>
    <xf numFmtId="0" fontId="0" fillId="3" borderId="0" xfId="0" applyFill="1"/>
    <xf numFmtId="0" fontId="0" fillId="0" borderId="0" xfId="0" applyAlignment="1">
      <alignment horizontal="center"/>
    </xf>
    <xf numFmtId="0" fontId="0" fillId="0" borderId="0" xfId="0" applyAlignment="1">
      <alignment wrapText="1"/>
    </xf>
    <xf numFmtId="0" fontId="7"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center" wrapText="1"/>
    </xf>
    <xf numFmtId="0" fontId="7" fillId="2" borderId="0" xfId="0" applyFont="1" applyFill="1" applyAlignment="1">
      <alignment horizontal="left" wrapText="1"/>
    </xf>
    <xf numFmtId="0" fontId="0" fillId="0" borderId="0" xfId="0" applyAlignment="1">
      <alignment horizontal="center" wrapText="1"/>
    </xf>
    <xf numFmtId="0" fontId="0" fillId="0" borderId="1" xfId="0" applyBorder="1" applyAlignment="1">
      <alignment wrapText="1"/>
    </xf>
    <xf numFmtId="0" fontId="13" fillId="0" borderId="0" xfId="0" applyFont="1" applyAlignment="1">
      <alignment horizontal="left" vertical="center" wrapText="1"/>
    </xf>
    <xf numFmtId="0" fontId="19" fillId="0" borderId="0" xfId="0" applyFont="1" applyAlignment="1">
      <alignment horizontal="left" vertical="center" wrapText="1"/>
    </xf>
    <xf numFmtId="0" fontId="9" fillId="0" borderId="0" xfId="0" applyFont="1"/>
    <xf numFmtId="0" fontId="9" fillId="8" borderId="9" xfId="0" applyFont="1" applyFill="1" applyBorder="1"/>
    <xf numFmtId="0" fontId="23" fillId="9" borderId="10" xfId="0" applyFont="1" applyFill="1" applyBorder="1" applyAlignment="1">
      <alignment horizontal="center" vertical="center" wrapText="1"/>
    </xf>
    <xf numFmtId="0" fontId="9" fillId="0" borderId="1" xfId="0" applyFont="1" applyBorder="1" applyAlignment="1">
      <alignment horizontal="right" vertical="center" wrapText="1"/>
    </xf>
    <xf numFmtId="0" fontId="4" fillId="0" borderId="0" xfId="0" applyFont="1" applyAlignment="1">
      <alignment vertical="center" wrapText="1"/>
    </xf>
    <xf numFmtId="0" fontId="9" fillId="0" borderId="2" xfId="0" applyFont="1" applyBorder="1" applyAlignment="1">
      <alignment horizontal="right" vertical="center" wrapText="1"/>
    </xf>
    <xf numFmtId="0" fontId="9" fillId="0" borderId="0" xfId="0" applyFont="1" applyAlignment="1">
      <alignment vertical="center" wrapText="1"/>
    </xf>
    <xf numFmtId="0" fontId="0" fillId="0" borderId="0" xfId="0" applyAlignment="1">
      <alignment horizontal="left" wrapText="1"/>
    </xf>
    <xf numFmtId="44" fontId="0" fillId="5" borderId="3" xfId="1" applyFont="1" applyFill="1" applyBorder="1" applyAlignment="1">
      <alignment horizontal="left" wrapText="1"/>
    </xf>
    <xf numFmtId="0" fontId="3" fillId="2" borderId="2" xfId="0" applyFont="1" applyFill="1" applyBorder="1" applyAlignment="1">
      <alignment wrapText="1"/>
    </xf>
    <xf numFmtId="0" fontId="10" fillId="2" borderId="4" xfId="0" applyFont="1" applyFill="1" applyBorder="1" applyAlignment="1">
      <alignment horizontal="right" vertical="center" wrapText="1"/>
    </xf>
    <xf numFmtId="0" fontId="9" fillId="0" borderId="0" xfId="0" applyFont="1" applyAlignment="1">
      <alignment horizontal="left" vertical="center" wrapText="1"/>
    </xf>
    <xf numFmtId="0" fontId="18" fillId="6" borderId="24" xfId="0" applyFont="1" applyFill="1" applyBorder="1" applyAlignment="1">
      <alignment horizontal="left" vertical="center" wrapText="1"/>
    </xf>
    <xf numFmtId="0" fontId="12" fillId="2" borderId="0" xfId="0" applyFont="1" applyFill="1" applyAlignment="1">
      <alignment horizontal="center" wrapText="1"/>
    </xf>
    <xf numFmtId="0" fontId="0" fillId="0" borderId="3" xfId="0" applyBorder="1" applyAlignment="1">
      <alignment vertical="center" wrapText="1"/>
    </xf>
    <xf numFmtId="0" fontId="27" fillId="2" borderId="0" xfId="0" applyFont="1" applyFill="1"/>
    <xf numFmtId="0" fontId="28" fillId="2" borderId="0" xfId="0" applyFont="1" applyFill="1"/>
    <xf numFmtId="0" fontId="6" fillId="2" borderId="0" xfId="0" applyFont="1" applyFill="1"/>
    <xf numFmtId="0" fontId="29" fillId="3" borderId="0" xfId="0" applyFont="1" applyFill="1" applyAlignment="1">
      <alignment horizontal="center"/>
    </xf>
    <xf numFmtId="0" fontId="0" fillId="3" borderId="0" xfId="0" applyFill="1" applyAlignment="1">
      <alignment horizontal="center"/>
    </xf>
    <xf numFmtId="0" fontId="30" fillId="3" borderId="0" xfId="0" applyFont="1" applyFill="1"/>
    <xf numFmtId="0" fontId="14" fillId="4" borderId="14" xfId="0" applyFont="1" applyFill="1" applyBorder="1" applyAlignment="1">
      <alignment vertical="center"/>
    </xf>
    <xf numFmtId="0" fontId="14" fillId="4" borderId="28" xfId="0" applyFont="1" applyFill="1" applyBorder="1" applyAlignment="1">
      <alignment vertical="center"/>
    </xf>
    <xf numFmtId="0" fontId="20" fillId="4" borderId="16" xfId="0" applyFont="1" applyFill="1" applyBorder="1" applyAlignment="1">
      <alignment horizontal="left" vertical="center" wrapText="1"/>
    </xf>
    <xf numFmtId="0" fontId="14" fillId="3" borderId="0" xfId="0" applyFont="1" applyFill="1" applyAlignment="1">
      <alignment vertical="center"/>
    </xf>
    <xf numFmtId="0" fontId="20" fillId="3" borderId="0" xfId="0" applyFont="1" applyFill="1" applyAlignment="1">
      <alignment horizontal="center" vertical="top" wrapText="1"/>
    </xf>
    <xf numFmtId="0" fontId="0" fillId="4" borderId="5" xfId="0" applyFill="1" applyBorder="1" applyAlignment="1">
      <alignment horizontal="center"/>
    </xf>
    <xf numFmtId="0" fontId="5" fillId="3" borderId="4" xfId="0" applyFont="1" applyFill="1" applyBorder="1"/>
    <xf numFmtId="0" fontId="0" fillId="4" borderId="2" xfId="0" applyFill="1" applyBorder="1" applyAlignment="1">
      <alignment horizontal="center"/>
    </xf>
    <xf numFmtId="0" fontId="5" fillId="3" borderId="4" xfId="0" applyFont="1" applyFill="1" applyBorder="1" applyAlignment="1">
      <alignment wrapText="1"/>
    </xf>
    <xf numFmtId="0" fontId="13" fillId="5" borderId="25" xfId="0" applyFont="1" applyFill="1" applyBorder="1" applyAlignment="1">
      <alignment horizontal="left" vertical="center" wrapText="1"/>
    </xf>
    <xf numFmtId="0" fontId="31" fillId="0" borderId="4" xfId="0" applyFont="1" applyBorder="1" applyAlignment="1">
      <alignment vertical="center" wrapText="1"/>
    </xf>
    <xf numFmtId="0" fontId="9" fillId="5" borderId="13" xfId="0" applyFont="1" applyFill="1" applyBorder="1" applyAlignment="1">
      <alignment vertical="center" wrapText="1"/>
    </xf>
    <xf numFmtId="6" fontId="9" fillId="5" borderId="3" xfId="0" applyNumberFormat="1" applyFont="1" applyFill="1" applyBorder="1" applyAlignment="1">
      <alignment vertical="center" wrapText="1"/>
    </xf>
    <xf numFmtId="0" fontId="9" fillId="5" borderId="8" xfId="0" applyFont="1" applyFill="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6" fillId="10" borderId="14" xfId="0" applyFont="1" applyFill="1" applyBorder="1" applyAlignment="1">
      <alignment wrapText="1"/>
    </xf>
    <xf numFmtId="0" fontId="0" fillId="10" borderId="14" xfId="0" applyFill="1" applyBorder="1" applyAlignment="1">
      <alignment wrapText="1"/>
    </xf>
    <xf numFmtId="0" fontId="0" fillId="10" borderId="14" xfId="0" applyFill="1" applyBorder="1" applyAlignment="1">
      <alignment horizontal="left" vertical="top" wrapText="1"/>
    </xf>
    <xf numFmtId="0" fontId="0" fillId="10" borderId="28" xfId="0" applyFill="1" applyBorder="1"/>
    <xf numFmtId="0" fontId="32" fillId="10" borderId="26" xfId="0" applyFont="1" applyFill="1" applyBorder="1" applyAlignment="1">
      <alignment wrapText="1"/>
    </xf>
    <xf numFmtId="0" fontId="5" fillId="4" borderId="26" xfId="0" applyFont="1" applyFill="1" applyBorder="1" applyAlignment="1">
      <alignment wrapText="1"/>
    </xf>
    <xf numFmtId="0" fontId="0" fillId="7" borderId="14" xfId="0" applyFill="1" applyBorder="1" applyAlignment="1">
      <alignment wrapText="1"/>
    </xf>
    <xf numFmtId="0" fontId="9" fillId="7" borderId="14" xfId="0" applyFont="1" applyFill="1" applyBorder="1" applyAlignment="1">
      <alignment horizontal="left"/>
    </xf>
    <xf numFmtId="0" fontId="9" fillId="7" borderId="14" xfId="0" applyFont="1" applyFill="1" applyBorder="1" applyAlignment="1">
      <alignment horizontal="left" wrapText="1"/>
    </xf>
    <xf numFmtId="0" fontId="9" fillId="7" borderId="14" xfId="0" applyFont="1" applyFill="1" applyBorder="1" applyAlignment="1">
      <alignment horizontal="left" vertical="center"/>
    </xf>
    <xf numFmtId="0" fontId="9" fillId="7" borderId="28" xfId="0" applyFont="1" applyFill="1" applyBorder="1" applyAlignment="1">
      <alignment horizontal="left" vertical="center"/>
    </xf>
    <xf numFmtId="0" fontId="35" fillId="10" borderId="14" xfId="0" applyFont="1" applyFill="1" applyBorder="1" applyAlignment="1">
      <alignment horizontal="left" vertical="top" wrapText="1"/>
    </xf>
    <xf numFmtId="0" fontId="1" fillId="0" borderId="0" xfId="0" applyFont="1" applyAlignment="1">
      <alignment vertical="center"/>
    </xf>
    <xf numFmtId="0" fontId="1" fillId="0" borderId="0" xfId="0" applyFont="1"/>
    <xf numFmtId="0" fontId="1"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wrapText="1"/>
    </xf>
    <xf numFmtId="0" fontId="9" fillId="7" borderId="38" xfId="0" applyFont="1" applyFill="1" applyBorder="1" applyAlignment="1">
      <alignment horizontal="left" vertical="center"/>
    </xf>
    <xf numFmtId="0" fontId="0" fillId="0" borderId="12" xfId="0" applyBorder="1" applyAlignment="1">
      <alignment wrapText="1"/>
    </xf>
    <xf numFmtId="0" fontId="16" fillId="0" borderId="12" xfId="0" applyFont="1" applyBorder="1"/>
    <xf numFmtId="0" fontId="0" fillId="0" borderId="12" xfId="0" applyBorder="1"/>
    <xf numFmtId="0" fontId="0" fillId="0" borderId="18" xfId="0" applyBorder="1"/>
    <xf numFmtId="44" fontId="0" fillId="5" borderId="17" xfId="1" applyFont="1" applyFill="1" applyBorder="1" applyAlignment="1">
      <alignment horizontal="left" wrapText="1"/>
    </xf>
    <xf numFmtId="44" fontId="0" fillId="5" borderId="12" xfId="1" applyFont="1" applyFill="1" applyBorder="1" applyAlignment="1">
      <alignment horizontal="left" wrapText="1"/>
    </xf>
    <xf numFmtId="44" fontId="0" fillId="5" borderId="18" xfId="1" applyFont="1" applyFill="1" applyBorder="1" applyAlignment="1">
      <alignment horizontal="left" wrapText="1"/>
    </xf>
    <xf numFmtId="0" fontId="34" fillId="0" borderId="0" xfId="0" applyFont="1" applyAlignment="1">
      <alignment horizontal="left" indent="1"/>
    </xf>
    <xf numFmtId="0" fontId="0" fillId="5" borderId="9" xfId="0" applyFill="1" applyBorder="1" applyAlignment="1">
      <alignment wrapText="1"/>
    </xf>
    <xf numFmtId="0" fontId="0" fillId="5" borderId="1" xfId="0" applyFill="1" applyBorder="1" applyAlignment="1">
      <alignment wrapText="1"/>
    </xf>
    <xf numFmtId="0" fontId="0" fillId="5" borderId="1" xfId="0" applyFill="1" applyBorder="1"/>
    <xf numFmtId="0" fontId="0" fillId="5" borderId="2" xfId="0" applyFill="1" applyBorder="1" applyAlignment="1">
      <alignment wrapText="1"/>
    </xf>
    <xf numFmtId="0" fontId="1" fillId="5" borderId="3" xfId="0" applyFont="1" applyFill="1" applyBorder="1" applyAlignment="1">
      <alignment horizontal="center" wrapText="1"/>
    </xf>
    <xf numFmtId="0" fontId="0" fillId="5" borderId="8" xfId="0" applyFill="1" applyBorder="1"/>
    <xf numFmtId="44" fontId="36" fillId="5" borderId="4" xfId="0" applyNumberFormat="1" applyFont="1" applyFill="1" applyBorder="1"/>
    <xf numFmtId="0" fontId="5" fillId="0" borderId="12" xfId="0" applyFont="1" applyBorder="1"/>
    <xf numFmtId="0" fontId="17" fillId="7" borderId="39" xfId="0" applyFont="1" applyFill="1" applyBorder="1" applyAlignment="1">
      <alignment horizontal="left" wrapText="1"/>
    </xf>
    <xf numFmtId="0" fontId="17" fillId="7" borderId="40" xfId="0" applyFont="1" applyFill="1" applyBorder="1" applyAlignment="1">
      <alignment horizontal="left" wrapText="1"/>
    </xf>
    <xf numFmtId="0" fontId="17" fillId="7" borderId="41" xfId="0" applyFont="1" applyFill="1" applyBorder="1" applyAlignment="1">
      <alignment horizontal="left" wrapText="1"/>
    </xf>
    <xf numFmtId="0" fontId="9" fillId="0" borderId="1" xfId="0" applyFont="1" applyBorder="1" applyAlignment="1">
      <alignment vertical="center"/>
    </xf>
    <xf numFmtId="0" fontId="3" fillId="2" borderId="12" xfId="0" applyFont="1" applyFill="1" applyBorder="1" applyAlignment="1">
      <alignment horizontal="left" wrapText="1"/>
    </xf>
    <xf numFmtId="0" fontId="3" fillId="2" borderId="12" xfId="0" applyFont="1" applyFill="1" applyBorder="1" applyAlignment="1">
      <alignment wrapText="1"/>
    </xf>
    <xf numFmtId="0" fontId="22" fillId="2" borderId="12" xfId="0" applyFont="1" applyFill="1" applyBorder="1" applyAlignment="1">
      <alignment horizontal="center"/>
    </xf>
    <xf numFmtId="0" fontId="9" fillId="7" borderId="2" xfId="0" applyFont="1" applyFill="1" applyBorder="1" applyAlignment="1">
      <alignment horizontal="left" vertical="center" wrapText="1"/>
    </xf>
    <xf numFmtId="0" fontId="23" fillId="9" borderId="0" xfId="0" applyFont="1" applyFill="1" applyAlignment="1">
      <alignment horizontal="center" vertical="center" wrapText="1"/>
    </xf>
    <xf numFmtId="0" fontId="23" fillId="9" borderId="0" xfId="0" applyFont="1" applyFill="1" applyAlignment="1">
      <alignment horizontal="center" vertical="top" wrapText="1"/>
    </xf>
    <xf numFmtId="0" fontId="0" fillId="0" borderId="0" xfId="0" applyAlignment="1">
      <alignment vertical="center" wrapText="1"/>
    </xf>
    <xf numFmtId="6" fontId="9" fillId="5" borderId="0" xfId="0" applyNumberFormat="1" applyFont="1" applyFill="1" applyAlignment="1">
      <alignment vertical="center" wrapText="1"/>
    </xf>
    <xf numFmtId="0" fontId="42" fillId="4" borderId="15" xfId="0" applyFont="1" applyFill="1" applyBorder="1" applyAlignment="1">
      <alignment vertical="center" wrapText="1"/>
    </xf>
    <xf numFmtId="0" fontId="43" fillId="0" borderId="0" xfId="0" applyFont="1" applyAlignment="1">
      <alignment wrapText="1"/>
    </xf>
    <xf numFmtId="0" fontId="6" fillId="0" borderId="0" xfId="0" applyFont="1"/>
    <xf numFmtId="44" fontId="0" fillId="0" borderId="17" xfId="1" applyFont="1" applyFill="1" applyBorder="1"/>
    <xf numFmtId="44" fontId="0" fillId="0" borderId="12" xfId="1" applyFont="1" applyFill="1" applyBorder="1"/>
    <xf numFmtId="44" fontId="0" fillId="0" borderId="18" xfId="1" applyFont="1" applyFill="1" applyBorder="1"/>
    <xf numFmtId="44" fontId="36" fillId="0" borderId="4" xfId="0" applyNumberFormat="1" applyFont="1" applyFill="1" applyBorder="1"/>
    <xf numFmtId="0" fontId="3" fillId="2" borderId="1" xfId="0" applyFont="1" applyFill="1" applyBorder="1" applyAlignment="1">
      <alignment wrapText="1"/>
    </xf>
    <xf numFmtId="0" fontId="9" fillId="0" borderId="26" xfId="0" applyFont="1" applyBorder="1" applyAlignment="1">
      <alignment horizontal="left" vertical="center" wrapText="1"/>
    </xf>
    <xf numFmtId="0" fontId="9" fillId="0" borderId="14" xfId="0" applyFont="1" applyBorder="1" applyAlignment="1">
      <alignment horizontal="left" vertical="center" wrapText="1"/>
    </xf>
    <xf numFmtId="0" fontId="34" fillId="0" borderId="14" xfId="0" applyFont="1" applyBorder="1" applyAlignment="1">
      <alignment horizontal="left" indent="1"/>
    </xf>
    <xf numFmtId="0" fontId="9" fillId="0" borderId="14" xfId="0" applyFont="1" applyBorder="1" applyAlignment="1">
      <alignment horizontal="left" vertical="center"/>
    </xf>
    <xf numFmtId="0" fontId="9" fillId="0" borderId="14" xfId="0" applyFont="1" applyBorder="1" applyAlignment="1">
      <alignment vertical="center"/>
    </xf>
    <xf numFmtId="0" fontId="9" fillId="0" borderId="28" xfId="0" applyFont="1" applyBorder="1" applyAlignment="1">
      <alignment horizontal="left" vertical="center"/>
    </xf>
    <xf numFmtId="0" fontId="0" fillId="5" borderId="27" xfId="0" applyFill="1" applyBorder="1"/>
    <xf numFmtId="0" fontId="0" fillId="5" borderId="15" xfId="0" applyFill="1" applyBorder="1"/>
    <xf numFmtId="0" fontId="0" fillId="5" borderId="16" xfId="0" applyFill="1" applyBorder="1"/>
    <xf numFmtId="0" fontId="0" fillId="3" borderId="0" xfId="0" applyFill="1" applyAlignment="1">
      <alignment horizontal="center"/>
    </xf>
    <xf numFmtId="0" fontId="0" fillId="0" borderId="0" xfId="0" applyAlignment="1">
      <alignment horizontal="center" vertical="center" wrapText="1"/>
    </xf>
    <xf numFmtId="0" fontId="29" fillId="3" borderId="0" xfId="0" applyFont="1" applyFill="1" applyAlignment="1">
      <alignment horizontal="center"/>
    </xf>
    <xf numFmtId="0" fontId="11" fillId="2" borderId="26" xfId="0" applyFont="1" applyFill="1" applyBorder="1" applyAlignment="1">
      <alignment horizontal="center"/>
    </xf>
    <xf numFmtId="0" fontId="11" fillId="2" borderId="27" xfId="0" applyFont="1" applyFill="1" applyBorder="1" applyAlignment="1">
      <alignment horizontal="center"/>
    </xf>
    <xf numFmtId="0" fontId="10" fillId="2" borderId="9" xfId="0" applyFont="1" applyFill="1" applyBorder="1" applyAlignment="1">
      <alignment horizontal="left"/>
    </xf>
    <xf numFmtId="0" fontId="10" fillId="2" borderId="10" xfId="0" applyFont="1" applyFill="1" applyBorder="1" applyAlignment="1">
      <alignment horizontal="left"/>
    </xf>
    <xf numFmtId="0" fontId="10" fillId="2" borderId="11" xfId="0" applyFont="1" applyFill="1" applyBorder="1" applyAlignment="1">
      <alignment horizontal="left"/>
    </xf>
    <xf numFmtId="0" fontId="5" fillId="0" borderId="3" xfId="0" applyFont="1" applyBorder="1" applyAlignment="1">
      <alignment horizontal="left" wrapText="1"/>
    </xf>
    <xf numFmtId="0" fontId="5" fillId="0" borderId="8" xfId="0" applyFont="1" applyBorder="1" applyAlignment="1">
      <alignment horizontal="left" wrapText="1"/>
    </xf>
    <xf numFmtId="0" fontId="5" fillId="0" borderId="0" xfId="0" applyFont="1" applyAlignment="1">
      <alignment horizontal="left" wrapText="1"/>
    </xf>
    <xf numFmtId="0" fontId="5" fillId="0" borderId="13" xfId="0" applyFont="1" applyBorder="1" applyAlignment="1">
      <alignment horizontal="left" wrapText="1"/>
    </xf>
    <xf numFmtId="0" fontId="37" fillId="7" borderId="3" xfId="0" applyFont="1" applyFill="1" applyBorder="1" applyAlignment="1">
      <alignment horizontal="left" wrapText="1"/>
    </xf>
    <xf numFmtId="0" fontId="37" fillId="7" borderId="8" xfId="0" applyFont="1" applyFill="1" applyBorder="1" applyAlignment="1">
      <alignment horizontal="left" wrapText="1"/>
    </xf>
    <xf numFmtId="0" fontId="16" fillId="7" borderId="29" xfId="0" applyFont="1" applyFill="1" applyBorder="1" applyAlignment="1">
      <alignment horizontal="left" wrapText="1"/>
    </xf>
    <xf numFmtId="0" fontId="16" fillId="7" borderId="15" xfId="0" applyFont="1" applyFill="1" applyBorder="1" applyAlignment="1">
      <alignment horizontal="left" wrapText="1"/>
    </xf>
    <xf numFmtId="0" fontId="17" fillId="7" borderId="45" xfId="0" applyFont="1" applyFill="1" applyBorder="1" applyAlignment="1">
      <alignment horizontal="left"/>
    </xf>
    <xf numFmtId="0" fontId="17" fillId="7" borderId="0" xfId="0" applyFont="1" applyFill="1" applyAlignment="1">
      <alignment horizontal="left"/>
    </xf>
    <xf numFmtId="0" fontId="17" fillId="7" borderId="13" xfId="0" applyFont="1" applyFill="1" applyBorder="1" applyAlignment="1">
      <alignment horizontal="left"/>
    </xf>
    <xf numFmtId="0" fontId="17" fillId="7" borderId="31" xfId="0" applyFont="1" applyFill="1" applyBorder="1" applyAlignment="1">
      <alignment horizontal="left"/>
    </xf>
    <xf numFmtId="0" fontId="17" fillId="7" borderId="16" xfId="0" applyFont="1" applyFill="1" applyBorder="1" applyAlignment="1">
      <alignment horizontal="left"/>
    </xf>
    <xf numFmtId="0" fontId="17" fillId="7" borderId="29" xfId="0" applyFont="1" applyFill="1" applyBorder="1" applyAlignment="1">
      <alignment horizontal="left"/>
    </xf>
    <xf numFmtId="0" fontId="17" fillId="7" borderId="15" xfId="0" applyFont="1" applyFill="1" applyBorder="1" applyAlignment="1">
      <alignment horizontal="left"/>
    </xf>
    <xf numFmtId="0" fontId="7" fillId="2" borderId="0" xfId="0" applyFont="1" applyFill="1" applyAlignment="1">
      <alignment horizontal="left"/>
    </xf>
    <xf numFmtId="0" fontId="41" fillId="4" borderId="1" xfId="0" applyFont="1" applyFill="1" applyBorder="1" applyAlignment="1">
      <alignment horizontal="center"/>
    </xf>
    <xf numFmtId="0" fontId="8" fillId="4" borderId="0" xfId="0" applyFont="1" applyFill="1" applyAlignment="1">
      <alignment horizontal="center"/>
    </xf>
    <xf numFmtId="0" fontId="8" fillId="4" borderId="1" xfId="0" applyFont="1" applyFill="1" applyBorder="1" applyAlignment="1">
      <alignment horizont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1" fillId="2" borderId="0" xfId="0" applyFont="1" applyFill="1" applyAlignment="1">
      <alignment horizontal="center" wrapText="1"/>
    </xf>
    <xf numFmtId="0" fontId="12" fillId="2" borderId="0" xfId="0" applyFont="1" applyFill="1" applyAlignment="1">
      <alignment horizontal="center" wrapText="1"/>
    </xf>
    <xf numFmtId="0" fontId="35" fillId="10" borderId="29" xfId="0" applyFont="1" applyFill="1" applyBorder="1" applyAlignment="1">
      <alignment horizontal="left"/>
    </xf>
    <xf numFmtId="0" fontId="35" fillId="10" borderId="15" xfId="0" applyFont="1" applyFill="1" applyBorder="1" applyAlignment="1">
      <alignment horizontal="left"/>
    </xf>
    <xf numFmtId="0" fontId="16" fillId="10" borderId="29" xfId="0" applyFont="1" applyFill="1" applyBorder="1" applyAlignment="1">
      <alignment horizontal="left"/>
    </xf>
    <xf numFmtId="0" fontId="16" fillId="10" borderId="15" xfId="0" applyFont="1" applyFill="1" applyBorder="1" applyAlignment="1">
      <alignment horizontal="left"/>
    </xf>
    <xf numFmtId="0" fontId="17" fillId="7" borderId="29" xfId="0" applyFont="1" applyFill="1" applyBorder="1" applyAlignment="1">
      <alignment horizontal="left" wrapText="1"/>
    </xf>
    <xf numFmtId="0" fontId="17" fillId="7" borderId="15" xfId="0" applyFont="1" applyFill="1" applyBorder="1" applyAlignment="1">
      <alignment horizontal="left" wrapText="1"/>
    </xf>
    <xf numFmtId="0" fontId="0" fillId="10" borderId="29" xfId="0" applyFill="1" applyBorder="1" applyAlignment="1">
      <alignment horizontal="left"/>
    </xf>
    <xf numFmtId="0" fontId="0" fillId="10" borderId="15" xfId="0" applyFill="1" applyBorder="1" applyAlignment="1">
      <alignment horizontal="left"/>
    </xf>
    <xf numFmtId="0" fontId="0" fillId="10" borderId="31" xfId="0" applyFill="1" applyBorder="1" applyAlignment="1">
      <alignment horizontal="left" wrapText="1"/>
    </xf>
    <xf numFmtId="0" fontId="0" fillId="10" borderId="16" xfId="0" applyFill="1" applyBorder="1" applyAlignment="1">
      <alignment horizontal="left" wrapText="1"/>
    </xf>
    <xf numFmtId="0" fontId="33" fillId="7" borderId="1" xfId="0" applyFont="1" applyFill="1" applyBorder="1" applyAlignment="1">
      <alignment horizontal="center" wrapText="1"/>
    </xf>
    <xf numFmtId="0" fontId="33" fillId="7" borderId="0" xfId="0" applyFont="1" applyFill="1" applyAlignment="1">
      <alignment horizontal="center" wrapText="1"/>
    </xf>
    <xf numFmtId="0" fontId="33" fillId="4" borderId="32" xfId="0" applyFont="1" applyFill="1" applyBorder="1" applyAlignment="1">
      <alignment horizontal="left" wrapText="1"/>
    </xf>
    <xf numFmtId="0" fontId="33" fillId="4" borderId="33" xfId="0" applyFont="1" applyFill="1" applyBorder="1" applyAlignment="1">
      <alignment horizontal="left" wrapText="1"/>
    </xf>
    <xf numFmtId="0" fontId="33" fillId="4" borderId="34" xfId="0" applyFont="1" applyFill="1" applyBorder="1" applyAlignment="1">
      <alignment horizontal="left" wrapText="1"/>
    </xf>
    <xf numFmtId="0" fontId="5" fillId="4" borderId="1" xfId="0" applyFont="1" applyFill="1" applyBorder="1" applyAlignment="1">
      <alignment horizontal="center" wrapText="1"/>
    </xf>
    <xf numFmtId="0" fontId="5" fillId="4" borderId="0" xfId="0" applyFont="1" applyFill="1" applyAlignment="1">
      <alignment horizontal="center" wrapText="1"/>
    </xf>
    <xf numFmtId="0" fontId="15" fillId="10" borderId="9" xfId="0" applyFont="1" applyFill="1" applyBorder="1" applyAlignment="1">
      <alignment wrapText="1"/>
    </xf>
    <xf numFmtId="0" fontId="15" fillId="10" borderId="10" xfId="0" applyFont="1" applyFill="1" applyBorder="1" applyAlignment="1">
      <alignment wrapText="1"/>
    </xf>
    <xf numFmtId="0" fontId="33" fillId="10" borderId="30" xfId="0" applyFont="1" applyFill="1" applyBorder="1" applyAlignment="1">
      <alignment horizontal="center" wrapText="1"/>
    </xf>
    <xf numFmtId="0" fontId="33" fillId="10" borderId="27" xfId="0" applyFont="1" applyFill="1" applyBorder="1" applyAlignment="1">
      <alignment horizontal="center" wrapText="1"/>
    </xf>
    <xf numFmtId="0" fontId="0" fillId="10" borderId="35" xfId="0" applyFill="1" applyBorder="1" applyAlignment="1">
      <alignment horizontal="left"/>
    </xf>
    <xf numFmtId="0" fontId="0" fillId="10" borderId="36" xfId="0" applyFill="1" applyBorder="1" applyAlignment="1">
      <alignment horizontal="left"/>
    </xf>
    <xf numFmtId="0" fontId="0" fillId="10" borderId="37" xfId="0" applyFill="1" applyBorder="1" applyAlignment="1">
      <alignment horizontal="left"/>
    </xf>
    <xf numFmtId="0" fontId="21" fillId="2" borderId="1" xfId="0" applyFont="1" applyFill="1" applyBorder="1" applyAlignment="1">
      <alignment horizontal="center" vertical="center"/>
    </xf>
    <xf numFmtId="0" fontId="21" fillId="2" borderId="0" xfId="0" applyFont="1" applyFill="1" applyAlignment="1">
      <alignment horizontal="center" vertical="center"/>
    </xf>
    <xf numFmtId="0" fontId="40" fillId="7" borderId="29" xfId="0" applyFont="1" applyFill="1" applyBorder="1" applyAlignment="1">
      <alignment horizontal="left" wrapText="1"/>
    </xf>
    <xf numFmtId="0" fontId="17" fillId="7" borderId="42" xfId="0" applyFont="1" applyFill="1" applyBorder="1" applyAlignment="1">
      <alignment horizontal="left" wrapText="1"/>
    </xf>
    <xf numFmtId="0" fontId="17" fillId="7" borderId="43" xfId="0" applyFont="1" applyFill="1" applyBorder="1" applyAlignment="1">
      <alignment horizontal="left" wrapText="1"/>
    </xf>
    <xf numFmtId="0" fontId="17" fillId="7" borderId="44" xfId="0" applyFont="1" applyFill="1" applyBorder="1" applyAlignment="1">
      <alignment horizontal="left" wrapText="1"/>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13" fillId="5" borderId="2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8" fillId="6" borderId="22"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3" fillId="5" borderId="17"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8" fillId="6" borderId="19" xfId="0" applyFont="1" applyFill="1" applyBorder="1" applyAlignment="1">
      <alignment horizontal="left" vertical="center" wrapText="1"/>
    </xf>
    <xf numFmtId="0" fontId="23" fillId="9" borderId="1"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25" fillId="8" borderId="6" xfId="0" applyFont="1" applyFill="1" applyBorder="1" applyAlignment="1">
      <alignment horizontal="center"/>
    </xf>
    <xf numFmtId="0" fontId="25" fillId="8" borderId="7" xfId="0" applyFont="1" applyFill="1" applyBorder="1" applyAlignment="1">
      <alignment horizontal="center"/>
    </xf>
    <xf numFmtId="0" fontId="25" fillId="8" borderId="10" xfId="0" applyFont="1" applyFill="1" applyBorder="1" applyAlignment="1">
      <alignment horizontal="center"/>
    </xf>
    <xf numFmtId="0" fontId="25" fillId="8" borderId="11" xfId="0" applyFont="1" applyFill="1" applyBorder="1" applyAlignment="1">
      <alignment horizontal="center"/>
    </xf>
    <xf numFmtId="0" fontId="26" fillId="0" borderId="0" xfId="0" applyFont="1" applyAlignment="1">
      <alignment horizontal="left"/>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8" xfId="0" applyFont="1" applyBorder="1" applyAlignment="1">
      <alignment horizontal="left" wrapText="1"/>
    </xf>
    <xf numFmtId="0" fontId="9" fillId="0" borderId="6" xfId="0" applyFont="1" applyBorder="1" applyAlignment="1">
      <alignment horizontal="center"/>
    </xf>
    <xf numFmtId="0" fontId="23" fillId="9" borderId="9"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9" fillId="0" borderId="3" xfId="0" applyFont="1" applyBorder="1" applyAlignment="1">
      <alignment horizontal="center"/>
    </xf>
    <xf numFmtId="0" fontId="11" fillId="2" borderId="5" xfId="0" applyFont="1" applyFill="1" applyBorder="1" applyAlignment="1">
      <alignment horizontal="center"/>
    </xf>
    <xf numFmtId="0" fontId="11" fillId="2" borderId="7" xfId="0" applyFont="1" applyFill="1" applyBorder="1" applyAlignment="1">
      <alignment horizontal="center"/>
    </xf>
    <xf numFmtId="0" fontId="9" fillId="5" borderId="6" xfId="0" applyFont="1" applyFill="1" applyBorder="1" applyAlignment="1">
      <alignment horizontal="center"/>
    </xf>
    <xf numFmtId="0" fontId="9" fillId="5" borderId="7" xfId="0" applyFont="1" applyFill="1" applyBorder="1" applyAlignment="1">
      <alignment horizontal="center"/>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257175</xdr:rowOff>
    </xdr:from>
    <xdr:to>
      <xdr:col>2</xdr:col>
      <xdr:colOff>923924</xdr:colOff>
      <xdr:row>3</xdr:row>
      <xdr:rowOff>237128</xdr:rowOff>
    </xdr:to>
    <xdr:pic>
      <xdr:nvPicPr>
        <xdr:cNvPr id="4" name="Picture 2">
          <a:extLst>
            <a:ext uri="{FF2B5EF4-FFF2-40B4-BE49-F238E27FC236}">
              <a16:creationId xmlns:a16="http://schemas.microsoft.com/office/drawing/2014/main" id="{7A293EFE-ABFB-49C2-8C75-48269B0672CC}"/>
            </a:ext>
          </a:extLst>
        </xdr:cNvPr>
        <xdr:cNvPicPr>
          <a:picLocks noChangeAspect="1"/>
        </xdr:cNvPicPr>
      </xdr:nvPicPr>
      <xdr:blipFill>
        <a:blip xmlns:r="http://schemas.openxmlformats.org/officeDocument/2006/relationships" r:embed="rId1"/>
        <a:stretch>
          <a:fillRect/>
        </a:stretch>
      </xdr:blipFill>
      <xdr:spPr>
        <a:xfrm>
          <a:off x="66675" y="257175"/>
          <a:ext cx="2139949" cy="780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0</xdr:col>
      <xdr:colOff>2203450</xdr:colOff>
      <xdr:row>5</xdr:row>
      <xdr:rowOff>43453</xdr:rowOff>
    </xdr:to>
    <xdr:pic>
      <xdr:nvPicPr>
        <xdr:cNvPr id="2" name="Picture 1">
          <a:extLst>
            <a:ext uri="{FF2B5EF4-FFF2-40B4-BE49-F238E27FC236}">
              <a16:creationId xmlns:a16="http://schemas.microsoft.com/office/drawing/2014/main" id="{2FA55212-C13B-43FC-CF5B-1E782030F48D}"/>
            </a:ext>
          </a:extLst>
        </xdr:cNvPr>
        <xdr:cNvPicPr>
          <a:picLocks noChangeAspect="1"/>
        </xdr:cNvPicPr>
      </xdr:nvPicPr>
      <xdr:blipFill>
        <a:blip xmlns:r="http://schemas.openxmlformats.org/officeDocument/2006/relationships" r:embed="rId1"/>
        <a:stretch>
          <a:fillRect/>
        </a:stretch>
      </xdr:blipFill>
      <xdr:spPr>
        <a:xfrm>
          <a:off x="1" y="1358900"/>
          <a:ext cx="2203449" cy="7800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workbookViewId="0">
      <selection activeCell="A17" sqref="A17:XFD17"/>
    </sheetView>
  </sheetViews>
  <sheetFormatPr defaultColWidth="9.140625" defaultRowHeight="15"/>
  <cols>
    <col min="1" max="2" width="9.140625" style="1"/>
    <col min="3" max="3" width="31.42578125" style="1" customWidth="1"/>
    <col min="4" max="4" width="93.7109375" style="1" customWidth="1"/>
    <col min="5" max="5" width="13.85546875" style="1" customWidth="1"/>
    <col min="6" max="16384" width="9.140625" style="1"/>
  </cols>
  <sheetData>
    <row r="1" spans="1:8" ht="21">
      <c r="A1" s="27" t="s">
        <v>0</v>
      </c>
      <c r="B1" s="28"/>
      <c r="C1" s="28"/>
      <c r="D1" s="29"/>
    </row>
    <row r="2" spans="1:8" ht="21">
      <c r="A2" s="114"/>
      <c r="B2" s="114"/>
      <c r="C2" s="112"/>
      <c r="D2" s="112"/>
    </row>
    <row r="3" spans="1:8" ht="21">
      <c r="A3" s="30"/>
      <c r="B3" s="30"/>
      <c r="C3" s="31"/>
      <c r="D3" s="31"/>
    </row>
    <row r="4" spans="1:8" ht="21">
      <c r="A4" s="30"/>
      <c r="B4" s="30"/>
      <c r="C4" s="31"/>
      <c r="D4" s="31"/>
    </row>
    <row r="5" spans="1:8" ht="21">
      <c r="A5" s="30"/>
      <c r="B5" s="30"/>
      <c r="C5" s="31"/>
      <c r="D5" s="31"/>
    </row>
    <row r="6" spans="1:8" ht="15.75" thickBot="1">
      <c r="B6" s="32"/>
      <c r="C6" s="32"/>
      <c r="D6" s="32"/>
      <c r="E6" s="32"/>
    </row>
    <row r="7" spans="1:8" ht="21">
      <c r="B7" s="32"/>
      <c r="C7" s="115" t="s">
        <v>1</v>
      </c>
      <c r="D7" s="116"/>
      <c r="E7" s="32"/>
    </row>
    <row r="8" spans="1:8" ht="15.75">
      <c r="B8" s="32"/>
      <c r="C8" s="33" t="s">
        <v>2</v>
      </c>
      <c r="D8" s="95" t="s">
        <v>3</v>
      </c>
      <c r="E8" s="32"/>
    </row>
    <row r="9" spans="1:8" ht="32.25" thickBot="1">
      <c r="B9" s="32"/>
      <c r="C9" s="34" t="s">
        <v>4</v>
      </c>
      <c r="D9" s="35" t="s">
        <v>5</v>
      </c>
      <c r="E9" s="32"/>
    </row>
    <row r="10" spans="1:8" ht="35.25" customHeight="1" thickBot="1">
      <c r="B10" s="32"/>
      <c r="C10" s="34" t="s">
        <v>6</v>
      </c>
      <c r="D10" s="35" t="s">
        <v>7</v>
      </c>
      <c r="E10" s="32"/>
    </row>
    <row r="11" spans="1:8" ht="15.75">
      <c r="B11" s="32"/>
      <c r="C11" s="36"/>
      <c r="D11" s="37"/>
      <c r="E11" s="32"/>
    </row>
    <row r="12" spans="1:8" ht="16.5" thickBot="1">
      <c r="B12" s="32"/>
      <c r="C12" s="36"/>
      <c r="D12" s="37"/>
      <c r="E12" s="32"/>
      <c r="H12" s="1" t="s">
        <v>8</v>
      </c>
    </row>
    <row r="13" spans="1:8" ht="19.5" thickBot="1">
      <c r="C13" s="43" t="s">
        <v>9</v>
      </c>
      <c r="D13" s="113"/>
      <c r="E13" s="113"/>
      <c r="F13" s="113"/>
    </row>
    <row r="14" spans="1:8" s="112" customFormat="1" ht="19.5" customHeight="1" thickBot="1"/>
    <row r="15" spans="1:8" ht="20.100000000000001" customHeight="1" thickBot="1">
      <c r="C15" s="38">
        <v>1</v>
      </c>
      <c r="D15" s="39" t="s">
        <v>10</v>
      </c>
    </row>
    <row r="16" spans="1:8" ht="20.100000000000001" customHeight="1" thickBot="1">
      <c r="C16" s="40">
        <v>2</v>
      </c>
      <c r="D16" s="39" t="s">
        <v>11</v>
      </c>
    </row>
    <row r="17" spans="3:4" ht="20.100000000000001" customHeight="1" thickBot="1">
      <c r="C17" s="40">
        <v>3</v>
      </c>
      <c r="D17" s="39" t="s">
        <v>196</v>
      </c>
    </row>
    <row r="18" spans="3:4" ht="20.100000000000001" customHeight="1" thickBot="1">
      <c r="C18" s="40">
        <v>4</v>
      </c>
      <c r="D18" s="41" t="s">
        <v>12</v>
      </c>
    </row>
  </sheetData>
  <mergeCells count="5">
    <mergeCell ref="A14:XFD14"/>
    <mergeCell ref="D13:F13"/>
    <mergeCell ref="A2:B2"/>
    <mergeCell ref="C2:D2"/>
    <mergeCell ref="C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7"/>
  <sheetViews>
    <sheetView tabSelected="1" workbookViewId="0">
      <selection activeCell="A9" sqref="A9"/>
    </sheetView>
  </sheetViews>
  <sheetFormatPr defaultRowHeight="15"/>
  <cols>
    <col min="1" max="1" width="106.140625" style="3" customWidth="1"/>
    <col min="2" max="2" width="50.28515625" style="8" customWidth="1"/>
    <col min="3" max="3" width="16.42578125" style="19" customWidth="1"/>
    <col min="4" max="4" width="10.7109375" style="8" customWidth="1"/>
    <col min="5" max="5" width="15.5703125" style="2" customWidth="1"/>
  </cols>
  <sheetData>
    <row r="1" spans="1:7" s="1" customFormat="1" ht="31.9" customHeight="1">
      <c r="A1" s="135" t="s">
        <v>13</v>
      </c>
      <c r="B1" s="135"/>
      <c r="C1" s="135"/>
      <c r="D1" s="135"/>
      <c r="E1" s="135"/>
    </row>
    <row r="2" spans="1:7" s="1" customFormat="1" ht="31.9" customHeight="1">
      <c r="A2" s="7"/>
      <c r="B2" s="7"/>
      <c r="C2" s="7"/>
      <c r="D2" s="7"/>
      <c r="E2" s="4"/>
    </row>
    <row r="3" spans="1:7" s="1" customFormat="1" ht="44.25" customHeight="1">
      <c r="A3" s="146" t="s">
        <v>14</v>
      </c>
      <c r="B3" s="146"/>
      <c r="C3" s="146"/>
      <c r="D3" s="146"/>
      <c r="E3" s="146"/>
    </row>
    <row r="4" spans="1:7" s="1" customFormat="1" ht="43.5" customHeight="1">
      <c r="A4" s="147" t="s">
        <v>15</v>
      </c>
      <c r="B4" s="147"/>
      <c r="C4" s="147"/>
      <c r="D4" s="147"/>
      <c r="E4" s="147"/>
    </row>
    <row r="5" spans="1:7" ht="14.45" customHeight="1">
      <c r="A5" s="6"/>
      <c r="B5" s="6"/>
      <c r="C5" s="5"/>
      <c r="D5" s="6"/>
      <c r="E5" s="6"/>
    </row>
    <row r="6" spans="1:7" ht="15" customHeight="1">
      <c r="A6" s="6"/>
      <c r="B6" s="6"/>
      <c r="C6" s="5"/>
      <c r="D6" s="6"/>
      <c r="E6" s="6"/>
    </row>
    <row r="7" spans="1:7">
      <c r="A7" s="136" t="s">
        <v>16</v>
      </c>
      <c r="B7" s="137"/>
      <c r="C7" s="137"/>
      <c r="D7" s="137"/>
      <c r="E7" s="137"/>
    </row>
    <row r="8" spans="1:7" ht="14.45" customHeight="1">
      <c r="A8" s="138"/>
      <c r="B8" s="137"/>
      <c r="C8" s="137"/>
      <c r="D8" s="137"/>
      <c r="E8" s="137"/>
    </row>
    <row r="9" spans="1:7" ht="25.5" customHeight="1">
      <c r="A9" s="9"/>
    </row>
    <row r="10" spans="1:7" ht="24" customHeight="1">
      <c r="A10" s="139" t="s">
        <v>17</v>
      </c>
      <c r="B10" s="140"/>
      <c r="C10" s="140"/>
      <c r="D10" s="140"/>
      <c r="E10" s="140"/>
      <c r="G10" t="s">
        <v>8</v>
      </c>
    </row>
    <row r="11" spans="1:7" ht="30.75" customHeight="1" thickBot="1">
      <c r="A11" s="141" t="s">
        <v>18</v>
      </c>
      <c r="B11" s="142"/>
      <c r="C11" s="142"/>
      <c r="D11" s="142"/>
      <c r="E11" s="142"/>
    </row>
    <row r="12" spans="1:7" s="3" customFormat="1" ht="37.5" customHeight="1" thickBot="1">
      <c r="A12" s="22" t="s">
        <v>19</v>
      </c>
      <c r="B12" s="143"/>
      <c r="C12" s="144"/>
      <c r="D12" s="144"/>
      <c r="E12" s="145"/>
    </row>
    <row r="13" spans="1:7" s="3" customFormat="1" ht="84" customHeight="1">
      <c r="A13" s="163" t="s">
        <v>20</v>
      </c>
      <c r="B13" s="164"/>
      <c r="C13" s="164"/>
      <c r="D13" s="164"/>
      <c r="E13" s="164"/>
    </row>
    <row r="15" spans="1:7">
      <c r="A15" s="172" t="s">
        <v>21</v>
      </c>
      <c r="B15" s="173"/>
      <c r="C15" s="173"/>
      <c r="D15" s="173"/>
      <c r="E15" s="173"/>
    </row>
    <row r="16" spans="1:7" ht="15.75" thickBot="1">
      <c r="A16" s="172"/>
      <c r="B16" s="173"/>
      <c r="C16" s="173"/>
      <c r="D16" s="173"/>
      <c r="E16" s="173"/>
    </row>
    <row r="17" spans="1:5" ht="15.75" thickBot="1">
      <c r="A17" s="165" t="s">
        <v>22</v>
      </c>
      <c r="B17" s="166"/>
      <c r="C17" s="166"/>
      <c r="D17" s="166"/>
      <c r="E17" s="166"/>
    </row>
    <row r="18" spans="1:5">
      <c r="A18" s="53" t="s">
        <v>23</v>
      </c>
      <c r="B18" s="167" t="s">
        <v>24</v>
      </c>
      <c r="C18" s="167"/>
      <c r="D18" s="167"/>
      <c r="E18" s="168"/>
    </row>
    <row r="19" spans="1:5" ht="30">
      <c r="A19" s="49" t="s">
        <v>25</v>
      </c>
      <c r="B19" s="154" t="s">
        <v>26</v>
      </c>
      <c r="C19" s="154"/>
      <c r="D19" s="154"/>
      <c r="E19" s="155"/>
    </row>
    <row r="20" spans="1:5" ht="30">
      <c r="A20" s="49" t="s">
        <v>27</v>
      </c>
      <c r="B20" s="169"/>
      <c r="C20" s="170"/>
      <c r="D20" s="170"/>
      <c r="E20" s="171"/>
    </row>
    <row r="21" spans="1:5" ht="30">
      <c r="A21" s="50" t="s">
        <v>28</v>
      </c>
      <c r="B21" s="154"/>
      <c r="C21" s="154"/>
      <c r="D21" s="154"/>
      <c r="E21" s="155"/>
    </row>
    <row r="22" spans="1:5" ht="30">
      <c r="A22" s="50" t="s">
        <v>29</v>
      </c>
      <c r="B22" s="154" t="s">
        <v>30</v>
      </c>
      <c r="C22" s="154"/>
      <c r="D22" s="154"/>
      <c r="E22" s="155"/>
    </row>
    <row r="23" spans="1:5" ht="45">
      <c r="A23" s="50" t="s">
        <v>31</v>
      </c>
      <c r="B23" s="154" t="s">
        <v>32</v>
      </c>
      <c r="C23" s="154"/>
      <c r="D23" s="154"/>
      <c r="E23" s="155"/>
    </row>
    <row r="24" spans="1:5" ht="30">
      <c r="A24" s="50" t="s">
        <v>33</v>
      </c>
      <c r="B24" s="154" t="s">
        <v>34</v>
      </c>
      <c r="C24" s="154"/>
      <c r="D24" s="154"/>
      <c r="E24" s="155"/>
    </row>
    <row r="25" spans="1:5" ht="30">
      <c r="A25" s="51" t="s">
        <v>35</v>
      </c>
      <c r="B25" s="154"/>
      <c r="C25" s="154"/>
      <c r="D25" s="154"/>
      <c r="E25" s="155"/>
    </row>
    <row r="26" spans="1:5" ht="30">
      <c r="A26" s="51" t="s">
        <v>36</v>
      </c>
      <c r="B26" s="154" t="s">
        <v>37</v>
      </c>
      <c r="C26" s="154"/>
      <c r="D26" s="154"/>
      <c r="E26" s="155"/>
    </row>
    <row r="27" spans="1:5">
      <c r="A27" s="60"/>
      <c r="B27" s="148"/>
      <c r="C27" s="148"/>
      <c r="D27" s="148"/>
      <c r="E27" s="149"/>
    </row>
    <row r="28" spans="1:5">
      <c r="A28" s="50" t="s">
        <v>38</v>
      </c>
      <c r="B28" s="150"/>
      <c r="C28" s="150"/>
      <c r="D28" s="150"/>
      <c r="E28" s="151"/>
    </row>
    <row r="29" spans="1:5">
      <c r="A29" s="50"/>
      <c r="B29" s="154"/>
      <c r="C29" s="154"/>
      <c r="D29" s="154"/>
      <c r="E29" s="155"/>
    </row>
    <row r="30" spans="1:5">
      <c r="A30" s="50" t="s">
        <v>39</v>
      </c>
      <c r="B30" s="154" t="s">
        <v>40</v>
      </c>
      <c r="C30" s="154"/>
      <c r="D30" s="154"/>
      <c r="E30" s="155"/>
    </row>
    <row r="31" spans="1:5" ht="15.75" thickBot="1">
      <c r="A31" s="52" t="s">
        <v>41</v>
      </c>
      <c r="B31" s="156" t="s">
        <v>42</v>
      </c>
      <c r="C31" s="156"/>
      <c r="D31" s="156"/>
      <c r="E31" s="157"/>
    </row>
    <row r="33" spans="1:5">
      <c r="A33" s="158" t="s">
        <v>43</v>
      </c>
      <c r="B33" s="159"/>
      <c r="C33" s="159"/>
      <c r="D33" s="159"/>
      <c r="E33" s="159"/>
    </row>
    <row r="34" spans="1:5" ht="45" customHeight="1" thickBot="1">
      <c r="A34" s="158" t="s">
        <v>44</v>
      </c>
      <c r="B34" s="159"/>
      <c r="C34" s="159"/>
      <c r="D34" s="159"/>
      <c r="E34" s="159"/>
    </row>
    <row r="35" spans="1:5" ht="16.5" customHeight="1">
      <c r="A35" s="54" t="s">
        <v>45</v>
      </c>
      <c r="B35" s="160" t="s">
        <v>24</v>
      </c>
      <c r="C35" s="161"/>
      <c r="D35" s="161"/>
      <c r="E35" s="162"/>
    </row>
    <row r="36" spans="1:5" ht="16.5" customHeight="1">
      <c r="A36" s="55" t="s">
        <v>46</v>
      </c>
      <c r="B36" s="126" t="s">
        <v>47</v>
      </c>
      <c r="C36" s="126"/>
      <c r="D36" s="126"/>
      <c r="E36" s="127"/>
    </row>
    <row r="37" spans="1:5" ht="16.5" customHeight="1">
      <c r="A37" s="55" t="s">
        <v>48</v>
      </c>
      <c r="B37" s="174" t="s">
        <v>49</v>
      </c>
      <c r="C37" s="152"/>
      <c r="D37" s="152"/>
      <c r="E37" s="153"/>
    </row>
    <row r="38" spans="1:5" ht="16.5" customHeight="1">
      <c r="A38" s="55" t="s">
        <v>50</v>
      </c>
      <c r="B38" s="83" t="s">
        <v>51</v>
      </c>
      <c r="C38" s="84"/>
      <c r="D38" s="84"/>
      <c r="E38" s="85"/>
    </row>
    <row r="39" spans="1:5" ht="16.5" customHeight="1">
      <c r="A39" s="55" t="s">
        <v>52</v>
      </c>
      <c r="B39" s="175" t="s">
        <v>53</v>
      </c>
      <c r="C39" s="176"/>
      <c r="D39" s="176"/>
      <c r="E39" s="177"/>
    </row>
    <row r="40" spans="1:5" ht="30">
      <c r="A40" s="55" t="s">
        <v>54</v>
      </c>
      <c r="B40" s="126" t="s">
        <v>55</v>
      </c>
      <c r="C40" s="126"/>
      <c r="D40" s="126"/>
      <c r="E40" s="127"/>
    </row>
    <row r="41" spans="1:5" ht="16.5" customHeight="1">
      <c r="A41" s="55" t="s">
        <v>56</v>
      </c>
      <c r="B41" s="126" t="s">
        <v>57</v>
      </c>
      <c r="C41" s="126"/>
      <c r="D41" s="126"/>
      <c r="E41" s="127"/>
    </row>
    <row r="42" spans="1:5" ht="45.75" customHeight="1">
      <c r="A42" s="56" t="s">
        <v>58</v>
      </c>
      <c r="B42" s="152" t="s">
        <v>59</v>
      </c>
      <c r="C42" s="152"/>
      <c r="D42" s="152"/>
      <c r="E42" s="153"/>
    </row>
    <row r="43" spans="1:5" ht="16.5" customHeight="1">
      <c r="A43" s="56" t="s">
        <v>60</v>
      </c>
      <c r="B43" s="152" t="s">
        <v>61</v>
      </c>
      <c r="C43" s="152"/>
      <c r="D43" s="152"/>
      <c r="E43" s="153"/>
    </row>
    <row r="44" spans="1:5" ht="16.5" customHeight="1">
      <c r="A44" s="57" t="s">
        <v>62</v>
      </c>
      <c r="B44" s="133" t="s">
        <v>63</v>
      </c>
      <c r="C44" s="133"/>
      <c r="D44" s="133"/>
      <c r="E44" s="134"/>
    </row>
    <row r="45" spans="1:5" ht="16.5" customHeight="1">
      <c r="A45" s="57" t="s">
        <v>64</v>
      </c>
      <c r="B45" s="126" t="s">
        <v>65</v>
      </c>
      <c r="C45" s="126"/>
      <c r="D45" s="126"/>
      <c r="E45" s="127"/>
    </row>
    <row r="46" spans="1:5" ht="30">
      <c r="A46" s="57" t="s">
        <v>66</v>
      </c>
      <c r="B46" s="133" t="s">
        <v>67</v>
      </c>
      <c r="C46" s="133"/>
      <c r="D46" s="133"/>
      <c r="E46" s="134"/>
    </row>
    <row r="47" spans="1:5" ht="30.75" customHeight="1">
      <c r="A47" s="58" t="s">
        <v>68</v>
      </c>
      <c r="B47" s="152" t="s">
        <v>69</v>
      </c>
      <c r="C47" s="152"/>
      <c r="D47" s="152"/>
      <c r="E47" s="153"/>
    </row>
    <row r="48" spans="1:5" ht="16.5" customHeight="1">
      <c r="A48" s="58" t="s">
        <v>70</v>
      </c>
      <c r="B48" s="126" t="s">
        <v>57</v>
      </c>
      <c r="C48" s="126"/>
      <c r="D48" s="126"/>
      <c r="E48" s="127"/>
    </row>
    <row r="49" spans="1:5" ht="16.5" customHeight="1">
      <c r="A49" s="58" t="s">
        <v>71</v>
      </c>
      <c r="B49" s="133" t="s">
        <v>72</v>
      </c>
      <c r="C49" s="133"/>
      <c r="D49" s="133"/>
      <c r="E49" s="134"/>
    </row>
    <row r="50" spans="1:5" ht="16.5" customHeight="1">
      <c r="A50" s="66" t="s">
        <v>73</v>
      </c>
      <c r="B50" s="126" t="s">
        <v>55</v>
      </c>
      <c r="C50" s="126"/>
      <c r="D50" s="126"/>
      <c r="E50" s="127"/>
    </row>
    <row r="51" spans="1:5" ht="16.5" customHeight="1">
      <c r="A51" s="66" t="s">
        <v>74</v>
      </c>
      <c r="B51" s="128" t="s">
        <v>75</v>
      </c>
      <c r="C51" s="129"/>
      <c r="D51" s="129"/>
      <c r="E51" s="130"/>
    </row>
    <row r="52" spans="1:5" ht="16.5" customHeight="1">
      <c r="A52" s="66" t="s">
        <v>76</v>
      </c>
      <c r="B52" s="128" t="s">
        <v>75</v>
      </c>
      <c r="C52" s="129"/>
      <c r="D52" s="129"/>
      <c r="E52" s="130"/>
    </row>
    <row r="53" spans="1:5" ht="16.5" customHeight="1">
      <c r="A53" s="66" t="s">
        <v>77</v>
      </c>
      <c r="B53" s="128" t="s">
        <v>75</v>
      </c>
      <c r="C53" s="129"/>
      <c r="D53" s="129"/>
      <c r="E53" s="130"/>
    </row>
    <row r="54" spans="1:5" ht="16.5" customHeight="1" thickBot="1">
      <c r="A54" s="59" t="s">
        <v>78</v>
      </c>
      <c r="B54" s="128" t="s">
        <v>75</v>
      </c>
      <c r="C54" s="129"/>
      <c r="D54" s="129"/>
      <c r="E54" s="130"/>
    </row>
    <row r="55" spans="1:5" ht="16.5" customHeight="1" thickBot="1">
      <c r="A55" s="59" t="s">
        <v>79</v>
      </c>
      <c r="B55" s="131" t="s">
        <v>80</v>
      </c>
      <c r="C55" s="131"/>
      <c r="D55" s="131"/>
      <c r="E55" s="132"/>
    </row>
    <row r="56" spans="1:5" ht="32.25" customHeight="1" thickBot="1">
      <c r="A56" s="90" t="s">
        <v>81</v>
      </c>
      <c r="B56" s="124" t="s">
        <v>82</v>
      </c>
      <c r="C56" s="124"/>
      <c r="D56" s="124"/>
      <c r="E56" s="125"/>
    </row>
    <row r="57" spans="1:5" s="97" customFormat="1" ht="30.75" thickBot="1">
      <c r="A57" s="21" t="s">
        <v>83</v>
      </c>
      <c r="B57" s="21" t="s">
        <v>194</v>
      </c>
      <c r="C57" s="87" t="s">
        <v>84</v>
      </c>
      <c r="D57" s="88" t="s">
        <v>85</v>
      </c>
      <c r="E57" s="89" t="s">
        <v>86</v>
      </c>
    </row>
    <row r="58" spans="1:5" ht="30">
      <c r="A58" s="47" t="s">
        <v>87</v>
      </c>
      <c r="B58" s="67" t="s">
        <v>88</v>
      </c>
      <c r="C58" s="71" t="s">
        <v>89</v>
      </c>
      <c r="D58" s="75"/>
      <c r="E58" s="98">
        <f t="shared" ref="E58:E77" si="0">SUM(C58,D58)</f>
        <v>0</v>
      </c>
    </row>
    <row r="59" spans="1:5" ht="30">
      <c r="A59" s="47" t="s">
        <v>90</v>
      </c>
      <c r="B59" s="68"/>
      <c r="C59" s="72" t="s">
        <v>89</v>
      </c>
      <c r="D59" s="76"/>
      <c r="E59" s="99">
        <f t="shared" si="0"/>
        <v>0</v>
      </c>
    </row>
    <row r="60" spans="1:5">
      <c r="A60" s="74" t="s">
        <v>91</v>
      </c>
      <c r="B60" s="69"/>
      <c r="C60" s="72" t="s">
        <v>89</v>
      </c>
      <c r="D60" s="77"/>
      <c r="E60" s="99">
        <f t="shared" si="0"/>
        <v>0</v>
      </c>
    </row>
    <row r="61" spans="1:5">
      <c r="A61" s="74" t="s">
        <v>92</v>
      </c>
      <c r="B61" s="69"/>
      <c r="C61" s="72" t="s">
        <v>89</v>
      </c>
      <c r="D61" s="77"/>
      <c r="E61" s="99">
        <f t="shared" si="0"/>
        <v>0</v>
      </c>
    </row>
    <row r="62" spans="1:5">
      <c r="A62" s="74" t="s">
        <v>93</v>
      </c>
      <c r="B62" s="69"/>
      <c r="C62" s="72" t="s">
        <v>89</v>
      </c>
      <c r="D62" s="77"/>
      <c r="E62" s="99">
        <f t="shared" si="0"/>
        <v>0</v>
      </c>
    </row>
    <row r="63" spans="1:5">
      <c r="A63" s="74" t="s">
        <v>94</v>
      </c>
      <c r="B63" s="69"/>
      <c r="C63" s="72" t="s">
        <v>89</v>
      </c>
      <c r="D63" s="77"/>
      <c r="E63" s="99">
        <f t="shared" si="0"/>
        <v>0</v>
      </c>
    </row>
    <row r="64" spans="1:5">
      <c r="A64" s="74" t="s">
        <v>95</v>
      </c>
      <c r="B64" s="69"/>
      <c r="C64" s="72" t="s">
        <v>89</v>
      </c>
      <c r="D64" s="77"/>
      <c r="E64" s="99">
        <f t="shared" si="0"/>
        <v>0</v>
      </c>
    </row>
    <row r="65" spans="1:5">
      <c r="A65" s="74" t="s">
        <v>96</v>
      </c>
      <c r="B65" s="69"/>
      <c r="C65" s="72" t="s">
        <v>89</v>
      </c>
      <c r="D65" s="77"/>
      <c r="E65" s="99">
        <f t="shared" si="0"/>
        <v>0</v>
      </c>
    </row>
    <row r="66" spans="1:5">
      <c r="A66" s="74" t="s">
        <v>97</v>
      </c>
      <c r="B66" s="69"/>
      <c r="C66" s="72" t="s">
        <v>89</v>
      </c>
      <c r="D66" s="77"/>
      <c r="E66" s="99">
        <f t="shared" si="0"/>
        <v>0</v>
      </c>
    </row>
    <row r="67" spans="1:5">
      <c r="A67" s="74" t="s">
        <v>98</v>
      </c>
      <c r="B67" s="69"/>
      <c r="C67" s="72" t="s">
        <v>89</v>
      </c>
      <c r="D67" s="77"/>
      <c r="E67" s="99">
        <f t="shared" si="0"/>
        <v>0</v>
      </c>
    </row>
    <row r="68" spans="1:5">
      <c r="A68" s="74" t="s">
        <v>99</v>
      </c>
      <c r="B68" s="69"/>
      <c r="C68" s="72" t="s">
        <v>89</v>
      </c>
      <c r="D68" s="77"/>
      <c r="E68" s="99">
        <f t="shared" si="0"/>
        <v>0</v>
      </c>
    </row>
    <row r="69" spans="1:5">
      <c r="A69" s="74" t="s">
        <v>100</v>
      </c>
      <c r="B69" s="69"/>
      <c r="C69" s="72" t="s">
        <v>89</v>
      </c>
      <c r="D69" s="77"/>
      <c r="E69" s="99">
        <f t="shared" si="0"/>
        <v>0</v>
      </c>
    </row>
    <row r="70" spans="1:5">
      <c r="A70" s="74" t="s">
        <v>101</v>
      </c>
      <c r="B70" s="69"/>
      <c r="C70" s="72" t="s">
        <v>89</v>
      </c>
      <c r="D70" s="77"/>
      <c r="E70" s="99">
        <f t="shared" si="0"/>
        <v>0</v>
      </c>
    </row>
    <row r="71" spans="1:5">
      <c r="A71" s="74" t="s">
        <v>102</v>
      </c>
      <c r="B71" s="69"/>
      <c r="C71" s="72" t="s">
        <v>89</v>
      </c>
      <c r="D71" s="77"/>
      <c r="E71" s="99">
        <f t="shared" si="0"/>
        <v>0</v>
      </c>
    </row>
    <row r="72" spans="1:5">
      <c r="A72" s="74" t="s">
        <v>103</v>
      </c>
      <c r="B72" s="69"/>
      <c r="C72" s="72" t="s">
        <v>89</v>
      </c>
      <c r="D72" s="77"/>
      <c r="E72" s="99">
        <f t="shared" si="0"/>
        <v>0</v>
      </c>
    </row>
    <row r="73" spans="1:5">
      <c r="A73" s="74" t="s">
        <v>104</v>
      </c>
      <c r="B73" s="69"/>
      <c r="C73" s="72" t="s">
        <v>89</v>
      </c>
      <c r="D73" s="77"/>
      <c r="E73" s="99">
        <f t="shared" si="0"/>
        <v>0</v>
      </c>
    </row>
    <row r="74" spans="1:5">
      <c r="A74" s="48" t="s">
        <v>192</v>
      </c>
      <c r="B74" s="69"/>
      <c r="C74" s="72" t="s">
        <v>89</v>
      </c>
      <c r="D74" s="77"/>
      <c r="E74" s="99">
        <f t="shared" si="0"/>
        <v>0</v>
      </c>
    </row>
    <row r="75" spans="1:5">
      <c r="A75" s="86" t="s">
        <v>105</v>
      </c>
      <c r="B75" s="69"/>
      <c r="C75" s="72" t="s">
        <v>89</v>
      </c>
      <c r="D75" s="77"/>
      <c r="E75" s="99">
        <f t="shared" si="0"/>
        <v>0</v>
      </c>
    </row>
    <row r="76" spans="1:5">
      <c r="A76" s="48" t="s">
        <v>106</v>
      </c>
      <c r="B76" s="82" t="s">
        <v>107</v>
      </c>
      <c r="C76" s="72" t="s">
        <v>89</v>
      </c>
      <c r="D76" s="76"/>
      <c r="E76" s="99">
        <f t="shared" si="0"/>
        <v>0</v>
      </c>
    </row>
    <row r="77" spans="1:5" ht="15.75" thickBot="1">
      <c r="A77" s="48" t="s">
        <v>108</v>
      </c>
      <c r="B77" s="70"/>
      <c r="C77" s="73" t="s">
        <v>89</v>
      </c>
      <c r="D77" s="78"/>
      <c r="E77" s="100">
        <f t="shared" si="0"/>
        <v>0</v>
      </c>
    </row>
    <row r="78" spans="1:5" ht="20.100000000000001" customHeight="1" thickBot="1">
      <c r="A78" s="117" t="s">
        <v>191</v>
      </c>
      <c r="B78" s="118"/>
      <c r="C78" s="118"/>
      <c r="D78" s="119"/>
      <c r="E78" s="101">
        <f>SUM(C58:C77)</f>
        <v>0</v>
      </c>
    </row>
    <row r="79" spans="1:5" ht="16.5" thickBot="1">
      <c r="A79" s="122" t="s">
        <v>109</v>
      </c>
      <c r="B79" s="122"/>
      <c r="C79" s="122"/>
      <c r="D79" s="123"/>
      <c r="E79" s="81"/>
    </row>
    <row r="80" spans="1:5" ht="16.5" thickBot="1">
      <c r="A80" s="120" t="s">
        <v>190</v>
      </c>
      <c r="B80" s="120"/>
      <c r="C80" s="120"/>
      <c r="D80" s="121"/>
      <c r="E80" s="101">
        <f>SUM(C78:C79)</f>
        <v>0</v>
      </c>
    </row>
    <row r="81" spans="1:5" ht="15.75" thickBot="1">
      <c r="A81" s="178" t="s">
        <v>193</v>
      </c>
      <c r="B81" s="179"/>
      <c r="C81" s="20"/>
      <c r="D81" s="79"/>
      <c r="E81" s="80"/>
    </row>
    <row r="82" spans="1:5">
      <c r="A82" s="23"/>
      <c r="B82" s="3"/>
      <c r="D82" s="64"/>
      <c r="E82"/>
    </row>
    <row r="83" spans="1:5">
      <c r="A83" s="61" t="s">
        <v>110</v>
      </c>
      <c r="B83" s="62"/>
      <c r="C83" s="63"/>
      <c r="D83" s="64"/>
      <c r="E83"/>
    </row>
    <row r="84" spans="1:5" ht="30">
      <c r="A84" s="64" t="s">
        <v>111</v>
      </c>
      <c r="B84" s="64"/>
      <c r="C84" s="64"/>
      <c r="D84" s="64"/>
      <c r="E84"/>
    </row>
    <row r="85" spans="1:5" ht="30">
      <c r="A85" s="64" t="s">
        <v>112</v>
      </c>
      <c r="B85" s="64"/>
      <c r="C85" s="64"/>
      <c r="D85" s="64"/>
      <c r="E85"/>
    </row>
    <row r="86" spans="1:5">
      <c r="A86" s="64" t="s">
        <v>113</v>
      </c>
      <c r="B86" s="64"/>
      <c r="C86" s="64"/>
      <c r="D86" s="64"/>
      <c r="E86"/>
    </row>
    <row r="87" spans="1:5">
      <c r="A87" s="64" t="s">
        <v>114</v>
      </c>
      <c r="B87" s="64"/>
      <c r="C87" s="64"/>
      <c r="D87" s="64"/>
      <c r="E87"/>
    </row>
    <row r="88" spans="1:5">
      <c r="A88" s="64" t="s">
        <v>115</v>
      </c>
      <c r="B88" s="64"/>
      <c r="C88" s="64"/>
      <c r="D88" s="64"/>
      <c r="E88"/>
    </row>
    <row r="89" spans="1:5">
      <c r="A89" s="64" t="s">
        <v>116</v>
      </c>
      <c r="B89" s="64"/>
      <c r="C89" s="64"/>
      <c r="D89" s="64"/>
      <c r="E89"/>
    </row>
    <row r="90" spans="1:5" ht="30">
      <c r="A90" s="64" t="s">
        <v>117</v>
      </c>
      <c r="B90" s="64"/>
      <c r="C90" s="64"/>
      <c r="D90" s="64"/>
    </row>
    <row r="91" spans="1:5" ht="58.5" customHeight="1">
      <c r="A91" s="64" t="s">
        <v>118</v>
      </c>
      <c r="B91" s="64"/>
      <c r="C91" s="64"/>
      <c r="D91" s="64"/>
    </row>
    <row r="92" spans="1:5" ht="42" customHeight="1">
      <c r="A92" s="64" t="s">
        <v>119</v>
      </c>
      <c r="B92" s="64"/>
      <c r="C92" s="64"/>
      <c r="D92" s="64"/>
    </row>
    <row r="93" spans="1:5" ht="45">
      <c r="A93" s="64" t="s">
        <v>120</v>
      </c>
      <c r="B93" s="64"/>
      <c r="C93" s="64"/>
      <c r="D93" s="64"/>
    </row>
    <row r="94" spans="1:5" ht="40.5" customHeight="1">
      <c r="A94" s="64" t="s">
        <v>121</v>
      </c>
      <c r="B94" s="64"/>
      <c r="C94" s="64"/>
      <c r="D94" s="65"/>
    </row>
    <row r="95" spans="1:5" ht="46.5" customHeight="1">
      <c r="A95" s="64" t="s">
        <v>122</v>
      </c>
      <c r="B95" s="64"/>
      <c r="C95" s="64"/>
      <c r="D95" s="10"/>
    </row>
    <row r="96" spans="1:5" ht="30">
      <c r="A96" s="64" t="s">
        <v>123</v>
      </c>
      <c r="B96" s="64"/>
      <c r="C96" s="64"/>
      <c r="D96" s="10"/>
    </row>
    <row r="97" spans="1:4" ht="16.5" thickBot="1">
      <c r="A97" s="23"/>
      <c r="B97" s="65"/>
      <c r="C97" s="63"/>
      <c r="D97" s="10"/>
    </row>
    <row r="98" spans="1:4" ht="16.5" thickTop="1">
      <c r="A98" s="187" t="s">
        <v>124</v>
      </c>
      <c r="B98" s="184"/>
      <c r="C98" s="10"/>
      <c r="D98" s="10"/>
    </row>
    <row r="99" spans="1:4" ht="16.5" thickBot="1">
      <c r="A99" s="183"/>
      <c r="B99" s="181"/>
      <c r="C99" s="10"/>
      <c r="D99" s="11"/>
    </row>
    <row r="100" spans="1:4" ht="15.75">
      <c r="A100" s="182" t="s">
        <v>125</v>
      </c>
      <c r="B100" s="180"/>
      <c r="C100" s="10"/>
      <c r="D100" s="11"/>
    </row>
    <row r="101" spans="1:4" ht="16.5" thickBot="1">
      <c r="A101" s="183"/>
      <c r="B101" s="181"/>
      <c r="C101" s="10"/>
      <c r="D101" s="10"/>
    </row>
    <row r="102" spans="1:4" ht="15.75">
      <c r="A102" s="182" t="s">
        <v>126</v>
      </c>
      <c r="B102" s="185"/>
      <c r="C102" s="11"/>
      <c r="D102" s="10"/>
    </row>
    <row r="103" spans="1:4" ht="16.5" thickBot="1">
      <c r="A103" s="183"/>
      <c r="B103" s="186"/>
      <c r="C103" s="11"/>
      <c r="D103" s="10"/>
    </row>
    <row r="104" spans="1:4" ht="15.75">
      <c r="A104" s="182" t="s">
        <v>127</v>
      </c>
      <c r="B104" s="180"/>
      <c r="C104" s="10"/>
      <c r="D104" s="3"/>
    </row>
    <row r="105" spans="1:4" ht="16.5" thickBot="1">
      <c r="A105" s="183"/>
      <c r="B105" s="181"/>
      <c r="C105" s="10"/>
    </row>
    <row r="106" spans="1:4" ht="16.5" thickBot="1">
      <c r="A106" s="24" t="s">
        <v>128</v>
      </c>
      <c r="B106" s="42"/>
      <c r="C106" s="10"/>
    </row>
    <row r="107" spans="1:4" ht="15.75" thickTop="1">
      <c r="B107" s="3"/>
    </row>
  </sheetData>
  <mergeCells count="59">
    <mergeCell ref="A81:B81"/>
    <mergeCell ref="B104:B105"/>
    <mergeCell ref="A100:A101"/>
    <mergeCell ref="A102:A103"/>
    <mergeCell ref="A104:A105"/>
    <mergeCell ref="B98:B99"/>
    <mergeCell ref="B100:B101"/>
    <mergeCell ref="B102:B103"/>
    <mergeCell ref="A98:A99"/>
    <mergeCell ref="B45:E45"/>
    <mergeCell ref="B46:E46"/>
    <mergeCell ref="B47:E47"/>
    <mergeCell ref="B48:E48"/>
    <mergeCell ref="B49:E49"/>
    <mergeCell ref="B26:E26"/>
    <mergeCell ref="B29:E29"/>
    <mergeCell ref="B40:E40"/>
    <mergeCell ref="B41:E41"/>
    <mergeCell ref="B42:E42"/>
    <mergeCell ref="B36:E36"/>
    <mergeCell ref="B37:E37"/>
    <mergeCell ref="B39:E39"/>
    <mergeCell ref="B21:E21"/>
    <mergeCell ref="B22:E22"/>
    <mergeCell ref="B23:E23"/>
    <mergeCell ref="B24:E24"/>
    <mergeCell ref="B25:E25"/>
    <mergeCell ref="A13:E13"/>
    <mergeCell ref="A17:E17"/>
    <mergeCell ref="B18:E18"/>
    <mergeCell ref="B19:E19"/>
    <mergeCell ref="B20:E20"/>
    <mergeCell ref="A15:E16"/>
    <mergeCell ref="B44:E44"/>
    <mergeCell ref="A1:E1"/>
    <mergeCell ref="A7:E8"/>
    <mergeCell ref="A10:E10"/>
    <mergeCell ref="A11:E11"/>
    <mergeCell ref="B12:E12"/>
    <mergeCell ref="A3:E3"/>
    <mergeCell ref="A4:E4"/>
    <mergeCell ref="B27:E27"/>
    <mergeCell ref="B28:E28"/>
    <mergeCell ref="B43:E43"/>
    <mergeCell ref="B30:E30"/>
    <mergeCell ref="B31:E31"/>
    <mergeCell ref="A34:E34"/>
    <mergeCell ref="A33:E33"/>
    <mergeCell ref="B35:E35"/>
    <mergeCell ref="A78:D78"/>
    <mergeCell ref="A80:D80"/>
    <mergeCell ref="A79:D79"/>
    <mergeCell ref="B56:E56"/>
    <mergeCell ref="B50:E50"/>
    <mergeCell ref="B52:E52"/>
    <mergeCell ref="B51:E51"/>
    <mergeCell ref="B54:E54"/>
    <mergeCell ref="B53:E53"/>
    <mergeCell ref="B55:E55"/>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7156-CB27-40CD-B055-20A6E85EA0E4}">
  <dimension ref="A1:B21"/>
  <sheetViews>
    <sheetView workbookViewId="0">
      <selection sqref="A1:XFD1048576"/>
    </sheetView>
  </sheetViews>
  <sheetFormatPr defaultRowHeight="15"/>
  <cols>
    <col min="1" max="1" width="107.7109375" bestFit="1" customWidth="1"/>
    <col min="2" max="2" width="60.140625" customWidth="1"/>
  </cols>
  <sheetData>
    <row r="1" spans="1:2" ht="15.75" thickBot="1">
      <c r="A1" s="102" t="s">
        <v>83</v>
      </c>
      <c r="B1" s="102" t="s">
        <v>195</v>
      </c>
    </row>
    <row r="2" spans="1:2" ht="30">
      <c r="A2" s="103" t="s">
        <v>87</v>
      </c>
      <c r="B2" s="109"/>
    </row>
    <row r="3" spans="1:2" ht="30">
      <c r="A3" s="104" t="s">
        <v>90</v>
      </c>
      <c r="B3" s="110"/>
    </row>
    <row r="4" spans="1:2">
      <c r="A4" s="105" t="s">
        <v>91</v>
      </c>
      <c r="B4" s="110"/>
    </row>
    <row r="5" spans="1:2">
      <c r="A5" s="105" t="s">
        <v>92</v>
      </c>
      <c r="B5" s="110"/>
    </row>
    <row r="6" spans="1:2">
      <c r="A6" s="105" t="s">
        <v>93</v>
      </c>
      <c r="B6" s="110"/>
    </row>
    <row r="7" spans="1:2">
      <c r="A7" s="105" t="s">
        <v>94</v>
      </c>
      <c r="B7" s="110"/>
    </row>
    <row r="8" spans="1:2">
      <c r="A8" s="105" t="s">
        <v>95</v>
      </c>
      <c r="B8" s="110"/>
    </row>
    <row r="9" spans="1:2">
      <c r="A9" s="105" t="s">
        <v>96</v>
      </c>
      <c r="B9" s="110"/>
    </row>
    <row r="10" spans="1:2">
      <c r="A10" s="105" t="s">
        <v>97</v>
      </c>
      <c r="B10" s="110"/>
    </row>
    <row r="11" spans="1:2">
      <c r="A11" s="105" t="s">
        <v>98</v>
      </c>
      <c r="B11" s="110"/>
    </row>
    <row r="12" spans="1:2">
      <c r="A12" s="105" t="s">
        <v>99</v>
      </c>
      <c r="B12" s="110"/>
    </row>
    <row r="13" spans="1:2">
      <c r="A13" s="105" t="s">
        <v>100</v>
      </c>
      <c r="B13" s="110"/>
    </row>
    <row r="14" spans="1:2">
      <c r="A14" s="105" t="s">
        <v>101</v>
      </c>
      <c r="B14" s="110"/>
    </row>
    <row r="15" spans="1:2">
      <c r="A15" s="105" t="s">
        <v>102</v>
      </c>
      <c r="B15" s="110"/>
    </row>
    <row r="16" spans="1:2">
      <c r="A16" s="105" t="s">
        <v>103</v>
      </c>
      <c r="B16" s="110"/>
    </row>
    <row r="17" spans="1:2">
      <c r="A17" s="105" t="s">
        <v>104</v>
      </c>
      <c r="B17" s="110"/>
    </row>
    <row r="18" spans="1:2">
      <c r="A18" s="106" t="s">
        <v>192</v>
      </c>
      <c r="B18" s="110"/>
    </row>
    <row r="19" spans="1:2">
      <c r="A19" s="107" t="s">
        <v>105</v>
      </c>
      <c r="B19" s="110"/>
    </row>
    <row r="20" spans="1:2">
      <c r="A20" s="106" t="s">
        <v>106</v>
      </c>
      <c r="B20" s="110"/>
    </row>
    <row r="21" spans="1:2" ht="15.75" thickBot="1">
      <c r="A21" s="108" t="s">
        <v>108</v>
      </c>
      <c r="B21" s="1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6"/>
  <sheetViews>
    <sheetView topLeftCell="A34" workbookViewId="0">
      <selection sqref="A1:F1"/>
    </sheetView>
  </sheetViews>
  <sheetFormatPr defaultRowHeight="15"/>
  <cols>
    <col min="1" max="1" width="5.7109375" customWidth="1"/>
    <col min="2" max="2" width="64.85546875" customWidth="1"/>
    <col min="3" max="3" width="13.140625" customWidth="1"/>
    <col min="4" max="5" width="14.5703125" customWidth="1"/>
    <col min="6" max="6" width="16" customWidth="1"/>
    <col min="7" max="7" width="91.5703125" customWidth="1"/>
  </cols>
  <sheetData>
    <row r="1" spans="1:7" ht="28.5">
      <c r="A1" s="135" t="s">
        <v>129</v>
      </c>
      <c r="B1" s="135"/>
      <c r="C1" s="135"/>
      <c r="D1" s="135"/>
      <c r="E1" s="135"/>
      <c r="F1" s="135"/>
    </row>
    <row r="2" spans="1:7" ht="28.5" customHeight="1">
      <c r="A2" s="146" t="s">
        <v>14</v>
      </c>
      <c r="B2" s="146"/>
      <c r="C2" s="146"/>
      <c r="D2" s="146"/>
      <c r="E2" s="146"/>
      <c r="F2" s="146"/>
    </row>
    <row r="3" spans="1:7" ht="21" customHeight="1">
      <c r="A3" s="146"/>
      <c r="B3" s="146"/>
      <c r="C3" s="146"/>
      <c r="D3" s="146"/>
      <c r="E3" s="146"/>
      <c r="F3" s="146"/>
    </row>
    <row r="4" spans="1:7" ht="31.5" customHeight="1">
      <c r="A4" s="147" t="s">
        <v>130</v>
      </c>
      <c r="B4" s="147"/>
      <c r="C4" s="147"/>
      <c r="D4" s="147"/>
      <c r="E4" s="147"/>
      <c r="F4" s="147"/>
    </row>
    <row r="5" spans="1:7" ht="31.5" customHeight="1">
      <c r="A5" s="25"/>
      <c r="B5" s="25"/>
      <c r="C5" s="25"/>
      <c r="D5" s="25"/>
      <c r="E5" s="25"/>
      <c r="F5" s="25"/>
    </row>
    <row r="6" spans="1:7" ht="21">
      <c r="A6" s="194" t="s">
        <v>131</v>
      </c>
      <c r="B6" s="194"/>
      <c r="C6" s="194"/>
      <c r="D6" s="194"/>
      <c r="E6" s="194"/>
      <c r="F6" s="194"/>
    </row>
    <row r="7" spans="1:7" ht="27" customHeight="1" thickBot="1">
      <c r="A7" s="204"/>
      <c r="B7" s="204"/>
      <c r="C7" s="204"/>
      <c r="D7" s="204"/>
      <c r="E7" s="204"/>
      <c r="F7" s="204"/>
    </row>
    <row r="8" spans="1:7" ht="27" customHeight="1" thickBot="1">
      <c r="A8" s="205" t="s">
        <v>132</v>
      </c>
      <c r="B8" s="206"/>
      <c r="C8" s="207"/>
      <c r="D8" s="207"/>
      <c r="E8" s="207"/>
      <c r="F8" s="208"/>
    </row>
    <row r="9" spans="1:7" ht="62.25" customHeight="1">
      <c r="A9" s="195" t="s">
        <v>133</v>
      </c>
      <c r="B9" s="196"/>
      <c r="C9" s="196"/>
      <c r="D9" s="196"/>
      <c r="E9" s="196"/>
      <c r="F9" s="197"/>
    </row>
    <row r="10" spans="1:7" ht="130.5" customHeight="1" thickBot="1">
      <c r="A10" s="198" t="s">
        <v>134</v>
      </c>
      <c r="B10" s="199"/>
      <c r="C10" s="199"/>
      <c r="D10" s="199"/>
      <c r="E10" s="199"/>
      <c r="F10" s="200"/>
      <c r="G10" s="96"/>
    </row>
    <row r="11" spans="1:7">
      <c r="A11" s="201"/>
      <c r="B11" s="201"/>
      <c r="C11" s="201"/>
      <c r="D11" s="201"/>
      <c r="E11" s="201"/>
      <c r="F11" s="201"/>
    </row>
    <row r="12" spans="1:7" ht="18.75">
      <c r="A12" s="13"/>
      <c r="B12" s="190" t="s">
        <v>135</v>
      </c>
      <c r="C12" s="190"/>
      <c r="D12" s="190"/>
      <c r="E12" s="190"/>
      <c r="F12" s="191"/>
    </row>
    <row r="13" spans="1:7">
      <c r="A13" s="202" t="s">
        <v>136</v>
      </c>
      <c r="B13" s="14"/>
      <c r="C13" s="14" t="s">
        <v>137</v>
      </c>
      <c r="D13" s="14" t="s">
        <v>138</v>
      </c>
      <c r="E13" s="14" t="s">
        <v>139</v>
      </c>
      <c r="F13" s="203" t="s">
        <v>140</v>
      </c>
    </row>
    <row r="14" spans="1:7" ht="30">
      <c r="A14" s="188"/>
      <c r="B14" s="91" t="s">
        <v>141</v>
      </c>
      <c r="C14" s="91" t="s">
        <v>142</v>
      </c>
      <c r="D14" s="91" t="s">
        <v>143</v>
      </c>
      <c r="E14" s="91" t="s">
        <v>144</v>
      </c>
      <c r="F14" s="189"/>
    </row>
    <row r="15" spans="1:7">
      <c r="A15" s="188"/>
      <c r="B15" s="91"/>
      <c r="C15" s="91" t="s">
        <v>145</v>
      </c>
      <c r="D15" s="91" t="s">
        <v>146</v>
      </c>
      <c r="E15" s="91" t="s">
        <v>146</v>
      </c>
      <c r="F15" s="189"/>
    </row>
    <row r="16" spans="1:7">
      <c r="A16" s="188"/>
      <c r="B16" s="91"/>
      <c r="C16" s="92"/>
      <c r="D16" s="91"/>
      <c r="E16" s="91"/>
      <c r="F16" s="189"/>
    </row>
    <row r="17" spans="1:6" ht="20.100000000000001" customHeight="1">
      <c r="A17" s="15" t="s">
        <v>147</v>
      </c>
      <c r="B17" t="s">
        <v>148</v>
      </c>
      <c r="C17" s="94">
        <v>0</v>
      </c>
      <c r="D17" s="94">
        <v>0</v>
      </c>
      <c r="E17" s="94">
        <v>0</v>
      </c>
      <c r="F17" s="44"/>
    </row>
    <row r="18" spans="1:6" ht="20.100000000000001" customHeight="1">
      <c r="A18" s="15" t="s">
        <v>149</v>
      </c>
      <c r="B18" s="93" t="s">
        <v>150</v>
      </c>
      <c r="C18" s="94">
        <v>0</v>
      </c>
      <c r="D18" s="94">
        <v>0</v>
      </c>
      <c r="E18" s="94">
        <v>0</v>
      </c>
      <c r="F18" s="44"/>
    </row>
    <row r="19" spans="1:6" ht="20.100000000000001" customHeight="1">
      <c r="A19" s="15" t="s">
        <v>151</v>
      </c>
      <c r="B19" s="93" t="s">
        <v>152</v>
      </c>
      <c r="C19" s="94">
        <v>0</v>
      </c>
      <c r="D19" s="94">
        <v>0</v>
      </c>
      <c r="E19" s="94">
        <v>0</v>
      </c>
      <c r="F19" s="44"/>
    </row>
    <row r="20" spans="1:6" ht="20.100000000000001" customHeight="1">
      <c r="A20" s="15" t="s">
        <v>153</v>
      </c>
      <c r="B20" s="93" t="s">
        <v>154</v>
      </c>
      <c r="C20" s="94">
        <v>0</v>
      </c>
      <c r="D20" s="94">
        <v>0</v>
      </c>
      <c r="E20" s="94">
        <v>0</v>
      </c>
      <c r="F20" s="44"/>
    </row>
    <row r="21" spans="1:6" ht="20.100000000000001" customHeight="1">
      <c r="A21" s="15" t="s">
        <v>155</v>
      </c>
      <c r="B21" s="93" t="s">
        <v>156</v>
      </c>
      <c r="C21" s="94">
        <v>0</v>
      </c>
      <c r="D21" s="94">
        <v>0</v>
      </c>
      <c r="E21" s="94">
        <v>0</v>
      </c>
      <c r="F21" s="44"/>
    </row>
    <row r="22" spans="1:6" ht="20.100000000000001" customHeight="1">
      <c r="A22" s="15" t="s">
        <v>157</v>
      </c>
      <c r="B22" t="s">
        <v>158</v>
      </c>
      <c r="C22" s="94">
        <v>0</v>
      </c>
      <c r="D22" s="94">
        <v>0</v>
      </c>
      <c r="E22" s="94">
        <v>0</v>
      </c>
      <c r="F22" s="44"/>
    </row>
    <row r="23" spans="1:6" ht="20.100000000000001" customHeight="1">
      <c r="A23" s="15" t="s">
        <v>159</v>
      </c>
      <c r="B23" s="93" t="s">
        <v>160</v>
      </c>
      <c r="C23" s="94">
        <v>0</v>
      </c>
      <c r="D23" s="94">
        <v>0</v>
      </c>
      <c r="E23" s="94">
        <v>0</v>
      </c>
      <c r="F23" s="44"/>
    </row>
    <row r="24" spans="1:6" ht="20.100000000000001" customHeight="1">
      <c r="A24" s="15" t="s">
        <v>161</v>
      </c>
      <c r="B24" s="93" t="s">
        <v>162</v>
      </c>
      <c r="C24" s="94">
        <v>0</v>
      </c>
      <c r="D24" s="94">
        <v>0</v>
      </c>
      <c r="E24" s="94">
        <v>0</v>
      </c>
      <c r="F24" s="44"/>
    </row>
    <row r="25" spans="1:6" ht="20.100000000000001" customHeight="1">
      <c r="A25" s="15" t="s">
        <v>163</v>
      </c>
      <c r="B25" s="93" t="s">
        <v>164</v>
      </c>
      <c r="C25" s="94">
        <v>0</v>
      </c>
      <c r="D25" s="94">
        <v>0</v>
      </c>
      <c r="E25" s="94">
        <v>0</v>
      </c>
      <c r="F25" s="44"/>
    </row>
    <row r="26" spans="1:6" ht="20.100000000000001" customHeight="1">
      <c r="A26" s="15" t="s">
        <v>165</v>
      </c>
      <c r="B26" s="93" t="s">
        <v>166</v>
      </c>
      <c r="C26" s="94">
        <v>0</v>
      </c>
      <c r="D26" s="94">
        <v>0</v>
      </c>
      <c r="E26" s="94">
        <v>0</v>
      </c>
      <c r="F26" s="44"/>
    </row>
    <row r="27" spans="1:6" ht="20.100000000000001" customHeight="1">
      <c r="A27" s="15" t="s">
        <v>167</v>
      </c>
      <c r="B27" s="93" t="s">
        <v>168</v>
      </c>
      <c r="C27" s="94">
        <v>0</v>
      </c>
      <c r="D27" s="94">
        <v>0</v>
      </c>
      <c r="E27" s="94">
        <v>0</v>
      </c>
      <c r="F27" s="44"/>
    </row>
    <row r="28" spans="1:6" ht="20.100000000000001" customHeight="1">
      <c r="A28" s="15" t="s">
        <v>169</v>
      </c>
      <c r="B28" s="93" t="s">
        <v>170</v>
      </c>
      <c r="C28" s="94">
        <v>0</v>
      </c>
      <c r="D28" s="94">
        <v>0</v>
      </c>
      <c r="E28" s="94">
        <v>0</v>
      </c>
      <c r="F28" s="44"/>
    </row>
    <row r="29" spans="1:6" ht="20.100000000000001" customHeight="1">
      <c r="A29" s="15" t="s">
        <v>171</v>
      </c>
      <c r="B29" s="93" t="s">
        <v>172</v>
      </c>
      <c r="C29" s="94">
        <v>0</v>
      </c>
      <c r="D29" s="94">
        <v>0</v>
      </c>
      <c r="E29" s="94">
        <v>0</v>
      </c>
      <c r="F29" s="44"/>
    </row>
    <row r="30" spans="1:6" ht="20.100000000000001" customHeight="1">
      <c r="A30" s="15" t="s">
        <v>173</v>
      </c>
      <c r="B30" s="93" t="s">
        <v>174</v>
      </c>
      <c r="C30" s="94">
        <v>0</v>
      </c>
      <c r="D30" s="94">
        <v>0</v>
      </c>
      <c r="E30" s="94">
        <v>0</v>
      </c>
      <c r="F30" s="44"/>
    </row>
    <row r="31" spans="1:6" ht="20.100000000000001" customHeight="1">
      <c r="A31" s="15" t="s">
        <v>175</v>
      </c>
      <c r="B31" s="93" t="s">
        <v>176</v>
      </c>
      <c r="C31" s="94">
        <v>0</v>
      </c>
      <c r="D31" s="94">
        <v>0</v>
      </c>
      <c r="E31" s="94">
        <v>0</v>
      </c>
      <c r="F31" s="44"/>
    </row>
    <row r="32" spans="1:6" ht="20.100000000000001" customHeight="1">
      <c r="A32" s="15" t="s">
        <v>177</v>
      </c>
      <c r="B32" s="93" t="s">
        <v>178</v>
      </c>
      <c r="C32" s="94">
        <v>0</v>
      </c>
      <c r="D32" s="94">
        <v>0</v>
      </c>
      <c r="E32" s="94">
        <v>0</v>
      </c>
      <c r="F32" s="44"/>
    </row>
    <row r="33" spans="1:6" ht="20.100000000000001" customHeight="1" thickBot="1">
      <c r="A33" s="17" t="s">
        <v>179</v>
      </c>
      <c r="B33" s="26" t="s">
        <v>180</v>
      </c>
      <c r="C33" s="45">
        <v>0</v>
      </c>
      <c r="D33" s="45">
        <v>0</v>
      </c>
      <c r="E33" s="45">
        <v>0</v>
      </c>
      <c r="F33" s="46"/>
    </row>
    <row r="34" spans="1:6">
      <c r="A34" s="12"/>
      <c r="B34" s="12"/>
      <c r="C34" s="18"/>
      <c r="D34" s="18"/>
      <c r="E34" s="18"/>
      <c r="F34" s="18"/>
    </row>
    <row r="35" spans="1:6" ht="15.75" thickBot="1">
      <c r="A35" s="12"/>
      <c r="B35" s="12"/>
      <c r="C35" s="12"/>
      <c r="D35" s="12"/>
      <c r="E35" s="12"/>
      <c r="F35" s="12"/>
    </row>
    <row r="36" spans="1:6" ht="18.75">
      <c r="A36" s="13"/>
      <c r="B36" s="192" t="s">
        <v>181</v>
      </c>
      <c r="C36" s="192"/>
      <c r="D36" s="192"/>
      <c r="E36" s="192"/>
      <c r="F36" s="193"/>
    </row>
    <row r="37" spans="1:6">
      <c r="A37" s="188" t="s">
        <v>136</v>
      </c>
      <c r="B37" s="91"/>
      <c r="C37" s="91" t="s">
        <v>137</v>
      </c>
      <c r="D37" s="91" t="s">
        <v>138</v>
      </c>
      <c r="E37" s="91" t="s">
        <v>139</v>
      </c>
      <c r="F37" s="189" t="s">
        <v>140</v>
      </c>
    </row>
    <row r="38" spans="1:6" ht="30">
      <c r="A38" s="188"/>
      <c r="B38" s="91" t="s">
        <v>141</v>
      </c>
      <c r="C38" s="91" t="s">
        <v>142</v>
      </c>
      <c r="D38" s="91" t="s">
        <v>143</v>
      </c>
      <c r="E38" s="91" t="s">
        <v>144</v>
      </c>
      <c r="F38" s="189"/>
    </row>
    <row r="39" spans="1:6">
      <c r="A39" s="188"/>
      <c r="B39" s="91"/>
      <c r="C39" s="91" t="s">
        <v>145</v>
      </c>
      <c r="D39" s="91" t="s">
        <v>146</v>
      </c>
      <c r="E39" s="91" t="s">
        <v>146</v>
      </c>
      <c r="F39" s="189"/>
    </row>
    <row r="40" spans="1:6">
      <c r="A40" s="188"/>
      <c r="B40" s="91"/>
      <c r="C40" s="92"/>
      <c r="D40" s="91"/>
      <c r="E40" s="91"/>
      <c r="F40" s="189"/>
    </row>
    <row r="41" spans="1:6" ht="20.100000000000001" customHeight="1">
      <c r="A41" s="15" t="s">
        <v>182</v>
      </c>
      <c r="B41" s="93" t="s">
        <v>183</v>
      </c>
      <c r="C41" s="94">
        <v>0</v>
      </c>
      <c r="D41" s="94">
        <v>0</v>
      </c>
      <c r="E41" s="94">
        <v>0</v>
      </c>
      <c r="F41" s="44"/>
    </row>
    <row r="42" spans="1:6" ht="20.100000000000001" customHeight="1">
      <c r="A42" s="15" t="s">
        <v>184</v>
      </c>
      <c r="B42" s="93" t="s">
        <v>185</v>
      </c>
      <c r="C42" s="94">
        <v>0</v>
      </c>
      <c r="D42" s="94">
        <v>0</v>
      </c>
      <c r="E42" s="94">
        <v>0</v>
      </c>
      <c r="F42" s="44"/>
    </row>
    <row r="43" spans="1:6" ht="20.100000000000001" customHeight="1">
      <c r="A43" s="15" t="s">
        <v>186</v>
      </c>
      <c r="B43" s="93" t="s">
        <v>187</v>
      </c>
      <c r="C43" s="94">
        <v>0</v>
      </c>
      <c r="D43" s="94">
        <v>0</v>
      </c>
      <c r="E43" s="94">
        <v>0</v>
      </c>
      <c r="F43" s="44"/>
    </row>
    <row r="44" spans="1:6" ht="20.100000000000001" customHeight="1" thickBot="1">
      <c r="A44" s="17" t="s">
        <v>188</v>
      </c>
      <c r="B44" s="26" t="s">
        <v>189</v>
      </c>
      <c r="C44" s="45">
        <v>0</v>
      </c>
      <c r="D44" s="45">
        <v>0</v>
      </c>
      <c r="E44" s="45">
        <v>0</v>
      </c>
      <c r="F44" s="46"/>
    </row>
    <row r="45" spans="1:6">
      <c r="A45" s="18"/>
      <c r="B45" s="18"/>
      <c r="C45" s="18"/>
      <c r="D45" s="18"/>
      <c r="E45" s="18"/>
      <c r="F45" s="18"/>
    </row>
    <row r="46" spans="1:6" ht="15.75" thickBot="1">
      <c r="A46" s="18"/>
      <c r="B46" s="16"/>
      <c r="C46" s="12"/>
      <c r="D46" s="12"/>
      <c r="E46" s="12"/>
      <c r="F46" s="18"/>
    </row>
    <row r="47" spans="1:6" ht="15.75" customHeight="1" thickTop="1">
      <c r="A47" s="18"/>
      <c r="B47" s="187" t="s">
        <v>124</v>
      </c>
      <c r="C47" s="212"/>
      <c r="D47" s="213"/>
      <c r="E47" s="213"/>
      <c r="F47" s="214"/>
    </row>
    <row r="48" spans="1:6" ht="15.75" customHeight="1" thickBot="1">
      <c r="A48" s="18"/>
      <c r="B48" s="183"/>
      <c r="C48" s="215"/>
      <c r="D48" s="216"/>
      <c r="E48" s="216"/>
      <c r="F48" s="217"/>
    </row>
    <row r="49" spans="1:6" ht="15" customHeight="1">
      <c r="A49" s="18"/>
      <c r="B49" s="182" t="s">
        <v>125</v>
      </c>
      <c r="C49" s="212"/>
      <c r="D49" s="213"/>
      <c r="E49" s="213"/>
      <c r="F49" s="214"/>
    </row>
    <row r="50" spans="1:6" ht="15.75" customHeight="1" thickBot="1">
      <c r="A50" s="18"/>
      <c r="B50" s="183"/>
      <c r="C50" s="215"/>
      <c r="D50" s="216"/>
      <c r="E50" s="216"/>
      <c r="F50" s="217"/>
    </row>
    <row r="51" spans="1:6" ht="15" customHeight="1">
      <c r="A51" s="18"/>
      <c r="B51" s="182" t="s">
        <v>126</v>
      </c>
      <c r="C51" s="218"/>
      <c r="D51" s="219"/>
      <c r="E51" s="219"/>
      <c r="F51" s="220"/>
    </row>
    <row r="52" spans="1:6" ht="15.75" customHeight="1" thickBot="1">
      <c r="A52" s="18"/>
      <c r="B52" s="183"/>
      <c r="C52" s="221"/>
      <c r="D52" s="222"/>
      <c r="E52" s="222"/>
      <c r="F52" s="223"/>
    </row>
    <row r="53" spans="1:6" ht="15" customHeight="1">
      <c r="A53" s="18"/>
      <c r="B53" s="182" t="s">
        <v>127</v>
      </c>
      <c r="C53" s="212"/>
      <c r="D53" s="213"/>
      <c r="E53" s="213"/>
      <c r="F53" s="214"/>
    </row>
    <row r="54" spans="1:6" ht="15.75" customHeight="1" thickBot="1">
      <c r="B54" s="183"/>
      <c r="C54" s="215"/>
      <c r="D54" s="216"/>
      <c r="E54" s="216"/>
      <c r="F54" s="217"/>
    </row>
    <row r="55" spans="1:6" ht="16.5" thickBot="1">
      <c r="B55" s="24" t="s">
        <v>128</v>
      </c>
      <c r="C55" s="209"/>
      <c r="D55" s="210"/>
      <c r="E55" s="210"/>
      <c r="F55" s="211"/>
    </row>
    <row r="56" spans="1:6" ht="15.75" thickTop="1"/>
  </sheetData>
  <mergeCells count="25">
    <mergeCell ref="C55:F55"/>
    <mergeCell ref="B53:B54"/>
    <mergeCell ref="C47:F48"/>
    <mergeCell ref="C49:F50"/>
    <mergeCell ref="C51:F52"/>
    <mergeCell ref="C53:F54"/>
    <mergeCell ref="B47:B48"/>
    <mergeCell ref="B49:B50"/>
    <mergeCell ref="B51:B52"/>
    <mergeCell ref="A37:A40"/>
    <mergeCell ref="F37:F40"/>
    <mergeCell ref="B12:F12"/>
    <mergeCell ref="B36:F36"/>
    <mergeCell ref="A1:F1"/>
    <mergeCell ref="A2:F3"/>
    <mergeCell ref="A4:F4"/>
    <mergeCell ref="A6:F6"/>
    <mergeCell ref="A9:F9"/>
    <mergeCell ref="A10:F10"/>
    <mergeCell ref="A11:F11"/>
    <mergeCell ref="A13:A16"/>
    <mergeCell ref="F13:F16"/>
    <mergeCell ref="A7:F7"/>
    <mergeCell ref="A8:B8"/>
    <mergeCell ref="C8: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F351FDFFA8D943BC59329D7AC1035B" ma:contentTypeVersion="13" ma:contentTypeDescription="Create a new document." ma:contentTypeScope="" ma:versionID="5e88efa230cdb14656e5a22fdb2a6873">
  <xsd:schema xmlns:xsd="http://www.w3.org/2001/XMLSchema" xmlns:xs="http://www.w3.org/2001/XMLSchema" xmlns:p="http://schemas.microsoft.com/office/2006/metadata/properties" xmlns:ns2="5f995eed-aadb-4e2a-b674-dbe434a6193d" xmlns:ns3="54a11b48-9e6a-45d7-8932-71a1639a6453" targetNamespace="http://schemas.microsoft.com/office/2006/metadata/properties" ma:root="true" ma:fieldsID="24617155b21e330dea29948a24eb525a" ns2:_="" ns3:_="">
    <xsd:import namespace="5f995eed-aadb-4e2a-b674-dbe434a6193d"/>
    <xsd:import namespace="54a11b48-9e6a-45d7-8932-71a1639a645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995eed-aadb-4e2a-b674-dbe434a61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a11b48-9e6a-45d7-8932-71a1639a645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cd23c7-042c-4a67-a697-b8c5987b36c3}" ma:internalName="TaxCatchAll" ma:showField="CatchAllData" ma:web="54a11b48-9e6a-45d7-8932-71a1639a6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995eed-aadb-4e2a-b674-dbe434a6193d">
      <Terms xmlns="http://schemas.microsoft.com/office/infopath/2007/PartnerControls"/>
    </lcf76f155ced4ddcb4097134ff3c332f>
    <TaxCatchAll xmlns="54a11b48-9e6a-45d7-8932-71a1639a6453" xsi:nil="true"/>
    <SharedWithUsers xmlns="54a11b48-9e6a-45d7-8932-71a1639a6453">
      <UserInfo>
        <DisplayName/>
        <AccountId xsi:nil="true"/>
        <AccountType/>
      </UserInfo>
    </SharedWithUsers>
  </documentManagement>
</p:properties>
</file>

<file path=customXml/itemProps1.xml><?xml version="1.0" encoding="utf-8"?>
<ds:datastoreItem xmlns:ds="http://schemas.openxmlformats.org/officeDocument/2006/customXml" ds:itemID="{ABE75B60-010F-41BD-ABA6-BC8DA4432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995eed-aadb-4e2a-b674-dbe434a6193d"/>
    <ds:schemaRef ds:uri="54a11b48-9e6a-45d7-8932-71a1639a6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FE4A67-1DAD-4F34-8A04-A4DEEE8779BF}">
  <ds:schemaRefs>
    <ds:schemaRef ds:uri="http://schemas.microsoft.com/sharepoint/v3/contenttype/forms"/>
  </ds:schemaRefs>
</ds:datastoreItem>
</file>

<file path=customXml/itemProps3.xml><?xml version="1.0" encoding="utf-8"?>
<ds:datastoreItem xmlns:ds="http://schemas.openxmlformats.org/officeDocument/2006/customXml" ds:itemID="{D0DCD538-3D27-4962-BB2D-63526824CEA2}">
  <ds:schemaRefs>
    <ds:schemaRef ds:uri="http://schemas.microsoft.com/office/2006/metadata/properties"/>
    <ds:schemaRef ds:uri="http://schemas.microsoft.com/office/infopath/2007/PartnerControls"/>
    <ds:schemaRef ds:uri="5f995eed-aadb-4e2a-b674-dbe434a6193d"/>
    <ds:schemaRef ds:uri="54a11b48-9e6a-45d7-8932-71a1639a64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Pricing Schedule - Event </vt:lpstr>
      <vt:lpstr>Breakdown of Cost </vt:lpstr>
      <vt:lpstr>Capped Rates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Deirdre Fox</cp:lastModifiedBy>
  <cp:revision/>
  <dcterms:created xsi:type="dcterms:W3CDTF">2021-10-19T13:29:11Z</dcterms:created>
  <dcterms:modified xsi:type="dcterms:W3CDTF">2026-07-05T11:20:53Z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0x01010052F351FDFFA8D943BC59329D7AC1035B</vt:lpwstr>
  </property>
  <property fmtid="{D5CDD505-2E9C-101B-9397-08002B2CF9AE}" pid="3" name="Order">
    <vt:r8>11032600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