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31"/>
  <workbookPr defaultThemeVersion="124226"/>
  <mc:AlternateContent xmlns:mc="http://schemas.openxmlformats.org/markup-compatibility/2006">
    <mc:Choice Requires="x15">
      <x15ac:absPath xmlns:x15ac="http://schemas.microsoft.com/office/spreadsheetml/2010/11/ac" url="https://nuigalwayie.sharepoint.com/sites/Group_ProcurementContracts/Shared Documents/@@CONTRACTS/.@ACTIVE Contracts/COSE1835-2026 Wide-field fluorescence deconvolution microscope/2.User Requirements/"/>
    </mc:Choice>
  </mc:AlternateContent>
  <xr:revisionPtr revIDLastSave="89" documentId="8_{D495D459-06B6-41A1-8773-984863B6B82A}" xr6:coauthVersionLast="47" xr6:coauthVersionMax="47" xr10:uidLastSave="{D9CD35B1-6F6A-4E45-A7F4-8C46081E3FA1}"/>
  <bookViews>
    <workbookView xWindow="32475" yWindow="525" windowWidth="19815" windowHeight="12930" activeTab="1" xr2:uid="{00000000-000D-0000-FFFF-FFFF00000000}"/>
  </bookViews>
  <sheets>
    <sheet name="Instructions" sheetId="10" r:id="rId1"/>
    <sheet name="Pricing" sheetId="20" r:id="rId2"/>
    <sheet name="Additional Pricing Request" sheetId="19"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0" l="1"/>
  <c r="B2" i="19"/>
  <c r="F25" i="20"/>
  <c r="E31" i="20"/>
  <c r="F18" i="20"/>
  <c r="F31" i="20" s="1"/>
  <c r="I20" i="19" l="1"/>
  <c r="G20" i="19"/>
</calcChain>
</file>

<file path=xl/sharedStrings.xml><?xml version="1.0" encoding="utf-8"?>
<sst xmlns="http://schemas.openxmlformats.org/spreadsheetml/2006/main" count="105" uniqueCount="84">
  <si>
    <t>Appendix 2- Pricing Schedule</t>
  </si>
  <si>
    <t>General Information</t>
  </si>
  <si>
    <t>Project Title</t>
  </si>
  <si>
    <t>Instrument</t>
  </si>
  <si>
    <t>wide-field microscope with a deconvolution system</t>
  </si>
  <si>
    <t>Reference</t>
  </si>
  <si>
    <t>GALW/COSE1835.26</t>
  </si>
  <si>
    <t>Required Date</t>
  </si>
  <si>
    <t>2.00pm On…. 2026</t>
  </si>
  <si>
    <t>Instructions and Notes</t>
  </si>
  <si>
    <t>A</t>
  </si>
  <si>
    <t xml:space="preserve">The purpose of this Pricing Schedule is to evaluate the Ultimate Cost criterion and therefore the final amount evaluated may not match the final value of the contract signed with the successful tender. </t>
  </si>
  <si>
    <t>B</t>
  </si>
  <si>
    <t>Tenderers are required to complete the appropriate pricing scheduled tab</t>
  </si>
  <si>
    <t>C</t>
  </si>
  <si>
    <t xml:space="preserve">All prices must be quoted in € (euro) and exclusive of VAT.  </t>
  </si>
  <si>
    <t>D</t>
  </si>
  <si>
    <t>Please ensure the signature box at the bottom of this worksheet are completed.</t>
  </si>
  <si>
    <t>E</t>
  </si>
  <si>
    <t>Failure to complete and return this Pricing Schedule document as part of the Tender submission will result in the tender being rejected as non compliant.</t>
  </si>
  <si>
    <t>F</t>
  </si>
  <si>
    <t>Tenderers Must only complete the fields shaded in YELLOW. Tenders should not edit this document beyond what is required, as this may render the tender submission non-compliant as set in Clause 2.2.1 of the RFT document.</t>
  </si>
  <si>
    <t>G</t>
  </si>
  <si>
    <t xml:space="preserve">Optional or Desirable included as part of the Ultimate Cost evaluation are subject to budget limits and therefore might not be purchased or included in the final agreed contract amount. The Contracting Authority will engage with the successful tenderer regarding these items at contract finalisation stage. </t>
  </si>
  <si>
    <t>H</t>
  </si>
  <si>
    <t>Where a Zero cost is submitted for Optional or Desirable items included as part of the Ultimate Cost evaluation, the supplier MUST note FOC (free of charge), should this not be included, for the sake of a like for like comparison, the highest submitted price from all the submitted suppliers will be substituted.</t>
  </si>
  <si>
    <t>Signed:</t>
  </si>
  <si>
    <t>Position:</t>
  </si>
  <si>
    <t>Print Name:</t>
  </si>
  <si>
    <t xml:space="preserve">Phone No: </t>
  </si>
  <si>
    <t xml:space="preserve">Company Name: </t>
  </si>
  <si>
    <t>Date:</t>
  </si>
  <si>
    <t xml:space="preserve">Address: </t>
  </si>
  <si>
    <t>Email:</t>
  </si>
  <si>
    <t>Tender Award Criteria - Ultimate Cost  - Total Weighting 200 Marks</t>
  </si>
  <si>
    <r>
      <t xml:space="preserve">Tender prices MUST be submitted in Euro only. Prices must be </t>
    </r>
    <r>
      <rPr>
        <b/>
        <u/>
        <sz val="12"/>
        <color rgb="FF000000"/>
        <rFont val="Calibri"/>
        <family val="2"/>
      </rPr>
      <t>exclusive</t>
    </r>
    <r>
      <rPr>
        <b/>
        <sz val="12"/>
        <color rgb="FF000000"/>
        <rFont val="Calibri"/>
        <family val="2"/>
      </rPr>
      <t xml:space="preserve"> of VAT. </t>
    </r>
  </si>
  <si>
    <t xml:space="preserve">Tenderers must include all associated costs.  Please use the Notes field where required. </t>
  </si>
  <si>
    <t xml:space="preserve">Tenderers MUST only populate the cells highlighted in Yellow. Please refer to the Instructions tab for details. </t>
  </si>
  <si>
    <t>Appendix 2 - Cost Proposal -200 Marks</t>
  </si>
  <si>
    <t xml:space="preserve">Supplier Name: </t>
  </si>
  <si>
    <t>Supplier Name</t>
  </si>
  <si>
    <t xml:space="preserve"> </t>
  </si>
  <si>
    <t xml:space="preserve">Device Name/Model No.: </t>
  </si>
  <si>
    <t>Device Name/Model No</t>
  </si>
  <si>
    <t>Please state Date of Manufacture:</t>
  </si>
  <si>
    <t>Date of Manufacture</t>
  </si>
  <si>
    <t>Vat Rate :</t>
  </si>
  <si>
    <t>%</t>
  </si>
  <si>
    <t>Equipment Core Package</t>
  </si>
  <si>
    <t>As per specification requirements set out in Tender Response Document - Appendix 1-Technical Specification</t>
  </si>
  <si>
    <t>Quantity</t>
  </si>
  <si>
    <t>Unit of measurement</t>
  </si>
  <si>
    <t>Unit Cost in Euro € (ex. VAT)</t>
  </si>
  <si>
    <t>Total Cost in Euro € (ex. VAT)</t>
  </si>
  <si>
    <t>Notes</t>
  </si>
  <si>
    <t>Price/Unit Cost for an wide-field microscope with a deconvolution system including acquisition and processing pc's</t>
  </si>
  <si>
    <t>Each</t>
  </si>
  <si>
    <t>Technical Merit</t>
  </si>
  <si>
    <r>
      <rPr>
        <sz val="12"/>
        <color rgb="FF000000"/>
        <rFont val="Calibri"/>
      </rPr>
      <t xml:space="preserve">Software and licences required to deliver the technical functionality </t>
    </r>
    <r>
      <rPr>
        <b/>
        <sz val="12"/>
        <color rgb="FF000000"/>
        <rFont val="Calibri"/>
      </rPr>
      <t>(A19)</t>
    </r>
    <r>
      <rPr>
        <sz val="12"/>
        <color rgb="FF000000"/>
        <rFont val="Calibri"/>
      </rPr>
      <t xml:space="preserve"> - set up costs</t>
    </r>
  </si>
  <si>
    <r>
      <rPr>
        <sz val="12"/>
        <color rgb="FF000000"/>
        <rFont val="Calibri"/>
      </rPr>
      <t xml:space="preserve">Software upgrades to the system, which become available during the life of the contract </t>
    </r>
    <r>
      <rPr>
        <b/>
        <sz val="12"/>
        <color rgb="FF000000"/>
        <rFont val="Calibri"/>
      </rPr>
      <t>(A26)</t>
    </r>
    <r>
      <rPr>
        <sz val="12"/>
        <color rgb="FF000000"/>
        <rFont val="Calibri"/>
      </rPr>
      <t>, years 2-5</t>
    </r>
  </si>
  <si>
    <t>After Sales Support, Warranty, Training</t>
  </si>
  <si>
    <r>
      <rPr>
        <sz val="12"/>
        <color rgb="FF000000"/>
        <rFont val="Calibri"/>
      </rPr>
      <t xml:space="preserve">Any additional Technical support costs </t>
    </r>
    <r>
      <rPr>
        <b/>
        <sz val="12"/>
        <color rgb="FF000000"/>
        <rFont val="Calibri"/>
      </rPr>
      <t>(B3)</t>
    </r>
  </si>
  <si>
    <r>
      <rPr>
        <sz val="12"/>
        <color rgb="FF000000"/>
        <rFont val="Calibri"/>
      </rPr>
      <t>Spare parts - (list spare parts in additional pricing table ) (</t>
    </r>
    <r>
      <rPr>
        <b/>
        <sz val="12"/>
        <color rgb="FF000000"/>
        <rFont val="Calibri"/>
      </rPr>
      <t>B4</t>
    </r>
    <r>
      <rPr>
        <sz val="12"/>
        <color rgb="FF000000"/>
        <rFont val="Calibri"/>
      </rPr>
      <t>)</t>
    </r>
  </si>
  <si>
    <r>
      <rPr>
        <sz val="12"/>
        <color rgb="FF000000"/>
        <rFont val="Calibri"/>
      </rPr>
      <t xml:space="preserve">Annual extended warranty cost beyond what is offered as part of this tender </t>
    </r>
    <r>
      <rPr>
        <b/>
        <sz val="12"/>
        <color rgb="FF000000"/>
        <rFont val="Calibri"/>
      </rPr>
      <t xml:space="preserve"> (B10)</t>
    </r>
  </si>
  <si>
    <t>Yearly</t>
  </si>
  <si>
    <r>
      <rPr>
        <sz val="12"/>
        <color rgb="FF000000"/>
        <rFont val="Calibri"/>
      </rPr>
      <t xml:space="preserve">One day training for at least two (2) personnel onsite in the Biomedical Sciences Building and/or extra training modules </t>
    </r>
    <r>
      <rPr>
        <b/>
        <sz val="12"/>
        <color rgb="FF000000"/>
        <rFont val="Calibri"/>
      </rPr>
      <t>(B14)</t>
    </r>
  </si>
  <si>
    <t>Desirable Options (Items listed as desirable may/may not be purchased)</t>
  </si>
  <si>
    <t>As per specification requirements set out in Tender Response Document - Appendix 1-Technical Specification.                                                                                                                                                                          	Where a Zero cost is submitted for Optional or Desirable items included as part of the Ultimate Cost evaluation, the supplier MUST note FOC (free of charge), should this not be included, for the sake of a like for like comparison, the highest submitted price from all the submitted suppliers will be substituted.</t>
  </si>
  <si>
    <t>Total Cost for Ultimate Cost Evaluation (Excl VAT)</t>
  </si>
  <si>
    <t>Pricing  Score =</t>
  </si>
  <si>
    <t xml:space="preserve">Lowest Tendered Price x Max Points </t>
  </si>
  <si>
    <t xml:space="preserve">         Price of bid being evaluated</t>
  </si>
  <si>
    <t>Note: Please include all relevant information for your Quotation in the table provided. Should alternative options be available please copy the table and provide the additional information.</t>
  </si>
  <si>
    <t>Briefly outline discounts offered (e.g. public sector discount); if no discount is offered please state “n/a”.</t>
  </si>
  <si>
    <t>N.B. Instruction to Tenderer:    Please provide information and pricing of  Additional Capability Function Options, Spare Parts &amp; Consumables,  outside of warranty costs (please note that this pricing will not be included in cost evaluation)</t>
  </si>
  <si>
    <t>Additional Capability Function Options, Spare Parts &amp; Consumables</t>
  </si>
  <si>
    <t>Description</t>
  </si>
  <si>
    <t>Routinely Stocked (Y/N)</t>
  </si>
  <si>
    <t>Lead |Time</t>
  </si>
  <si>
    <t>List Price, €            (ex. VAT)</t>
  </si>
  <si>
    <t>VAT Rate                          (0%, 13.5% or 23%)</t>
  </si>
  <si>
    <t>Total  €               (incl. VAT)</t>
  </si>
  <si>
    <t xml:space="preserve">Total </t>
  </si>
  <si>
    <t>Request-for-Tenders under Open (OJEU) Procedure for the Supply, Delivery, Installation of a wide-field microscope with a deconvolution system for the University of Galway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</si>
</sst>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quot;€&quot;#,##0.00"/>
    <numFmt numFmtId="165" formatCode="&quot;€&quot;#,##0"/>
    <numFmt numFmtId="166" formatCode="[$€-2]\ #,##0.00"/>
  </numFmts>
  <fonts count="35" x14ac:knownFonts="1">
    <font>
      <sz val="11"/>
      <color theme="1"/>
      <name val="Calibri"/>
      <family val="2"/>
      <scheme val="minor"/>
    </font>
    <font>
      <b/>
      <sz val="11"/>
      <color theme="1"/>
      <name val="Calibri"/>
      <family val="2"/>
      <scheme val="minor"/>
    </font>
    <font>
      <u/>
      <sz val="11"/>
      <color theme="10"/>
      <name val="Calibri"/>
      <family val="2"/>
      <scheme val="minor"/>
    </font>
    <font>
      <sz val="10"/>
      <name val="Arial"/>
      <family val="2"/>
    </font>
    <font>
      <sz val="12"/>
      <color theme="1"/>
      <name val="Calibri"/>
      <family val="2"/>
      <scheme val="minor"/>
    </font>
    <font>
      <sz val="11"/>
      <color theme="1"/>
      <name val="Calibri"/>
      <family val="2"/>
      <scheme val="minor"/>
    </font>
    <font>
      <sz val="11"/>
      <color indexed="8"/>
      <name val="Calibri"/>
      <family val="2"/>
    </font>
    <font>
      <b/>
      <sz val="11"/>
      <name val="Times New Roman"/>
      <family val="1"/>
    </font>
    <font>
      <sz val="11"/>
      <name val="Calibri"/>
      <family val="2"/>
      <scheme val="minor"/>
    </font>
    <font>
      <sz val="11"/>
      <name val="Times New Roman"/>
      <family val="1"/>
    </font>
    <font>
      <sz val="12"/>
      <color rgb="FF000000"/>
      <name val="Calibri"/>
      <family val="2"/>
    </font>
    <font>
      <b/>
      <sz val="12"/>
      <color rgb="FF000000"/>
      <name val="Calibri"/>
      <family val="2"/>
    </font>
    <font>
      <b/>
      <i/>
      <sz val="12"/>
      <color rgb="FFA6A6A6"/>
      <name val="Calibri"/>
      <family val="2"/>
    </font>
    <font>
      <b/>
      <sz val="12"/>
      <color rgb="FFFF0000"/>
      <name val="Calibri"/>
      <family val="2"/>
    </font>
    <font>
      <sz val="12"/>
      <name val="Calibri"/>
      <family val="2"/>
    </font>
    <font>
      <sz val="16"/>
      <color rgb="FF000000"/>
      <name val="Calibri"/>
      <family val="2"/>
    </font>
    <font>
      <b/>
      <sz val="16"/>
      <color rgb="FF000000"/>
      <name val="Calibri"/>
      <family val="2"/>
    </font>
    <font>
      <b/>
      <sz val="12"/>
      <name val="Calibri"/>
      <family val="2"/>
    </font>
    <font>
      <b/>
      <u/>
      <sz val="12"/>
      <color rgb="FF000000"/>
      <name val="Calibri"/>
      <family val="2"/>
    </font>
    <font>
      <sz val="18"/>
      <color rgb="FF000000"/>
      <name val="Calibri"/>
      <family val="2"/>
    </font>
    <font>
      <b/>
      <sz val="18"/>
      <color rgb="FF000000"/>
      <name val="Calibri"/>
      <family val="2"/>
    </font>
    <font>
      <sz val="12"/>
      <color theme="1"/>
      <name val="Calibri"/>
      <family val="2"/>
    </font>
    <font>
      <b/>
      <sz val="11"/>
      <name val="Calibri"/>
      <family val="2"/>
      <scheme val="minor"/>
    </font>
    <font>
      <b/>
      <i/>
      <sz val="12"/>
      <color theme="0" tint="-0.499984740745262"/>
      <name val="Calibri"/>
      <family val="2"/>
    </font>
    <font>
      <sz val="12"/>
      <color rgb="FFFF0000"/>
      <name val="Calibri"/>
      <family val="2"/>
    </font>
    <font>
      <sz val="8"/>
      <name val="Calibri"/>
      <family val="2"/>
      <scheme val="minor"/>
    </font>
    <font>
      <b/>
      <sz val="12"/>
      <color theme="1"/>
      <name val="Calibri"/>
      <family val="2"/>
    </font>
    <font>
      <b/>
      <sz val="16"/>
      <name val="Calibri"/>
      <family val="2"/>
    </font>
    <font>
      <b/>
      <sz val="18"/>
      <name val="Calibri"/>
      <family val="2"/>
    </font>
    <font>
      <sz val="16"/>
      <name val="Calibri"/>
      <family val="2"/>
    </font>
    <font>
      <sz val="12"/>
      <color rgb="FF000000"/>
      <name val="Calibri"/>
    </font>
    <font>
      <b/>
      <sz val="12"/>
      <color rgb="FF000000"/>
      <name val="Calibri"/>
    </font>
    <font>
      <u/>
      <sz val="12"/>
      <color theme="1"/>
      <name val="Calibri"/>
      <family val="2"/>
      <scheme val="minor"/>
    </font>
    <font>
      <sz val="12"/>
      <color rgb="FF333399"/>
      <name val="Calibri"/>
      <family val="2"/>
      <scheme val="minor"/>
    </font>
    <font>
      <sz val="12"/>
      <color rgb="FF000000"/>
      <name val="Calibri"/>
      <family val="2"/>
      <scheme val="minor"/>
    </font>
  </fonts>
  <fills count="2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FF"/>
        <bgColor rgb="FF000000"/>
      </patternFill>
    </fill>
    <fill>
      <patternFill patternType="solid">
        <fgColor theme="3" tint="0.79998168889431442"/>
        <bgColor indexed="64"/>
      </patternFill>
    </fill>
    <fill>
      <patternFill patternType="solid">
        <fgColor theme="3" tint="0.79998168889431442"/>
        <bgColor rgb="FF000000"/>
      </patternFill>
    </fill>
    <fill>
      <patternFill patternType="solid">
        <fgColor theme="0" tint="-4.9989318521683403E-2"/>
        <bgColor rgb="FF000000"/>
      </patternFill>
    </fill>
    <fill>
      <patternFill patternType="solid">
        <fgColor theme="5" tint="0.79998168889431442"/>
        <bgColor rgb="FF000000"/>
      </patternFill>
    </fill>
    <fill>
      <patternFill patternType="solid">
        <fgColor theme="9" tint="0.79998168889431442"/>
        <bgColor indexed="64"/>
      </patternFill>
    </fill>
    <fill>
      <patternFill patternType="solid">
        <fgColor theme="4" tint="0.79998168889431442"/>
        <bgColor indexed="64"/>
      </patternFill>
    </fill>
    <fill>
      <patternFill patternType="solid">
        <fgColor rgb="FFC5D9F1"/>
        <bgColor rgb="FF000000"/>
      </patternFill>
    </fill>
    <fill>
      <patternFill patternType="solid">
        <fgColor rgb="FFB1A0C7"/>
        <bgColor rgb="FF000000"/>
      </patternFill>
    </fill>
    <fill>
      <patternFill patternType="solid">
        <fgColor rgb="FFFFFF00"/>
        <bgColor rgb="FF000000"/>
      </patternFill>
    </fill>
    <fill>
      <patternFill patternType="solid">
        <fgColor theme="4" tint="0.59999389629810485"/>
        <bgColor indexed="64"/>
      </patternFill>
    </fill>
    <fill>
      <patternFill patternType="solid">
        <fgColor theme="7" tint="0.39997558519241921"/>
        <bgColor indexed="64"/>
      </patternFill>
    </fill>
    <fill>
      <patternFill patternType="solid">
        <fgColor theme="3" tint="0.59999389629810485"/>
        <bgColor rgb="FF000000"/>
      </patternFill>
    </fill>
    <fill>
      <patternFill patternType="solid">
        <fgColor theme="6" tint="0.59999389629810485"/>
        <bgColor rgb="FF000000"/>
      </patternFill>
    </fill>
    <fill>
      <patternFill patternType="solid">
        <fgColor theme="4" tint="0.79998168889431442"/>
        <bgColor rgb="FF000000"/>
      </patternFill>
    </fill>
    <fill>
      <patternFill patternType="solid">
        <fgColor theme="6" tint="0.59999389629810485"/>
        <bgColor indexed="64"/>
      </patternFill>
    </fill>
  </fills>
  <borders count="40">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auto="1"/>
      </top>
      <bottom style="medium">
        <color auto="1"/>
      </bottom>
      <diagonal/>
    </border>
    <border>
      <left/>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right style="thin">
        <color auto="1"/>
      </right>
      <top style="medium">
        <color auto="1"/>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s>
  <cellStyleXfs count="7">
    <xf numFmtId="0" fontId="0" fillId="0" borderId="0"/>
    <xf numFmtId="0" fontId="2" fillId="0" borderId="0" applyNumberFormat="0" applyFill="0" applyBorder="0" applyAlignment="0" applyProtection="0"/>
    <xf numFmtId="0" fontId="3" fillId="0" borderId="0"/>
    <xf numFmtId="9" fontId="3"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0" fontId="3" fillId="0" borderId="0"/>
  </cellStyleXfs>
  <cellXfs count="184">
    <xf numFmtId="0" fontId="0" fillId="0" borderId="0" xfId="0"/>
    <xf numFmtId="0" fontId="4" fillId="2" borderId="0" xfId="0" applyFont="1" applyFill="1"/>
    <xf numFmtId="0" fontId="9" fillId="2" borderId="0" xfId="0" applyFont="1" applyFill="1" applyAlignment="1">
      <alignment horizontal="center" vertical="center" wrapText="1" shrinkToFit="1"/>
    </xf>
    <xf numFmtId="0" fontId="8" fillId="0" borderId="1" xfId="0" applyFont="1" applyBorder="1" applyAlignment="1">
      <alignment horizontal="center" vertical="center" wrapText="1" shrinkToFit="1"/>
    </xf>
    <xf numFmtId="0" fontId="8" fillId="0" borderId="3" xfId="0" applyFont="1" applyBorder="1" applyAlignment="1">
      <alignment horizontal="center" vertical="center" wrapText="1" shrinkToFit="1"/>
    </xf>
    <xf numFmtId="0" fontId="10" fillId="0" borderId="0" xfId="0" applyFont="1"/>
    <xf numFmtId="0" fontId="15" fillId="0" borderId="0" xfId="0" applyFont="1"/>
    <xf numFmtId="0" fontId="11" fillId="0" borderId="0" xfId="0" applyFont="1" applyAlignment="1">
      <alignment wrapText="1"/>
    </xf>
    <xf numFmtId="0" fontId="11" fillId="0" borderId="0" xfId="0" applyFont="1"/>
    <xf numFmtId="0" fontId="11" fillId="4" borderId="0" xfId="0" applyFont="1" applyFill="1"/>
    <xf numFmtId="0" fontId="10" fillId="4" borderId="0" xfId="0" applyFont="1" applyFill="1"/>
    <xf numFmtId="0" fontId="10" fillId="0" borderId="0" xfId="0" applyFont="1" applyAlignment="1">
      <alignment horizontal="center"/>
    </xf>
    <xf numFmtId="0" fontId="13" fillId="0" borderId="0" xfId="0" applyFont="1" applyAlignment="1">
      <alignment horizontal="center" vertical="center"/>
    </xf>
    <xf numFmtId="0" fontId="11" fillId="0" borderId="0" xfId="0" applyFont="1" applyAlignment="1">
      <alignment horizontal="center" vertical="center" wrapText="1"/>
    </xf>
    <xf numFmtId="0" fontId="18" fillId="0" borderId="0" xfId="0" applyFont="1" applyAlignment="1">
      <alignment vertical="center"/>
    </xf>
    <xf numFmtId="0" fontId="11" fillId="0" borderId="0" xfId="0" applyFont="1" applyAlignment="1">
      <alignment vertical="center"/>
    </xf>
    <xf numFmtId="0" fontId="11" fillId="0" borderId="0" xfId="0" applyFont="1" applyAlignment="1">
      <alignment horizontal="left" wrapText="1"/>
    </xf>
    <xf numFmtId="4" fontId="14" fillId="0" borderId="0" xfId="0" applyNumberFormat="1" applyFont="1"/>
    <xf numFmtId="0" fontId="19" fillId="4" borderId="4" xfId="0" applyFont="1" applyFill="1" applyBorder="1"/>
    <xf numFmtId="0" fontId="20" fillId="4" borderId="1" xfId="0" applyFont="1" applyFill="1" applyBorder="1" applyAlignment="1">
      <alignment horizontal="center" vertical="center" wrapText="1"/>
    </xf>
    <xf numFmtId="0" fontId="19" fillId="4" borderId="3" xfId="0" applyFont="1" applyFill="1" applyBorder="1" applyAlignment="1">
      <alignment horizontal="center"/>
    </xf>
    <xf numFmtId="0" fontId="19" fillId="4" borderId="2" xfId="0" applyFont="1" applyFill="1" applyBorder="1" applyAlignment="1">
      <alignment horizontal="center"/>
    </xf>
    <xf numFmtId="0" fontId="20" fillId="4" borderId="6" xfId="0" applyFont="1" applyFill="1" applyBorder="1" applyAlignment="1">
      <alignment horizontal="center" vertical="center" wrapText="1"/>
    </xf>
    <xf numFmtId="0" fontId="19" fillId="4" borderId="1" xfId="0" applyFont="1" applyFill="1" applyBorder="1" applyAlignment="1">
      <alignment horizontal="center"/>
    </xf>
    <xf numFmtId="0" fontId="11" fillId="0" borderId="0" xfId="0" applyFont="1" applyAlignment="1">
      <alignment horizontal="right" vertical="center" indent="4"/>
    </xf>
    <xf numFmtId="0" fontId="8" fillId="0" borderId="12" xfId="0" applyFont="1" applyBorder="1" applyAlignment="1">
      <alignment horizontal="center" vertical="center" wrapText="1" shrinkToFit="1"/>
    </xf>
    <xf numFmtId="0" fontId="8" fillId="0" borderId="7" xfId="0" applyFont="1" applyBorder="1" applyAlignment="1">
      <alignment horizontal="center" vertical="center" wrapText="1" shrinkToFit="1"/>
    </xf>
    <xf numFmtId="0" fontId="7" fillId="2" borderId="0" xfId="0" applyFont="1" applyFill="1" applyAlignment="1">
      <alignment horizontal="center" vertical="center" wrapText="1" shrinkToFit="1"/>
    </xf>
    <xf numFmtId="166" fontId="1" fillId="3" borderId="1" xfId="0" applyNumberFormat="1" applyFont="1" applyFill="1" applyBorder="1" applyAlignment="1">
      <alignment vertical="center"/>
    </xf>
    <xf numFmtId="166" fontId="22" fillId="3" borderId="1" xfId="0" applyNumberFormat="1" applyFont="1" applyFill="1" applyBorder="1" applyAlignment="1">
      <alignment vertical="center"/>
    </xf>
    <xf numFmtId="0" fontId="22" fillId="3" borderId="1" xfId="0" applyFont="1" applyFill="1" applyBorder="1" applyAlignment="1">
      <alignment horizontal="center" vertical="center" wrapText="1" shrinkToFit="1"/>
    </xf>
    <xf numFmtId="0" fontId="22" fillId="3" borderId="14" xfId="0" applyFont="1" applyFill="1" applyBorder="1" applyAlignment="1">
      <alignment horizontal="center" vertical="center" wrapText="1" shrinkToFit="1"/>
    </xf>
    <xf numFmtId="0" fontId="22" fillId="3" borderId="2" xfId="0" applyFont="1" applyFill="1" applyBorder="1" applyAlignment="1">
      <alignment horizontal="center" vertical="center" wrapText="1" shrinkToFit="1"/>
    </xf>
    <xf numFmtId="0" fontId="22" fillId="0" borderId="15" xfId="0" applyFont="1" applyBorder="1" applyAlignment="1">
      <alignment horizontal="center" vertical="center" wrapText="1" shrinkToFit="1"/>
    </xf>
    <xf numFmtId="0" fontId="22" fillId="0" borderId="16" xfId="0" applyFont="1" applyBorder="1" applyAlignment="1">
      <alignment horizontal="center" vertical="center" wrapText="1" shrinkToFit="1"/>
    </xf>
    <xf numFmtId="165" fontId="22" fillId="0" borderId="2" xfId="0" applyNumberFormat="1" applyFont="1" applyBorder="1" applyAlignment="1">
      <alignment horizontal="center" vertical="center" wrapText="1" shrinkToFit="1"/>
    </xf>
    <xf numFmtId="0" fontId="22" fillId="0" borderId="3" xfId="0" applyFont="1" applyBorder="1" applyAlignment="1">
      <alignment horizontal="center" vertical="center" wrapText="1" shrinkToFit="1"/>
    </xf>
    <xf numFmtId="0" fontId="22" fillId="0" borderId="2" xfId="0" applyFont="1" applyBorder="1" applyAlignment="1">
      <alignment horizontal="center" vertical="center" wrapText="1" shrinkToFit="1"/>
    </xf>
    <xf numFmtId="0" fontId="22" fillId="0" borderId="26" xfId="0" applyFont="1" applyBorder="1" applyAlignment="1">
      <alignment horizontal="center" vertical="center" wrapText="1" shrinkToFit="1"/>
    </xf>
    <xf numFmtId="0" fontId="22" fillId="0" borderId="27" xfId="0" applyFont="1" applyBorder="1" applyAlignment="1">
      <alignment horizontal="center" vertical="center" wrapText="1" shrinkToFit="1"/>
    </xf>
    <xf numFmtId="165" fontId="22" fillId="0" borderId="8" xfId="0" applyNumberFormat="1" applyFont="1" applyBorder="1" applyAlignment="1">
      <alignment horizontal="center" vertical="center" wrapText="1" shrinkToFit="1"/>
    </xf>
    <xf numFmtId="0" fontId="22" fillId="3" borderId="2" xfId="0" applyFont="1" applyFill="1" applyBorder="1" applyAlignment="1">
      <alignment vertical="center"/>
    </xf>
    <xf numFmtId="0" fontId="24" fillId="0" borderId="0" xfId="0" applyFont="1"/>
    <xf numFmtId="0" fontId="26" fillId="0" borderId="0" xfId="0" applyFont="1"/>
    <xf numFmtId="0" fontId="11" fillId="7" borderId="20" xfId="0" applyFont="1" applyFill="1" applyBorder="1" applyAlignment="1">
      <alignment horizontal="left" vertical="center"/>
    </xf>
    <xf numFmtId="0" fontId="11" fillId="7" borderId="20" xfId="0" applyFont="1" applyFill="1" applyBorder="1" applyAlignment="1">
      <alignment horizontal="left" vertical="center" wrapText="1"/>
    </xf>
    <xf numFmtId="0" fontId="10" fillId="3" borderId="19" xfId="0" applyFont="1" applyFill="1" applyBorder="1"/>
    <xf numFmtId="0" fontId="21" fillId="3" borderId="19" xfId="0" applyFont="1" applyFill="1" applyBorder="1"/>
    <xf numFmtId="0" fontId="26" fillId="0" borderId="0" xfId="0" applyFont="1" applyAlignment="1">
      <alignment horizontal="center" vertical="center"/>
    </xf>
    <xf numFmtId="0" fontId="26" fillId="0" borderId="7" xfId="0" applyFont="1" applyBorder="1" applyAlignment="1">
      <alignment horizontal="center" vertical="center"/>
    </xf>
    <xf numFmtId="0" fontId="19" fillId="13" borderId="1" xfId="0" applyFont="1" applyFill="1" applyBorder="1"/>
    <xf numFmtId="0" fontId="19" fillId="13" borderId="1" xfId="0" applyFont="1" applyFill="1" applyBorder="1" applyAlignment="1">
      <alignment horizontal="left" vertical="center"/>
    </xf>
    <xf numFmtId="0" fontId="14" fillId="13" borderId="19" xfId="0" applyFont="1" applyFill="1" applyBorder="1" applyAlignment="1">
      <alignment horizontal="center" vertical="center" wrapText="1"/>
    </xf>
    <xf numFmtId="0" fontId="19" fillId="4" borderId="4" xfId="0" applyFont="1" applyFill="1" applyBorder="1" applyAlignment="1">
      <alignment horizontal="center"/>
    </xf>
    <xf numFmtId="0" fontId="27" fillId="16" borderId="5" xfId="0" applyFont="1" applyFill="1" applyBorder="1" applyAlignment="1">
      <alignment horizontal="left" vertical="center" wrapText="1"/>
    </xf>
    <xf numFmtId="164" fontId="28" fillId="16" borderId="28" xfId="0" applyNumberFormat="1" applyFont="1" applyFill="1" applyBorder="1" applyAlignment="1">
      <alignment horizontal="center" vertical="center"/>
    </xf>
    <xf numFmtId="0" fontId="29" fillId="16" borderId="28" xfId="0" applyFont="1" applyFill="1" applyBorder="1"/>
    <xf numFmtId="164" fontId="10" fillId="3" borderId="10" xfId="0" applyNumberFormat="1" applyFont="1" applyFill="1" applyBorder="1" applyAlignment="1">
      <alignment horizontal="center" vertical="center"/>
    </xf>
    <xf numFmtId="164" fontId="14" fillId="13" borderId="33" xfId="0" applyNumberFormat="1" applyFont="1" applyFill="1" applyBorder="1" applyAlignment="1">
      <alignment horizontal="center" vertical="center" wrapText="1"/>
    </xf>
    <xf numFmtId="164" fontId="14" fillId="3" borderId="33" xfId="0" applyNumberFormat="1" applyFont="1" applyFill="1" applyBorder="1" applyAlignment="1">
      <alignment horizontal="center" vertical="center"/>
    </xf>
    <xf numFmtId="0" fontId="11" fillId="18" borderId="20" xfId="0" applyFont="1" applyFill="1" applyBorder="1" applyAlignment="1">
      <alignment vertical="center"/>
    </xf>
    <xf numFmtId="0" fontId="17" fillId="18" borderId="10" xfId="0" applyFont="1" applyFill="1" applyBorder="1" applyAlignment="1">
      <alignment horizontal="center" vertical="center" wrapText="1"/>
    </xf>
    <xf numFmtId="0" fontId="17" fillId="18" borderId="33" xfId="0" applyFont="1" applyFill="1" applyBorder="1" applyAlignment="1">
      <alignment horizontal="center" vertical="center" wrapText="1"/>
    </xf>
    <xf numFmtId="164" fontId="17" fillId="18" borderId="33" xfId="0" applyNumberFormat="1" applyFont="1" applyFill="1" applyBorder="1" applyAlignment="1">
      <alignment horizontal="center" vertical="center" wrapText="1"/>
    </xf>
    <xf numFmtId="0" fontId="17" fillId="18" borderId="19" xfId="0" applyFont="1" applyFill="1" applyBorder="1" applyAlignment="1">
      <alignment horizontal="center" vertical="center" wrapText="1"/>
    </xf>
    <xf numFmtId="0" fontId="10" fillId="10" borderId="10" xfId="0" applyFont="1" applyFill="1" applyBorder="1" applyAlignment="1">
      <alignment horizontal="center" vertical="center"/>
    </xf>
    <xf numFmtId="0" fontId="14" fillId="18" borderId="10" xfId="0" applyFont="1" applyFill="1" applyBorder="1" applyAlignment="1">
      <alignment horizontal="center" vertical="center" wrapText="1"/>
    </xf>
    <xf numFmtId="0" fontId="14" fillId="18" borderId="33" xfId="0" applyFont="1" applyFill="1" applyBorder="1" applyAlignment="1">
      <alignment horizontal="center" vertical="center" wrapText="1"/>
    </xf>
    <xf numFmtId="0" fontId="10" fillId="10" borderId="33" xfId="0" applyFont="1" applyFill="1" applyBorder="1" applyAlignment="1">
      <alignment horizontal="center" vertical="center"/>
    </xf>
    <xf numFmtId="164" fontId="10" fillId="10" borderId="10" xfId="0" applyNumberFormat="1" applyFont="1" applyFill="1" applyBorder="1" applyAlignment="1">
      <alignment horizontal="center" vertical="center"/>
    </xf>
    <xf numFmtId="164" fontId="14" fillId="18" borderId="33" xfId="0" applyNumberFormat="1" applyFont="1" applyFill="1" applyBorder="1" applyAlignment="1">
      <alignment horizontal="center" vertical="center" wrapText="1"/>
    </xf>
    <xf numFmtId="0" fontId="14" fillId="10" borderId="10" xfId="0" applyFont="1" applyFill="1" applyBorder="1" applyAlignment="1">
      <alignment horizontal="center" vertical="center"/>
    </xf>
    <xf numFmtId="164" fontId="14" fillId="10" borderId="33" xfId="0" applyNumberFormat="1" applyFont="1" applyFill="1" applyBorder="1" applyAlignment="1">
      <alignment horizontal="center" vertical="center"/>
    </xf>
    <xf numFmtId="0" fontId="10" fillId="17" borderId="20" xfId="0" applyFont="1" applyFill="1" applyBorder="1" applyAlignment="1">
      <alignment horizontal="left" wrapText="1"/>
    </xf>
    <xf numFmtId="0" fontId="24" fillId="3" borderId="13" xfId="0" applyFont="1" applyFill="1" applyBorder="1" applyAlignment="1">
      <alignment wrapText="1"/>
    </xf>
    <xf numFmtId="0" fontId="30" fillId="19" borderId="20" xfId="0" applyFont="1" applyFill="1" applyBorder="1" applyAlignment="1">
      <alignment horizontal="left" vertical="center" wrapText="1"/>
    </xf>
    <xf numFmtId="0" fontId="30" fillId="17" borderId="20" xfId="0" applyFont="1" applyFill="1" applyBorder="1" applyAlignment="1">
      <alignment vertical="center"/>
    </xf>
    <xf numFmtId="0" fontId="30" fillId="19" borderId="10" xfId="0" applyFont="1" applyFill="1" applyBorder="1" applyAlignment="1">
      <alignment horizontal="left" vertical="center" wrapText="1"/>
    </xf>
    <xf numFmtId="0" fontId="26" fillId="10" borderId="20" xfId="0" applyFont="1" applyFill="1" applyBorder="1" applyAlignment="1">
      <alignment horizontal="center" vertical="center" wrapText="1"/>
    </xf>
    <xf numFmtId="0" fontId="26" fillId="10" borderId="10" xfId="0" applyFont="1" applyFill="1" applyBorder="1" applyAlignment="1">
      <alignment horizontal="center" vertical="center" wrapText="1"/>
    </xf>
    <xf numFmtId="0" fontId="26" fillId="10" borderId="33" xfId="0" applyFont="1" applyFill="1" applyBorder="1" applyAlignment="1">
      <alignment horizontal="center" vertical="center" wrapText="1"/>
    </xf>
    <xf numFmtId="0" fontId="26" fillId="10" borderId="19" xfId="0" applyFont="1" applyFill="1" applyBorder="1" applyAlignment="1">
      <alignment horizontal="center" vertical="center" wrapText="1"/>
    </xf>
    <xf numFmtId="0" fontId="13" fillId="10" borderId="20" xfId="0" applyFont="1" applyFill="1" applyBorder="1" applyAlignment="1">
      <alignment horizontal="center" vertical="center" wrapText="1"/>
    </xf>
    <xf numFmtId="0" fontId="13" fillId="10" borderId="10" xfId="0" applyFont="1" applyFill="1" applyBorder="1" applyAlignment="1">
      <alignment horizontal="center" vertical="center" wrapText="1"/>
    </xf>
    <xf numFmtId="0" fontId="13" fillId="10" borderId="33" xfId="0" applyFont="1" applyFill="1" applyBorder="1" applyAlignment="1">
      <alignment horizontal="center" vertical="center" wrapText="1"/>
    </xf>
    <xf numFmtId="0" fontId="13" fillId="10" borderId="19" xfId="0" applyFont="1" applyFill="1" applyBorder="1" applyAlignment="1">
      <alignment horizontal="center" vertical="center" wrapText="1"/>
    </xf>
    <xf numFmtId="9" fontId="17" fillId="0" borderId="0" xfId="0" applyNumberFormat="1" applyFont="1" applyAlignment="1">
      <alignment horizontal="left" vertical="center" wrapText="1"/>
    </xf>
    <xf numFmtId="0" fontId="17" fillId="0" borderId="0" xfId="0" applyFont="1" applyAlignment="1">
      <alignment horizontal="left" vertical="center" wrapText="1"/>
    </xf>
    <xf numFmtId="0" fontId="17" fillId="10" borderId="20" xfId="0" applyFont="1" applyFill="1" applyBorder="1" applyAlignment="1">
      <alignment horizontal="center" vertical="center" wrapText="1"/>
    </xf>
    <xf numFmtId="0" fontId="17" fillId="10" borderId="10" xfId="0" applyFont="1" applyFill="1" applyBorder="1" applyAlignment="1">
      <alignment horizontal="center" vertical="center" wrapText="1"/>
    </xf>
    <xf numFmtId="0" fontId="17" fillId="10" borderId="33" xfId="0" applyFont="1" applyFill="1" applyBorder="1" applyAlignment="1">
      <alignment horizontal="center" vertical="center" wrapText="1"/>
    </xf>
    <xf numFmtId="0" fontId="17" fillId="10" borderId="19" xfId="0" applyFont="1" applyFill="1" applyBorder="1" applyAlignment="1">
      <alignment horizontal="center" vertical="center" wrapText="1"/>
    </xf>
    <xf numFmtId="0" fontId="13" fillId="10" borderId="17" xfId="0" applyFont="1" applyFill="1" applyBorder="1" applyAlignment="1">
      <alignment horizontal="center" vertical="center" wrapText="1"/>
    </xf>
    <xf numFmtId="0" fontId="13" fillId="10" borderId="29" xfId="0" applyFont="1" applyFill="1" applyBorder="1" applyAlignment="1">
      <alignment horizontal="center" vertical="center" wrapText="1"/>
    </xf>
    <xf numFmtId="0" fontId="13" fillId="10" borderId="23" xfId="0" applyFont="1" applyFill="1" applyBorder="1" applyAlignment="1">
      <alignment horizontal="center" vertical="center" wrapText="1"/>
    </xf>
    <xf numFmtId="0" fontId="13" fillId="10" borderId="18" xfId="0" applyFont="1" applyFill="1" applyBorder="1" applyAlignment="1">
      <alignment horizontal="center" vertical="center" wrapText="1"/>
    </xf>
    <xf numFmtId="0" fontId="26" fillId="10" borderId="20" xfId="0" applyFont="1" applyFill="1" applyBorder="1" applyAlignment="1">
      <alignment horizontal="left" vertical="center" wrapText="1"/>
    </xf>
    <xf numFmtId="0" fontId="26" fillId="10" borderId="10" xfId="0" applyFont="1" applyFill="1" applyBorder="1" applyAlignment="1">
      <alignment horizontal="left" vertical="center" wrapText="1"/>
    </xf>
    <xf numFmtId="0" fontId="26" fillId="10" borderId="19" xfId="0" applyFont="1" applyFill="1" applyBorder="1" applyAlignment="1">
      <alignment horizontal="left" vertical="center" wrapText="1"/>
    </xf>
    <xf numFmtId="0" fontId="17" fillId="10" borderId="20" xfId="0" applyFont="1" applyFill="1" applyBorder="1" applyAlignment="1">
      <alignment horizontal="left" vertical="center" wrapText="1"/>
    </xf>
    <xf numFmtId="0" fontId="17" fillId="10" borderId="10" xfId="0" applyFont="1" applyFill="1" applyBorder="1" applyAlignment="1">
      <alignment horizontal="left" vertical="center" wrapText="1"/>
    </xf>
    <xf numFmtId="0" fontId="17" fillId="10" borderId="19" xfId="0" applyFont="1" applyFill="1" applyBorder="1" applyAlignment="1">
      <alignment horizontal="left" vertical="center" wrapText="1"/>
    </xf>
    <xf numFmtId="0" fontId="16" fillId="6" borderId="7" xfId="0" applyFont="1" applyFill="1" applyBorder="1" applyAlignment="1">
      <alignment horizontal="center" vertical="center" wrapText="1"/>
    </xf>
    <xf numFmtId="0" fontId="16" fillId="6" borderId="24" xfId="0" applyFont="1" applyFill="1" applyBorder="1" applyAlignment="1">
      <alignment horizontal="center" vertical="center" wrapText="1"/>
    </xf>
    <xf numFmtId="0" fontId="16" fillId="6" borderId="8" xfId="0" applyFont="1" applyFill="1" applyBorder="1" applyAlignment="1">
      <alignment horizontal="center" vertical="center" wrapText="1"/>
    </xf>
    <xf numFmtId="0" fontId="16" fillId="6" borderId="5" xfId="0" applyFont="1" applyFill="1" applyBorder="1" applyAlignment="1">
      <alignment horizontal="center" vertical="center" wrapText="1"/>
    </xf>
    <xf numFmtId="0" fontId="16" fillId="6" borderId="11" xfId="0" applyFont="1" applyFill="1" applyBorder="1" applyAlignment="1">
      <alignment horizontal="center" vertical="center" wrapText="1"/>
    </xf>
    <xf numFmtId="0" fontId="16" fillId="6" borderId="9" xfId="0" applyFont="1" applyFill="1" applyBorder="1" applyAlignment="1">
      <alignment horizontal="center" vertical="center" wrapText="1"/>
    </xf>
    <xf numFmtId="0" fontId="16" fillId="8" borderId="30" xfId="0" applyFont="1" applyFill="1" applyBorder="1" applyAlignment="1">
      <alignment horizontal="center"/>
    </xf>
    <xf numFmtId="0" fontId="16" fillId="8" borderId="31" xfId="0" applyFont="1" applyFill="1" applyBorder="1" applyAlignment="1">
      <alignment horizontal="center"/>
    </xf>
    <xf numFmtId="0" fontId="16" fillId="8" borderId="39" xfId="0" applyFont="1" applyFill="1" applyBorder="1" applyAlignment="1">
      <alignment horizontal="center"/>
    </xf>
    <xf numFmtId="0" fontId="16" fillId="8" borderId="32" xfId="0" applyFont="1" applyFill="1" applyBorder="1" applyAlignment="1">
      <alignment horizontal="center"/>
    </xf>
    <xf numFmtId="0" fontId="11" fillId="0" borderId="20"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33" xfId="0" applyFont="1" applyBorder="1" applyAlignment="1">
      <alignment horizontal="center" vertical="center" wrapText="1"/>
    </xf>
    <xf numFmtId="0" fontId="11" fillId="0" borderId="19" xfId="0" applyFont="1" applyBorder="1" applyAlignment="1">
      <alignment horizontal="center" vertical="center" wrapText="1"/>
    </xf>
    <xf numFmtId="0" fontId="16" fillId="16" borderId="30" xfId="0" applyFont="1" applyFill="1" applyBorder="1" applyAlignment="1">
      <alignment horizontal="center" vertical="center"/>
    </xf>
    <xf numFmtId="0" fontId="16" fillId="16" borderId="31" xfId="0" applyFont="1" applyFill="1" applyBorder="1" applyAlignment="1">
      <alignment horizontal="center" vertical="center"/>
    </xf>
    <xf numFmtId="0" fontId="16" fillId="16" borderId="39" xfId="0" applyFont="1" applyFill="1" applyBorder="1" applyAlignment="1">
      <alignment horizontal="center" vertical="center"/>
    </xf>
    <xf numFmtId="0" fontId="16" fillId="16" borderId="32" xfId="0" applyFont="1" applyFill="1" applyBorder="1" applyAlignment="1">
      <alignment horizontal="center" vertical="center"/>
    </xf>
    <xf numFmtId="10" fontId="23" fillId="3" borderId="10" xfId="0" applyNumberFormat="1" applyFont="1" applyFill="1" applyBorder="1" applyAlignment="1">
      <alignment horizontal="center" vertical="center"/>
    </xf>
    <xf numFmtId="10" fontId="23" fillId="3" borderId="33" xfId="0" applyNumberFormat="1" applyFont="1" applyFill="1" applyBorder="1" applyAlignment="1">
      <alignment horizontal="center" vertical="center"/>
    </xf>
    <xf numFmtId="10" fontId="23" fillId="3" borderId="19" xfId="0" applyNumberFormat="1" applyFont="1" applyFill="1" applyBorder="1" applyAlignment="1">
      <alignment horizontal="center" vertical="center"/>
    </xf>
    <xf numFmtId="0" fontId="12" fillId="3" borderId="10" xfId="0" applyFont="1" applyFill="1" applyBorder="1" applyAlignment="1">
      <alignment horizontal="center" vertical="center"/>
    </xf>
    <xf numFmtId="0" fontId="12" fillId="3" borderId="33" xfId="0" applyFont="1" applyFill="1" applyBorder="1" applyAlignment="1">
      <alignment horizontal="center" vertical="center"/>
    </xf>
    <xf numFmtId="0" fontId="12" fillId="3" borderId="19" xfId="0" applyFont="1" applyFill="1" applyBorder="1" applyAlignment="1">
      <alignment horizontal="center" vertical="center"/>
    </xf>
    <xf numFmtId="0" fontId="11" fillId="0" borderId="21"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36" xfId="0" applyFont="1" applyBorder="1" applyAlignment="1">
      <alignment horizontal="center" vertical="center" wrapText="1"/>
    </xf>
    <xf numFmtId="0" fontId="11" fillId="0" borderId="22" xfId="0" applyFont="1" applyBorder="1" applyAlignment="1">
      <alignment horizontal="center" vertical="center" wrapText="1"/>
    </xf>
    <xf numFmtId="0" fontId="22" fillId="0" borderId="7" xfId="0" applyFont="1" applyBorder="1" applyAlignment="1">
      <alignment horizontal="center" vertical="center" wrapText="1" shrinkToFit="1"/>
    </xf>
    <xf numFmtId="0" fontId="22" fillId="0" borderId="8" xfId="0" applyFont="1" applyBorder="1" applyAlignment="1">
      <alignment horizontal="center" vertical="center" wrapText="1" shrinkToFit="1"/>
    </xf>
    <xf numFmtId="0" fontId="22" fillId="3" borderId="3" xfId="0" applyFont="1" applyFill="1" applyBorder="1" applyAlignment="1">
      <alignment horizontal="center" vertical="center"/>
    </xf>
    <xf numFmtId="0" fontId="22" fillId="3" borderId="4" xfId="0" applyFont="1" applyFill="1" applyBorder="1" applyAlignment="1">
      <alignment horizontal="center" vertical="center"/>
    </xf>
    <xf numFmtId="0" fontId="22" fillId="3" borderId="2" xfId="0" applyFont="1" applyFill="1" applyBorder="1" applyAlignment="1">
      <alignment horizontal="center" vertical="center"/>
    </xf>
    <xf numFmtId="0" fontId="22" fillId="0" borderId="3" xfId="0" applyFont="1" applyBorder="1" applyAlignment="1">
      <alignment horizontal="center" vertical="center" wrapText="1" shrinkToFit="1"/>
    </xf>
    <xf numFmtId="0" fontId="22" fillId="0" borderId="2" xfId="0" applyFont="1" applyBorder="1" applyAlignment="1">
      <alignment horizontal="center" vertical="center" wrapText="1" shrinkToFit="1"/>
    </xf>
    <xf numFmtId="0" fontId="1" fillId="5" borderId="3" xfId="0" applyFont="1" applyFill="1" applyBorder="1" applyAlignment="1">
      <alignment horizontal="center" vertical="center" wrapText="1"/>
    </xf>
    <xf numFmtId="0" fontId="0" fillId="5" borderId="4" xfId="0" applyFill="1" applyBorder="1" applyAlignment="1">
      <alignment horizontal="center" vertical="center"/>
    </xf>
    <xf numFmtId="0" fontId="0" fillId="5" borderId="2" xfId="0" applyFill="1" applyBorder="1" applyAlignment="1">
      <alignment horizontal="center" vertical="center"/>
    </xf>
    <xf numFmtId="0" fontId="22" fillId="9" borderId="3" xfId="0" applyFont="1" applyFill="1" applyBorder="1" applyAlignment="1">
      <alignment horizontal="center" vertical="center" wrapText="1"/>
    </xf>
    <xf numFmtId="0" fontId="22" fillId="9" borderId="4" xfId="0" applyFont="1" applyFill="1" applyBorder="1" applyAlignment="1">
      <alignment horizontal="center" vertical="center" wrapText="1"/>
    </xf>
    <xf numFmtId="0" fontId="22" fillId="9" borderId="2" xfId="0" applyFont="1" applyFill="1" applyBorder="1" applyAlignment="1">
      <alignment horizontal="center" vertical="center" wrapText="1"/>
    </xf>
    <xf numFmtId="0" fontId="22" fillId="3" borderId="3" xfId="0" applyFont="1" applyFill="1" applyBorder="1" applyAlignment="1">
      <alignment horizontal="center" vertical="center" wrapText="1" shrinkToFit="1"/>
    </xf>
    <xf numFmtId="0" fontId="22" fillId="3" borderId="2" xfId="0" applyFont="1" applyFill="1" applyBorder="1" applyAlignment="1">
      <alignment horizontal="center" vertical="center" wrapText="1" shrinkToFit="1"/>
    </xf>
    <xf numFmtId="0" fontId="32" fillId="2" borderId="0" xfId="0" applyFont="1" applyFill="1"/>
    <xf numFmtId="0" fontId="33" fillId="0" borderId="0" xfId="0" applyFont="1"/>
    <xf numFmtId="0" fontId="4" fillId="0" borderId="0" xfId="0" applyFont="1"/>
    <xf numFmtId="0" fontId="4" fillId="14" borderId="3" xfId="0" applyFont="1" applyFill="1" applyBorder="1" applyAlignment="1">
      <alignment horizontal="center"/>
    </xf>
    <xf numFmtId="0" fontId="4" fillId="14" borderId="2" xfId="0" applyFont="1" applyFill="1" applyBorder="1" applyAlignment="1">
      <alignment horizontal="center"/>
    </xf>
    <xf numFmtId="0" fontId="4" fillId="14" borderId="17" xfId="0" applyFont="1" applyFill="1" applyBorder="1" applyAlignment="1">
      <alignment vertical="center"/>
    </xf>
    <xf numFmtId="0" fontId="4" fillId="2" borderId="18" xfId="0" applyFont="1" applyFill="1" applyBorder="1" applyAlignment="1">
      <alignment horizontal="left" vertical="center" wrapText="1"/>
    </xf>
    <xf numFmtId="0" fontId="4" fillId="0" borderId="13" xfId="0" applyFont="1" applyBorder="1" applyAlignment="1">
      <alignment horizontal="left" wrapText="1"/>
    </xf>
    <xf numFmtId="0" fontId="4" fillId="0" borderId="19" xfId="0" applyFont="1" applyBorder="1" applyAlignment="1">
      <alignment horizontal="left"/>
    </xf>
    <xf numFmtId="0" fontId="4" fillId="14" borderId="20" xfId="0" applyFont="1" applyFill="1" applyBorder="1"/>
    <xf numFmtId="0" fontId="32" fillId="0" borderId="0" xfId="0" applyFont="1" applyAlignment="1">
      <alignment vertical="center" wrapText="1"/>
    </xf>
    <xf numFmtId="0" fontId="4" fillId="0" borderId="0" xfId="0" applyFont="1" applyAlignment="1">
      <alignment vertical="center" wrapText="1"/>
    </xf>
    <xf numFmtId="0" fontId="4" fillId="0" borderId="0" xfId="0" applyFont="1" applyAlignment="1">
      <alignment horizontal="center" vertical="center" wrapText="1"/>
    </xf>
    <xf numFmtId="0" fontId="4" fillId="2" borderId="0" xfId="0" applyFont="1" applyFill="1" applyAlignment="1">
      <alignment horizontal="center" vertical="center" wrapText="1"/>
    </xf>
    <xf numFmtId="0" fontId="34" fillId="11" borderId="30" xfId="0" applyFont="1" applyFill="1" applyBorder="1" applyAlignment="1">
      <alignment horizontal="center" vertical="center" wrapText="1"/>
    </xf>
    <xf numFmtId="0" fontId="34" fillId="11" borderId="32" xfId="0" applyFont="1" applyFill="1" applyBorder="1" applyAlignment="1">
      <alignment horizontal="center" vertical="center" wrapText="1"/>
    </xf>
    <xf numFmtId="0" fontId="34" fillId="11" borderId="20" xfId="0" applyFont="1" applyFill="1" applyBorder="1" applyAlignment="1">
      <alignment horizontal="center" wrapText="1"/>
    </xf>
    <xf numFmtId="0" fontId="34" fillId="15" borderId="19" xfId="0" applyFont="1" applyFill="1" applyBorder="1" applyAlignment="1">
      <alignment horizontal="left" vertical="center" wrapText="1"/>
    </xf>
    <xf numFmtId="0" fontId="34" fillId="4" borderId="19" xfId="0" applyFont="1" applyFill="1" applyBorder="1" applyAlignment="1">
      <alignment horizontal="left" vertical="center" wrapText="1"/>
    </xf>
    <xf numFmtId="0" fontId="34" fillId="12" borderId="19" xfId="0" applyFont="1" applyFill="1" applyBorder="1" applyAlignment="1">
      <alignment horizontal="left" vertical="center" wrapText="1"/>
    </xf>
    <xf numFmtId="0" fontId="34" fillId="11" borderId="21" xfId="0" applyFont="1" applyFill="1" applyBorder="1" applyAlignment="1">
      <alignment horizontal="center" wrapText="1"/>
    </xf>
    <xf numFmtId="0" fontId="34" fillId="4" borderId="22" xfId="0" applyFont="1" applyFill="1" applyBorder="1" applyAlignment="1">
      <alignment horizontal="left" vertical="center" wrapText="1"/>
    </xf>
    <xf numFmtId="0" fontId="34" fillId="11" borderId="30" xfId="0" applyFont="1" applyFill="1" applyBorder="1"/>
    <xf numFmtId="0" fontId="34" fillId="13" borderId="31" xfId="0" applyFont="1" applyFill="1" applyBorder="1"/>
    <xf numFmtId="0" fontId="34" fillId="11" borderId="31" xfId="0" applyFont="1" applyFill="1" applyBorder="1"/>
    <xf numFmtId="0" fontId="34" fillId="13" borderId="32" xfId="0" applyFont="1" applyFill="1" applyBorder="1"/>
    <xf numFmtId="0" fontId="34" fillId="11" borderId="20" xfId="0" applyFont="1" applyFill="1" applyBorder="1"/>
    <xf numFmtId="0" fontId="34" fillId="13" borderId="10" xfId="0" applyFont="1" applyFill="1" applyBorder="1"/>
    <xf numFmtId="0" fontId="34" fillId="11" borderId="10" xfId="0" applyFont="1" applyFill="1" applyBorder="1"/>
    <xf numFmtId="0" fontId="34" fillId="13" borderId="19" xfId="0" applyFont="1" applyFill="1" applyBorder="1"/>
    <xf numFmtId="0" fontId="34" fillId="11" borderId="20" xfId="0" applyFont="1" applyFill="1" applyBorder="1" applyAlignment="1">
      <alignment horizontal="left" vertical="center"/>
    </xf>
    <xf numFmtId="0" fontId="34" fillId="13" borderId="33" xfId="0" applyFont="1" applyFill="1" applyBorder="1" applyAlignment="1">
      <alignment horizontal="center"/>
    </xf>
    <xf numFmtId="0" fontId="34" fillId="13" borderId="34" xfId="0" applyFont="1" applyFill="1" applyBorder="1" applyAlignment="1">
      <alignment horizontal="center"/>
    </xf>
    <xf numFmtId="0" fontId="34" fillId="13" borderId="35" xfId="0" applyFont="1" applyFill="1" applyBorder="1" applyAlignment="1">
      <alignment horizontal="center"/>
    </xf>
    <xf numFmtId="0" fontId="34" fillId="11" borderId="21" xfId="0" applyFont="1" applyFill="1" applyBorder="1"/>
    <xf numFmtId="0" fontId="34" fillId="13" borderId="36" xfId="0" applyFont="1" applyFill="1" applyBorder="1" applyAlignment="1">
      <alignment horizontal="center"/>
    </xf>
    <xf numFmtId="0" fontId="34" fillId="13" borderId="37" xfId="0" applyFont="1" applyFill="1" applyBorder="1" applyAlignment="1">
      <alignment horizontal="center"/>
    </xf>
    <xf numFmtId="0" fontId="34" fillId="13" borderId="38" xfId="0" applyFont="1" applyFill="1" applyBorder="1" applyAlignment="1">
      <alignment horizontal="center"/>
    </xf>
    <xf numFmtId="0" fontId="4" fillId="2" borderId="0" xfId="0" applyFont="1" applyFill="1" applyAlignment="1">
      <alignment vertical="center"/>
    </xf>
  </cellXfs>
  <cellStyles count="7">
    <cellStyle name="Comma 2" xfId="4" xr:uid="{00000000-0005-0000-0000-000000000000}"/>
    <cellStyle name="Comma 3" xfId="5" xr:uid="{00000000-0005-0000-0000-000001000000}"/>
    <cellStyle name="Hyperlink 2" xfId="1" xr:uid="{00000000-0005-0000-0000-000002000000}"/>
    <cellStyle name="Normal" xfId="0" builtinId="0"/>
    <cellStyle name="Normal 2" xfId="2" xr:uid="{00000000-0005-0000-0000-000004000000}"/>
    <cellStyle name="Normal 3" xfId="6" xr:uid="{00000000-0005-0000-0000-000005000000}"/>
    <cellStyle name="Percent 2" xfId="3" xr:uid="{00000000-0005-0000-0000-000006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1310705</xdr:colOff>
      <xdr:row>2</xdr:row>
      <xdr:rowOff>244231</xdr:rowOff>
    </xdr:from>
    <xdr:to>
      <xdr:col>2</xdr:col>
      <xdr:colOff>1383804</xdr:colOff>
      <xdr:row>6</xdr:row>
      <xdr:rowOff>97896</xdr:rowOff>
    </xdr:to>
    <xdr:pic>
      <xdr:nvPicPr>
        <xdr:cNvPr id="2" name="Picture 1">
          <a:extLst>
            <a:ext uri="{FF2B5EF4-FFF2-40B4-BE49-F238E27FC236}">
              <a16:creationId xmlns:a16="http://schemas.microsoft.com/office/drawing/2014/main" id="{7919E193-C0D3-CCBE-03C7-2AFB1F0EA621}"/>
            </a:ext>
          </a:extLst>
        </xdr:cNvPr>
        <xdr:cNvPicPr>
          <a:picLocks noChangeAspect="1"/>
        </xdr:cNvPicPr>
      </xdr:nvPicPr>
      <xdr:blipFill>
        <a:blip xmlns:r="http://schemas.openxmlformats.org/officeDocument/2006/relationships" r:embed="rId1"/>
        <a:stretch>
          <a:fillRect/>
        </a:stretch>
      </xdr:blipFill>
      <xdr:spPr>
        <a:xfrm>
          <a:off x="1953846" y="781539"/>
          <a:ext cx="2206943" cy="670618"/>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 dockstate="right" visibility="0" width="0" row="0">
    <wetp:webextensionref xmlns:r="http://schemas.openxmlformats.org/officeDocument/2006/relationships" r:id="rId2"/>
  </wetp:taskpane>
</wetp:taskpanes>
</file>

<file path=xl/webextensions/webextension1.xml><?xml version="1.0" encoding="utf-8"?>
<we:webextension xmlns:we="http://schemas.microsoft.com/office/webextensions/webextension/2010/11" id="{A894A1DB-BAFE-4BE8-890D-CCCB32995A97}">
  <we:reference id="0986d9dd-94f1-4b67-978d-c4cf6e6142a8" version="25.2.0.0" store="EXCatalog" storeType="EXCatalog"/>
  <we:alternateReferences>
    <we:reference id="WA200000018" version="25.2.0.0"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PSINORMAL</we:customFunctionIds>
        <we:customFunctionIds>PSIBERNOULLI</we:customFunctionIds>
        <we:customFunctionIds>PSIBETA</we:customFunctionIds>
        <we:customFunctionIds>PSIBETAGEN</we:customFunctionIds>
        <we:customFunctionIds>PSIBETASUBJ</we:customFunctionIds>
        <we:customFunctionIds>PSIBINOMIAL</we:customFunctionIds>
        <we:customFunctionIds>PSICAUCHY</we:customFunctionIds>
        <we:customFunctionIds>PSICHISQUARE</we:customFunctionIds>
        <we:customFunctionIds>PSICUMUL</we:customFunctionIds>
        <we:customFunctionIds>PSICUMULD</we:customFunctionIds>
        <we:customFunctionIds>PSIDISCRETE</we:customFunctionIds>
        <we:customFunctionIds>PSIDISUNIFORM</we:customFunctionIds>
        <we:customFunctionIds>PSIERF</we:customFunctionIds>
        <we:customFunctionIds>PSIERLANG</we:customFunctionIds>
        <we:customFunctionIds>PSIEXPONENTIAL</we:customFunctionIds>
        <we:customFunctionIds>PSIGAMMA</we:customFunctionIds>
        <we:customFunctionIds>PSIGENERAL</we:customFunctionIds>
        <we:customFunctionIds>PSIGEOMETRIC</we:customFunctionIds>
        <we:customFunctionIds>PSIHISTOGRAM</we:customFunctionIds>
        <we:customFunctionIds>PSIHYPERGEO</we:customFunctionIds>
        <we:customFunctionIds>PSIINTUNIFORM</we:customFunctionIds>
        <we:customFunctionIds>PSIINVNORMAL</we:customFunctionIds>
        <we:customFunctionIds>PSILAPLACE</we:customFunctionIds>
        <we:customFunctionIds>PSILOGARITHMIC</we:customFunctionIds>
        <we:customFunctionIds>PSILOGISTIC</we:customFunctionIds>
        <we:customFunctionIds>PSILOGLOGISTIC</we:customFunctionIds>
        <we:customFunctionIds>PSILOGNORMAL</we:customFunctionIds>
        <we:customFunctionIds>PSILOGNORM2</we:customFunctionIds>
        <we:customFunctionIds>PSIMAXEXTREME</we:customFunctionIds>
        <we:customFunctionIds>PSIMINEXTREME</we:customFunctionIds>
        <we:customFunctionIds>PSIMYERSON</we:customFunctionIds>
        <we:customFunctionIds>PSINEGBINOMIAL</we:customFunctionIds>
        <we:customFunctionIds>PSINORMALSKEW</we:customFunctionIds>
        <we:customFunctionIds>PSIPARETO</we:customFunctionIds>
        <we:customFunctionIds>PSIPARETO2</we:customFunctionIds>
        <we:customFunctionIds>PSIPEARSON5</we:customFunctionIds>
        <we:customFunctionIds>PSIPEARSON6</we:customFunctionIds>
        <we:customFunctionIds>PSIPERT</we:customFunctionIds>
        <we:customFunctionIds>PSIPOISSON</we:customFunctionIds>
        <we:customFunctionIds>PSIRAYLEIGH</we:customFunctionIds>
        <we:customFunctionIds>PSISTUDENT</we:customFunctionIds>
        <we:customFunctionIds>PSITRIANGULAR</we:customFunctionIds>
        <we:customFunctionIds>PSITRIANGGEN</we:customFunctionIds>
        <we:customFunctionIds>PSIUNIFORM</we:customFunctionIds>
        <we:customFunctionIds>PSIWEIBULL</we:customFunctionIds>
        <we:customFunctionIds>PSIBURR12</we:customFunctionIds>
        <we:customFunctionIds>PSIDAGUM</we:customFunctionIds>
        <we:customFunctionIds>PSIDBLTRIANG</we:customFunctionIds>
        <we:customFunctionIds>PSIFDIST</we:customFunctionIds>
        <we:customFunctionIds>PSIFATIGUELIFE</we:customFunctionIds>
        <we:customFunctionIds>PSIFRECHET</we:customFunctionIds>
        <we:customFunctionIds>PSIHYPSECANT</we:customFunctionIds>
        <we:customFunctionIds>PSIJOHNSONSB</we:customFunctionIds>
        <we:customFunctionIds>PSIJOHNSONSU</we:customFunctionIds>
        <we:customFunctionIds>PSIKUMARASWAMY</we:customFunctionIds>
        <we:customFunctionIds>PSILEVY</we:customFunctionIds>
        <we:customFunctionIds>PSIRECIPROCAL</we:customFunctionIds>
        <we:customFunctionIds>PSIVARY</we:customFunctionIds>
        <we:customFunctionIds>PSIMVLOGNORMAL</we:customFunctionIds>
        <we:customFunctionIds>PSIMVNORMAL</we:customFunctionIds>
        <we:customFunctionIds>PSIMVRESAMPLE</we:customFunctionIds>
        <we:customFunctionIds>PSIMVSHUFFLE</we:customFunctionIds>
        <we:customFunctionIds>PSIMEAN</we:customFunctionIds>
        <we:customFunctionIds>PSITHEOMEAN</we:customFunctionIds>
        <we:customFunctionIds>PSILOCK</we:customFunctionIds>
        <we:customFunctionIds>PSINAME</we:customFunctionIds>
        <we:customFunctionIds>PSISHIFT</we:customFunctionIds>
        <we:customFunctionIds>PSISAMPLE</we:customFunctionIds>
        <we:customFunctionIds>PSITRUNCATE</we:customFunctionIds>
        <we:customFunctionIds>PSISEED</we:customFunctionIds>
        <we:customFunctionIds>PSISIXSIGMA</we:customFunctionIds>
        <we:customFunctionIds>PSITSSYNC</we:customFunctionIds>
        <we:customFunctionIds>PSICONVERGENCE</we:customFunctionIds>
        <we:customFunctionIds>PSIISDATE</we:customFunctionIds>
        <we:customFunctionIds>PSIISDISCRETE</we:customFunctionIds>
        <we:customFunctionIds>PSILIBRARY</we:customFunctionIds>
        <we:customFunctionIds>PSIFITINFO</we:customFunctionIds>
        <we:customFunctionIds>PSIOUTPUT</we:customFunctionIds>
        <we:customFunctionIds>PSIINPUT</we:customFunctionIds>
        <we:customFunctionIds>PSISIMPARAM</we:customFunctionIds>
        <we:customFunctionIds>PSISENPARAM</we:customFunctionIds>
        <we:customFunctionIds>PSIOPTPARAM</we:customFunctionIds>
        <we:customFunctionIds>PSICALCPARAM</we:customFunctionIds>
        <we:customFunctionIds>PSISLURP</we:customFunctionIds>
        <we:customFunctionIds>PSISIP</we:customFunctionIds>
        <we:customFunctionIds>PSITSSIP</we:customFunctionIds>
        <we:customFunctionIds>PSICORRMATRIX</we:customFunctionIds>
        <we:customFunctionIds>PSICORRDEPEN</we:customFunctionIds>
        <we:customFunctionIds>PSICORRINDEP</we:customFunctionIds>
        <we:customFunctionIds>PSIFIT</we:customFunctionIds>
        <we:customFunctionIds>PSIDATA</we:customFunctionIds>
        <we:customFunctionIds>PSIKURTOSIS</we:customFunctionIds>
        <we:customFunctionIds>PSITHEOKURTOSIS</we:customFunctionIds>
        <we:customFunctionIds>PSIMAX</we:customFunctionIds>
        <we:customFunctionIds>PSITHEOMAX</we:customFunctionIds>
        <we:customFunctionIds>PSIMIN</we:customFunctionIds>
        <we:customFunctionIds>PSITHEOMIN</we:customFunctionIds>
        <we:customFunctionIds>PSIMODE</we:customFunctionIds>
        <we:customFunctionIds>PSITHEOMODE</we:customFunctionIds>
        <we:customFunctionIds>PSIPERCENTILE</we:customFunctionIds>
        <we:customFunctionIds>PSITHEOPERCENTILE</we:customFunctionIds>
        <we:customFunctionIds>PSIPTOX</we:customFunctionIds>
        <we:customFunctionIds>PSITHEOPTOX</we:customFunctionIds>
        <we:customFunctionIds>PSIPERCENTILED</we:customFunctionIds>
        <we:customFunctionIds>PSITHEOPERCENTILED</we:customFunctionIds>
        <we:customFunctionIds>PSIQTOX</we:customFunctionIds>
        <we:customFunctionIds>PSITHEOQTOX</we:customFunctionIds>
        <we:customFunctionIds>PSIRANGE</we:customFunctionIds>
        <we:customFunctionIds>PSITHEORANGE</we:customFunctionIds>
        <we:customFunctionIds>PSISKEWNESS</we:customFunctionIds>
        <we:customFunctionIds>PSITHEOSKEWNESS</we:customFunctionIds>
        <we:customFunctionIds>PSISTDDEV</we:customFunctionIds>
        <we:customFunctionIds>PSITHEOSTDDEV</we:customFunctionIds>
        <we:customFunctionIds>PSITARGET</we:customFunctionIds>
        <we:customFunctionIds>PSITHEOTARGET</we:customFunctionIds>
        <we:customFunctionIds>PSIXTOP</we:customFunctionIds>
        <we:customFunctionIds>PSITHEOXTOP</we:customFunctionIds>
        <we:customFunctionIds>PSITARGETD</we:customFunctionIds>
        <we:customFunctionIds>PSITHEOTARGETD</we:customFunctionIds>
        <we:customFunctionIds>PSIXTOQ</we:customFunctionIds>
        <we:customFunctionIds>PSITHEOXTOQ</we:customFunctionIds>
        <we:customFunctionIds>PSITHEOXTOY</we:customFunctionIds>
        <we:customFunctionIds>PSIVARIANCE</we:customFunctionIds>
        <we:customFunctionIds>PSITHEOVARIANCE</we:customFunctionIds>
        <we:customFunctionIds>PSIABSDEV</we:customFunctionIds>
        <we:customFunctionIds>PSICITRIALS</we:customFunctionIds>
        <we:customFunctionIds>PSICORRELATION</we:customFunctionIds>
        <we:customFunctionIds>PSIFREQUENCY</we:customFunctionIds>
        <we:customFunctionIds>PSIMEANCI</we:customFunctionIds>
        <we:customFunctionIds>PSIMEANCIB</we:customFunctionIds>
        <we:customFunctionIds>PSISEMIDEV</we:customFunctionIds>
        <we:customFunctionIds>PSISEMIDEV2</we:customFunctionIds>
        <we:customFunctionIds>PSISEMIVAR</we:customFunctionIds>
        <we:customFunctionIds>PSISEMIVAR2</we:customFunctionIds>
        <we:customFunctionIds>PSISTDDEVCI</we:customFunctionIds>
        <we:customFunctionIds>PSIBVAR</we:customFunctionIds>
        <we:customFunctionIds>PSICVAR</we:customFunctionIds>
        <we:customFunctionIds>PSICURRENTTRIAL</we:customFunctionIds>
        <we:customFunctionIds>PSICURRENTSIM</we:customFunctionIds>
        <we:customFunctionIds>PSICOUNT</we:customFunctionIds>
        <we:customFunctionIds>PSISENVALUE</we:customFunctionIds>
        <we:customFunctionIds>PSICURRENTOPT</we:customFunctionIds>
        <we:customFunctionIds>PSIMEDIAN</we:customFunctionIds>
        <we:customFunctionIds>PSITHEOMEDIAN</we:customFunctionIds>
        <we:customFunctionIds>PSIDIM</we:customFunctionIds>
        <we:customFunctionIds>PSICUBE</we:customFunctionIds>
        <we:customFunctionIds>PSIREDUCE</we:customFunctionIds>
        <we:customFunctionIds>PSIJOIN</we:customFunctionIds>
        <we:customFunctionIds>PSIOPTSTATUS</we:customFunctionIds>
        <we:customFunctionIds>PSIPIVOTCUBE</we:customFunctionIds>
        <we:customFunctionIds>PSICALCVALUE</we:customFunctionIds>
        <we:customFunctionIds>PSIOPTDATA</we:customFunctionIds>
        <we:customFunctionIds>PSIPARAMDIM</we:customFunctionIds>
        <we:customFunctionIds>PSIPIVOTDIM</we:customFunctionIds>
        <we:customFunctionIds>PSICUBEOUTPUT</we:customFunctionIds>
        <we:customFunctionIds>PSIDIMLOCK</we:customFunctionIds>
        <we:customFunctionIds>PSIDIMACTIVE</we:customFunctionIds>
        <we:customFunctionIds>PSICUBEDATA</we:customFunctionIds>
        <we:customFunctionIds>PSISIMOUTPUT</we:customFunctionIds>
        <we:customFunctionIds>PSISIMDATA</we:customFunctionIds>
        <we:customFunctionIds>PSIRESAMPLE</we:customFunctionIds>
        <we:customFunctionIds>PSITABLECUBE</we:customFunctionIds>
        <we:customFunctionIds>PSICOMPOUND</we:customFunctionIds>
        <we:customFunctionIds>PSICOPULA</we:customFunctionIds>
        <we:customFunctionIds>PSICOPULASTUDENT</we:customFunctionIds>
        <we:customFunctionIds>PSICOPULAGAUSS</we:customFunctionIds>
        <we:customFunctionIds>PSIKENDALLTAU</we:customFunctionIds>
        <we:customFunctionIds>PSISPEARMANRHO</we:customFunctionIds>
        <we:customFunctionIds>PSIMETALOG</we:customFunctionIds>
        <we:customFunctionIds>PSIMETALOG2</we:customFunctionIds>
        <we:customFunctionIds>PSIMETALOGSPT</we:customFunctionIds>
        <we:customFunctionIds>PSIMETALOGFIT</we:customFunctionIds>
        <we:customFunctionIds>PSIMETALOG2FIT</we:customFunctionIds>
        <we:customFunctionIds>PSIDATASRC</we:customFunctionIds>
        <we:customFunctionIds>PSIMODELSRC</we:customFunctionIds>
        <we:customFunctionIds>PSISIGMACP</we:customFunctionIds>
        <we:customFunctionIds>PSISIGMACPK</we:customFunctionIds>
        <we:customFunctionIds>PSISIGMACPKLOWER</we:customFunctionIds>
        <we:customFunctionIds>PSISIGMACPKUPPER</we:customFunctionIds>
        <we:customFunctionIds>PSISIGMACPM</we:customFunctionIds>
        <we:customFunctionIds>PSISIGMADEFECTPPM</we:customFunctionIds>
        <we:customFunctionIds>PSISIGMADEFECTSHIFTPPM</we:customFunctionIds>
        <we:customFunctionIds>PSISIGMADEFECTSHIFTPPMLower</we:customFunctionIds>
        <we:customFunctionIds>PSISIGMADEFECTSHIFTPPMUPPER</we:customFunctionIds>
        <we:customFunctionIds>PSISIGMAK</we:customFunctionIds>
        <we:customFunctionIds>PSISIGMALOWERBOUND</we:customFunctionIds>
        <we:customFunctionIds>PSISIGMAPROBDEFECTSHIFT</we:customFunctionIds>
        <we:customFunctionIds>PSISIGMAPROBDEFECTSHIFTLOWER</we:customFunctionIds>
        <we:customFunctionIds>PSISIGMAPROBDEFECTSHIFTUPPER</we:customFunctionIds>
        <we:customFunctionIds>PSISIGMASIGMALEVEL</we:customFunctionIds>
        <we:customFunctionIds>PSISIGMAUPPERBOUND</we:customFunctionIds>
        <we:customFunctionIds>PSISIGMAYIELD</we:customFunctionIds>
        <we:customFunctionIds>PSISIGMAZLOWER</we:customFunctionIds>
        <we:customFunctionIds>PSISIGMAZMIN</we:customFunctionIds>
        <we:customFunctionIds>PSISIGMAZUPPER</we:customFunctionIds>
        <we:customFunctionIds>PSIBETAGENALT</we:customFunctionIds>
        <we:customFunctionIds>PSICAUCHYALT</we:customFunctionIds>
        <we:customFunctionIds>PSICHISQUAREALT</we:customFunctionIds>
        <we:customFunctionIds>PSIERFALT</we:customFunctionIds>
        <we:customFunctionIds>PSIEXPONENTIALALT</we:customFunctionIds>
        <we:customFunctionIds>PSIGAMMAALT</we:customFunctionIds>
        <we:customFunctionIds>PSIINVNORMALALT</we:customFunctionIds>
        <we:customFunctionIds>PSILAPLACEALT</we:customFunctionIds>
        <we:customFunctionIds>PSILOGISTICALT</we:customFunctionIds>
        <we:customFunctionIds>PSILOGLOGISTICALT</we:customFunctionIds>
        <we:customFunctionIds>PSILOGNORMALALT</we:customFunctionIds>
        <we:customFunctionIds>PSIMAXEXTREMEALT</we:customFunctionIds>
        <we:customFunctionIds>PSIMINEXTREMEALT</we:customFunctionIds>
        <we:customFunctionIds>PSINORMALALT</we:customFunctionIds>
        <we:customFunctionIds>PSIUNIFORMALT</we:customFunctionIds>
        <we:customFunctionIds>PSITRIANGULARALT</we:customFunctionIds>
        <we:customFunctionIds>PSIPARETOALT</we:customFunctionIds>
        <we:customFunctionIds>PSIPARETO2ALT</we:customFunctionIds>
        <we:customFunctionIds>PSILEVYALT</we:customFunctionIds>
        <we:customFunctionIds>PSIHYPSECANTALT</we:customFunctionIds>
        <we:customFunctionIds>PSIPEARSON5ALT</we:customFunctionIds>
        <we:customFunctionIds>PSIPEARSON6ALT</we:customFunctionIds>
        <we:customFunctionIds>PSIPERTALT</we:customFunctionIds>
        <we:customFunctionIds>PSIRAYLEIGHALT</we:customFunctionIds>
        <we:customFunctionIds>PSISTUDENTALT</we:customFunctionIds>
        <we:customFunctionIds>PSIWEIBULLALT</we:customFunctionIds>
        <we:customFunctionIds>PSIFATIGUELIFEALT</we:customFunctionIds>
        <we:customFunctionIds>PSIFRECHETALT</we:customFunctionIds>
        <we:customFunctionIds>PSIOPTVALUE</we:customFunctionIds>
        <we:customFunctionIds>PSICOEFFVAR</we:customFunctionIds>
        <we:customFunctionIds>PSISTDERR</we:customFunctionIds>
        <we:customFunctionIds>PSIEXPGAIN</we:customFunctionIds>
        <we:customFunctionIds>PSIEXPGAINRATIO</we:customFunctionIds>
        <we:customFunctionIds>PSIEXPLOSS</we:customFunctionIds>
        <we:customFunctionIds>PSIEXPLOSSRATIO</we:customFunctionIds>
        <we:customFunctionIds>PSIEXPVALMARGIN</we:customFunctionIds>
        <we:customFunctionIds>PSICERTIFIED</we:customFunctionIds>
        <we:customFunctionIds>PSICENSOR</we:customFunctionIds>
        <we:customFunctionIds>PSIBASECASE</we:customFunctionIds>
        <we:customFunctionIds>PSIFORECASTETS</we:customFunctionIds>
        <we:customFunctionIds>PSIFORECASTLINEAR</we:customFunctionIds>
        <we:customFunctionIds>DOTPRODUCT</we:customFunctionIds>
        <we:customFunctionIds>QUADPRODUCT</we:customFunctionIds>
        <we:customFunctionIds>PSIDECTABLE</we:customFunctionIds>
        <we:customFunctionIds>PSIBOXFUNCTION</we:customFunctionIds>
        <we:customFunctionIds>PSIBOXITERATOR</we:customFunctionIds>
        <we:customFunctionIds>PSIINITIALVALUE</we:customFunctionIds>
        <we:customFunctionIds>PSIFINALVALUE</we:customFunctionIds>
        <we:customFunctionIds>PSIDUALVALUE</we:customFunctionIds>
        <we:customFunctionIds>PSISLACKVALUE</we:customFunctionIds>
        <we:customFunctionIds>PSIDUALUPPER</we:customFunctionIds>
        <we:customFunctionIds>PSIDUALLOWER</we:customFunctionIds>
        <we:customFunctionIds>PSITSINTEGRATE</we:customFunctionIds>
        <we:customFunctionIds>PSITRANSFORM</we:customFunctionIds>
        <we:customFunctionIds>PSITSSEASONALITY</we:customFunctionIds>
        <we:customFunctionIds>PSITSLEN</we:customFunctionIds>
        <we:customFunctionIds>PSIAR1</we:customFunctionIds>
        <we:customFunctionIds>PSIAR2</we:customFunctionIds>
        <we:customFunctionIds>PSIMA1</we:customFunctionIds>
        <we:customFunctionIds>PSIMA2</we:customFunctionIds>
        <we:customFunctionIds>PSIARMA11</we:customFunctionIds>
        <we:customFunctionIds>PSIARCH1</we:customFunctionIds>
        <we:customFunctionIds>PSIGARCH11</we:customFunctionIds>
        <we:customFunctionIds>PSIEGARCH11</we:customFunctionIds>
        <we:customFunctionIds>PSIAPARCH11</we:customFunctionIds>
        <we:customFunctionIds>PSITARGETCI</we:customFunctionIds>
        <we:customFunctionIds>PSIPERCENTILECI</we:customFunctionIds>
        <we:customFunctionIds>PSIPERCENTILES</we:customFunctionIds>
        <we:customFunctionIds>PSIMODELDESC</we:customFunctionIds>
        <we:customFunctionIds>PSICORRECTCORMAT</we:customFunctionIds>
        <we:customFunctionIds>PSISTATIC</we:customFunctionIds>
        <we:customFunctionIds>PSIMAKEINPUT</we:customFunctionIds>
        <we:customFunctionIds>PSISIMULATIONINFO</we:customFunctionIds>
        <we:customFunctionIds>PSICONVERGED</we:customFunctionIds>
        <we:customFunctionIds>PSIDISTINFO</we:customFunctionIds>
      </we:customFunctionIdList>
    </a:ext>
  </we:extLst>
</we:webextension>
</file>

<file path=xl/webextensions/webextension2.xml><?xml version="1.0" encoding="utf-8"?>
<we:webextension xmlns:we="http://schemas.microsoft.com/office/webextensions/webextension/2010/11" id="{64747140-DE95-4022-9F61-A3DE3EFEA0FD}">
  <we:reference id="a2a4692c-ecd3-4c3d-bc1e-2c407a976176" version="25.0.2.0" store="EXCatalog" storeType="EXCatalog"/>
  <we:alternateReferences>
    <we:reference id="WA200000019" version="25.0.2.0"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PSIFORECAST</we:customFunctionIds>
        <we:customFunctionIds>PSIPREDICT</we:customFunctionIds>
        <we:customFunctionIds>PSIPOSTERIORS</we:customFunctionIds>
        <we:customFunctionIds>PSITRANSFORM</we:customFunctionIds>
      </we:customFunctionIdList>
    </a:ext>
  </we:extLst>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E33"/>
  <sheetViews>
    <sheetView topLeftCell="A19" zoomScale="78" zoomScaleNormal="78" workbookViewId="0">
      <selection activeCell="E13" sqref="E13"/>
    </sheetView>
  </sheetViews>
  <sheetFormatPr defaultColWidth="9.140625" defaultRowHeight="15.75" x14ac:dyDescent="0.25"/>
  <cols>
    <col min="1" max="1" width="9.140625" style="1"/>
    <col min="2" max="2" width="30.5703125" style="1" bestFit="1" customWidth="1"/>
    <col min="3" max="3" width="95" style="1" bestFit="1" customWidth="1"/>
    <col min="4" max="4" width="11.85546875" style="1" bestFit="1" customWidth="1"/>
    <col min="5" max="5" width="28.42578125" style="1" customWidth="1"/>
    <col min="6" max="16384" width="9.140625" style="1"/>
  </cols>
  <sheetData>
    <row r="1" spans="2:5" x14ac:dyDescent="0.25">
      <c r="B1" s="145" t="s">
        <v>0</v>
      </c>
    </row>
    <row r="2" spans="2:5" x14ac:dyDescent="0.25">
      <c r="B2" s="145"/>
      <c r="C2" s="146"/>
    </row>
    <row r="3" spans="2:5" x14ac:dyDescent="0.25">
      <c r="B3" s="145"/>
    </row>
    <row r="4" spans="2:5" x14ac:dyDescent="0.25">
      <c r="B4" s="147"/>
      <c r="C4" s="146"/>
    </row>
    <row r="5" spans="2:5" x14ac:dyDescent="0.25">
      <c r="B5" s="147"/>
    </row>
    <row r="6" spans="2:5" x14ac:dyDescent="0.25">
      <c r="B6" s="145"/>
    </row>
    <row r="7" spans="2:5" x14ac:dyDescent="0.25">
      <c r="B7" s="145"/>
    </row>
    <row r="8" spans="2:5" ht="16.5" thickBot="1" x14ac:dyDescent="0.3">
      <c r="B8" s="145"/>
    </row>
    <row r="9" spans="2:5" ht="16.5" thickBot="1" x14ac:dyDescent="0.3">
      <c r="B9" s="148" t="s">
        <v>1</v>
      </c>
      <c r="C9" s="149"/>
    </row>
    <row r="10" spans="2:5" ht="31.5" x14ac:dyDescent="0.25">
      <c r="B10" s="150" t="s">
        <v>2</v>
      </c>
      <c r="C10" s="151" t="s">
        <v>83</v>
      </c>
    </row>
    <row r="11" spans="2:5" x14ac:dyDescent="0.25">
      <c r="B11" s="150" t="s">
        <v>3</v>
      </c>
      <c r="C11" s="152" t="s">
        <v>4</v>
      </c>
    </row>
    <row r="12" spans="2:5" x14ac:dyDescent="0.25">
      <c r="B12" s="150" t="s">
        <v>5</v>
      </c>
      <c r="C12" s="153" t="s">
        <v>6</v>
      </c>
    </row>
    <row r="13" spans="2:5" x14ac:dyDescent="0.25">
      <c r="B13" s="154" t="s">
        <v>7</v>
      </c>
      <c r="C13" s="153" t="s">
        <v>8</v>
      </c>
    </row>
    <row r="15" spans="2:5" ht="16.5" thickBot="1" x14ac:dyDescent="0.3">
      <c r="B15" s="155"/>
      <c r="C15" s="156"/>
      <c r="D15" s="157"/>
      <c r="E15" s="158"/>
    </row>
    <row r="16" spans="2:5" x14ac:dyDescent="0.25">
      <c r="B16" s="159" t="s">
        <v>9</v>
      </c>
      <c r="C16" s="160"/>
      <c r="D16" s="157"/>
      <c r="E16" s="158"/>
    </row>
    <row r="17" spans="2:5" ht="47.25" x14ac:dyDescent="0.25">
      <c r="B17" s="161" t="s">
        <v>10</v>
      </c>
      <c r="C17" s="162" t="s">
        <v>11</v>
      </c>
      <c r="D17" s="157"/>
      <c r="E17" s="158"/>
    </row>
    <row r="18" spans="2:5" x14ac:dyDescent="0.25">
      <c r="B18" s="161" t="s">
        <v>12</v>
      </c>
      <c r="C18" s="163" t="s">
        <v>13</v>
      </c>
      <c r="D18" s="157"/>
      <c r="E18" s="158"/>
    </row>
    <row r="19" spans="2:5" x14ac:dyDescent="0.25">
      <c r="B19" s="161" t="s">
        <v>14</v>
      </c>
      <c r="C19" s="163" t="s">
        <v>15</v>
      </c>
      <c r="D19" s="157"/>
      <c r="E19" s="158"/>
    </row>
    <row r="20" spans="2:5" x14ac:dyDescent="0.25">
      <c r="B20" s="161" t="s">
        <v>16</v>
      </c>
      <c r="C20" s="163" t="s">
        <v>17</v>
      </c>
      <c r="E20" s="158"/>
    </row>
    <row r="21" spans="2:5" ht="31.5" x14ac:dyDescent="0.25">
      <c r="B21" s="161" t="s">
        <v>18</v>
      </c>
      <c r="C21" s="164" t="s">
        <v>19</v>
      </c>
      <c r="E21" s="158"/>
    </row>
    <row r="22" spans="2:5" ht="47.25" x14ac:dyDescent="0.25">
      <c r="B22" s="161" t="s">
        <v>20</v>
      </c>
      <c r="C22" s="163" t="s">
        <v>21</v>
      </c>
      <c r="E22" s="158"/>
    </row>
    <row r="23" spans="2:5" ht="63" x14ac:dyDescent="0.25">
      <c r="B23" s="161" t="s">
        <v>22</v>
      </c>
      <c r="C23" s="163" t="s">
        <v>23</v>
      </c>
      <c r="E23" s="158"/>
    </row>
    <row r="24" spans="2:5" ht="63.75" thickBot="1" x14ac:dyDescent="0.3">
      <c r="B24" s="165" t="s">
        <v>24</v>
      </c>
      <c r="C24" s="166" t="s">
        <v>25</v>
      </c>
      <c r="E24" s="158"/>
    </row>
    <row r="25" spans="2:5" ht="16.5" thickBot="1" x14ac:dyDescent="0.3">
      <c r="E25" s="158"/>
    </row>
    <row r="26" spans="2:5" x14ac:dyDescent="0.25">
      <c r="B26" s="167" t="s">
        <v>26</v>
      </c>
      <c r="C26" s="168"/>
      <c r="D26" s="169" t="s">
        <v>27</v>
      </c>
      <c r="E26" s="170"/>
    </row>
    <row r="27" spans="2:5" x14ac:dyDescent="0.25">
      <c r="B27" s="171" t="s">
        <v>28</v>
      </c>
      <c r="C27" s="172"/>
      <c r="D27" s="173" t="s">
        <v>29</v>
      </c>
      <c r="E27" s="174"/>
    </row>
    <row r="28" spans="2:5" x14ac:dyDescent="0.25">
      <c r="B28" s="171" t="s">
        <v>30</v>
      </c>
      <c r="C28" s="172"/>
      <c r="D28" s="173" t="s">
        <v>31</v>
      </c>
      <c r="E28" s="174"/>
    </row>
    <row r="29" spans="2:5" x14ac:dyDescent="0.25">
      <c r="B29" s="175" t="s">
        <v>32</v>
      </c>
      <c r="C29" s="176"/>
      <c r="D29" s="177"/>
      <c r="E29" s="178"/>
    </row>
    <row r="30" spans="2:5" ht="16.5" thickBot="1" x14ac:dyDescent="0.3">
      <c r="B30" s="179" t="s">
        <v>33</v>
      </c>
      <c r="C30" s="180"/>
      <c r="D30" s="181"/>
      <c r="E30" s="182"/>
    </row>
    <row r="33" spans="2:2" x14ac:dyDescent="0.25">
      <c r="B33" s="183"/>
    </row>
  </sheetData>
  <mergeCells count="4">
    <mergeCell ref="B9:C9"/>
    <mergeCell ref="C29:E29"/>
    <mergeCell ref="C30:E30"/>
    <mergeCell ref="B16:C16"/>
  </mergeCells>
  <printOptions horizontalCentered="1"/>
  <pageMargins left="0.70866141732283472" right="0.70866141732283472" top="0.74803149606299213" bottom="0.74803149606299213" header="0.31496062992125984" footer="0.31496062992125984"/>
  <pageSetup paperSize="9" scale="7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F33EB-6E38-4A28-A6B0-DA91353F09C3}">
  <dimension ref="A1:H45"/>
  <sheetViews>
    <sheetView showGridLines="0" tabSelected="1" zoomScale="70" zoomScaleNormal="70" workbookViewId="0">
      <selection activeCell="B35" sqref="B35"/>
    </sheetView>
  </sheetViews>
  <sheetFormatPr defaultColWidth="9.140625" defaultRowHeight="15.75" x14ac:dyDescent="0.25"/>
  <cols>
    <col min="1" max="1" width="9.140625" style="5"/>
    <col min="2" max="2" width="100.140625" style="5" customWidth="1"/>
    <col min="3" max="6" width="19.140625" style="5" customWidth="1"/>
    <col min="7" max="7" width="58.28515625" style="5" customWidth="1"/>
    <col min="8" max="8" width="20.85546875" style="5" customWidth="1"/>
    <col min="9" max="16384" width="9.140625" style="5"/>
  </cols>
  <sheetData>
    <row r="1" spans="2:8" ht="16.5" thickBot="1" x14ac:dyDescent="0.3">
      <c r="B1" s="7"/>
      <c r="C1" s="8"/>
      <c r="D1" s="8"/>
      <c r="E1" s="8"/>
      <c r="F1" s="8"/>
      <c r="G1" s="8"/>
      <c r="H1" s="8"/>
    </row>
    <row r="2" spans="2:8" ht="15.75" customHeight="1" x14ac:dyDescent="0.25">
      <c r="B2" s="102" t="str">
        <f>Instructions!C10</f>
        <v>Request-for-Tenders under Open (OJEU) Procedure for the Supply, Delivery, Installation of a wide-field microscope with a deconvolution system for the University of Galway</v>
      </c>
      <c r="C2" s="103"/>
      <c r="D2" s="103"/>
      <c r="E2" s="103"/>
      <c r="F2" s="103"/>
      <c r="G2" s="104"/>
    </row>
    <row r="3" spans="2:8" ht="55.9" customHeight="1" thickBot="1" x14ac:dyDescent="0.3">
      <c r="B3" s="105"/>
      <c r="C3" s="106"/>
      <c r="D3" s="106"/>
      <c r="E3" s="106"/>
      <c r="F3" s="106"/>
      <c r="G3" s="107"/>
    </row>
    <row r="4" spans="2:8" ht="16.5" thickBot="1" x14ac:dyDescent="0.3">
      <c r="B4" s="9"/>
      <c r="C4" s="10"/>
      <c r="D4" s="10"/>
      <c r="E4" s="10"/>
      <c r="F4" s="10"/>
      <c r="G4" s="10"/>
      <c r="H4" s="10"/>
    </row>
    <row r="5" spans="2:8" ht="22.5" customHeight="1" x14ac:dyDescent="0.35">
      <c r="B5" s="108" t="s">
        <v>34</v>
      </c>
      <c r="C5" s="109"/>
      <c r="D5" s="110"/>
      <c r="E5" s="110"/>
      <c r="F5" s="110"/>
      <c r="G5" s="111"/>
      <c r="H5" s="11"/>
    </row>
    <row r="6" spans="2:8" x14ac:dyDescent="0.25">
      <c r="B6" s="112" t="s">
        <v>35</v>
      </c>
      <c r="C6" s="113"/>
      <c r="D6" s="114"/>
      <c r="E6" s="114"/>
      <c r="F6" s="114"/>
      <c r="G6" s="115"/>
      <c r="H6" s="12"/>
    </row>
    <row r="7" spans="2:8" ht="22.15" customHeight="1" x14ac:dyDescent="0.25">
      <c r="B7" s="112" t="s">
        <v>36</v>
      </c>
      <c r="C7" s="113"/>
      <c r="D7" s="114"/>
      <c r="E7" s="114"/>
      <c r="F7" s="114"/>
      <c r="G7" s="115"/>
    </row>
    <row r="8" spans="2:8" ht="22.15" customHeight="1" thickBot="1" x14ac:dyDescent="0.3">
      <c r="B8" s="126" t="s">
        <v>37</v>
      </c>
      <c r="C8" s="127"/>
      <c r="D8" s="128"/>
      <c r="E8" s="128"/>
      <c r="F8" s="128"/>
      <c r="G8" s="129"/>
    </row>
    <row r="9" spans="2:8" ht="16.5" thickBot="1" x14ac:dyDescent="0.3">
      <c r="B9" s="13"/>
      <c r="C9" s="13"/>
      <c r="D9" s="13"/>
      <c r="E9" s="13"/>
      <c r="F9" s="13"/>
      <c r="G9" s="13"/>
    </row>
    <row r="10" spans="2:8" ht="34.5" customHeight="1" x14ac:dyDescent="0.25">
      <c r="B10" s="116" t="s">
        <v>38</v>
      </c>
      <c r="C10" s="117"/>
      <c r="D10" s="118"/>
      <c r="E10" s="118"/>
      <c r="F10" s="118"/>
      <c r="G10" s="119"/>
    </row>
    <row r="11" spans="2:8" ht="30" customHeight="1" x14ac:dyDescent="0.25">
      <c r="B11" s="44" t="s">
        <v>39</v>
      </c>
      <c r="C11" s="123" t="s">
        <v>40</v>
      </c>
      <c r="D11" s="124"/>
      <c r="E11" s="124"/>
      <c r="F11" s="124"/>
      <c r="G11" s="125"/>
      <c r="H11" s="42" t="s">
        <v>41</v>
      </c>
    </row>
    <row r="12" spans="2:8" ht="30" customHeight="1" x14ac:dyDescent="0.25">
      <c r="B12" s="44" t="s">
        <v>42</v>
      </c>
      <c r="C12" s="123" t="s">
        <v>43</v>
      </c>
      <c r="D12" s="124"/>
      <c r="E12" s="124"/>
      <c r="F12" s="124"/>
      <c r="G12" s="125"/>
    </row>
    <row r="13" spans="2:8" ht="30" customHeight="1" x14ac:dyDescent="0.25">
      <c r="B13" s="44" t="s">
        <v>44</v>
      </c>
      <c r="C13" s="123" t="s">
        <v>45</v>
      </c>
      <c r="D13" s="124"/>
      <c r="E13" s="124"/>
      <c r="F13" s="124"/>
      <c r="G13" s="125"/>
    </row>
    <row r="14" spans="2:8" ht="30" customHeight="1" x14ac:dyDescent="0.25">
      <c r="B14" s="45" t="s">
        <v>46</v>
      </c>
      <c r="C14" s="120" t="s">
        <v>47</v>
      </c>
      <c r="D14" s="121"/>
      <c r="E14" s="121"/>
      <c r="F14" s="121"/>
      <c r="G14" s="122"/>
    </row>
    <row r="15" spans="2:8" ht="37.5" customHeight="1" x14ac:dyDescent="0.25">
      <c r="B15" s="78" t="s">
        <v>48</v>
      </c>
      <c r="C15" s="79"/>
      <c r="D15" s="80"/>
      <c r="E15" s="80"/>
      <c r="F15" s="80"/>
      <c r="G15" s="81"/>
    </row>
    <row r="16" spans="2:8" ht="37.5" customHeight="1" x14ac:dyDescent="0.25">
      <c r="B16" s="82" t="s">
        <v>49</v>
      </c>
      <c r="C16" s="83"/>
      <c r="D16" s="84"/>
      <c r="E16" s="84"/>
      <c r="F16" s="84"/>
      <c r="G16" s="85"/>
    </row>
    <row r="17" spans="1:8" ht="37.5" customHeight="1" x14ac:dyDescent="0.25">
      <c r="B17" s="60"/>
      <c r="C17" s="61" t="s">
        <v>50</v>
      </c>
      <c r="D17" s="62" t="s">
        <v>51</v>
      </c>
      <c r="E17" s="63" t="s">
        <v>52</v>
      </c>
      <c r="F17" s="62" t="s">
        <v>53</v>
      </c>
      <c r="G17" s="64" t="s">
        <v>54</v>
      </c>
    </row>
    <row r="18" spans="1:8" ht="30" customHeight="1" x14ac:dyDescent="0.25">
      <c r="B18" s="73" t="s">
        <v>55</v>
      </c>
      <c r="C18" s="65">
        <v>1</v>
      </c>
      <c r="D18" s="65" t="s">
        <v>56</v>
      </c>
      <c r="E18" s="57">
        <v>0</v>
      </c>
      <c r="F18" s="69">
        <f>SUM(C18*E18)</f>
        <v>0</v>
      </c>
      <c r="G18" s="46"/>
    </row>
    <row r="19" spans="1:8" ht="33" customHeight="1" x14ac:dyDescent="0.25">
      <c r="A19" s="43"/>
      <c r="B19" s="96" t="s">
        <v>57</v>
      </c>
      <c r="C19" s="97"/>
      <c r="D19" s="97"/>
      <c r="E19" s="97"/>
      <c r="F19" s="97"/>
      <c r="G19" s="98"/>
    </row>
    <row r="20" spans="1:8" ht="37.5" customHeight="1" x14ac:dyDescent="0.25">
      <c r="A20" s="43"/>
      <c r="B20" s="75" t="s">
        <v>58</v>
      </c>
      <c r="C20" s="65">
        <v>1</v>
      </c>
      <c r="D20" s="65" t="s">
        <v>56</v>
      </c>
      <c r="E20" s="57">
        <v>0</v>
      </c>
      <c r="F20" s="69">
        <v>0</v>
      </c>
      <c r="G20" s="46"/>
    </row>
    <row r="21" spans="1:8" ht="33" customHeight="1" x14ac:dyDescent="0.25">
      <c r="A21" s="43"/>
      <c r="B21" s="75" t="s">
        <v>59</v>
      </c>
      <c r="C21" s="65">
        <v>1</v>
      </c>
      <c r="D21" s="65" t="s">
        <v>56</v>
      </c>
      <c r="E21" s="57">
        <v>0</v>
      </c>
      <c r="F21" s="69">
        <v>0</v>
      </c>
      <c r="G21" s="47" t="s">
        <v>41</v>
      </c>
    </row>
    <row r="22" spans="1:8" ht="33" customHeight="1" x14ac:dyDescent="0.25">
      <c r="B22" s="99" t="s">
        <v>60</v>
      </c>
      <c r="C22" s="100"/>
      <c r="D22" s="100"/>
      <c r="E22" s="100"/>
      <c r="F22" s="100"/>
      <c r="G22" s="101"/>
    </row>
    <row r="23" spans="1:8" ht="33" customHeight="1" x14ac:dyDescent="0.25">
      <c r="B23" s="76" t="s">
        <v>61</v>
      </c>
      <c r="C23" s="66">
        <v>1</v>
      </c>
      <c r="D23" s="67" t="s">
        <v>56</v>
      </c>
      <c r="E23" s="58">
        <v>0</v>
      </c>
      <c r="F23" s="70">
        <v>0</v>
      </c>
      <c r="G23" s="52"/>
    </row>
    <row r="24" spans="1:8" ht="33" customHeight="1" x14ac:dyDescent="0.25">
      <c r="B24" s="76" t="s">
        <v>62</v>
      </c>
      <c r="C24" s="66">
        <v>1</v>
      </c>
      <c r="D24" s="67" t="s">
        <v>56</v>
      </c>
      <c r="E24" s="58">
        <v>0</v>
      </c>
      <c r="F24" s="70">
        <v>0</v>
      </c>
      <c r="G24" s="52"/>
    </row>
    <row r="25" spans="1:8" ht="47.25" customHeight="1" x14ac:dyDescent="0.25">
      <c r="B25" s="75" t="s">
        <v>63</v>
      </c>
      <c r="C25" s="65">
        <v>1</v>
      </c>
      <c r="D25" s="68" t="s">
        <v>64</v>
      </c>
      <c r="E25" s="58">
        <v>0</v>
      </c>
      <c r="F25" s="70">
        <f>E244*4</f>
        <v>0</v>
      </c>
      <c r="G25" s="47"/>
    </row>
    <row r="26" spans="1:8" ht="47.25" customHeight="1" x14ac:dyDescent="0.25">
      <c r="B26" s="77" t="s">
        <v>65</v>
      </c>
      <c r="C26" s="65">
        <v>1</v>
      </c>
      <c r="D26" s="65" t="s">
        <v>56</v>
      </c>
      <c r="E26" s="57">
        <v>0</v>
      </c>
      <c r="F26" s="69">
        <v>0</v>
      </c>
      <c r="G26" s="47"/>
    </row>
    <row r="27" spans="1:8" ht="33" customHeight="1" x14ac:dyDescent="0.25">
      <c r="A27" s="49"/>
      <c r="B27" s="88" t="s">
        <v>66</v>
      </c>
      <c r="C27" s="89"/>
      <c r="D27" s="90"/>
      <c r="E27" s="90"/>
      <c r="F27" s="90"/>
      <c r="G27" s="91"/>
    </row>
    <row r="28" spans="1:8" ht="66" customHeight="1" x14ac:dyDescent="0.25">
      <c r="A28" s="48"/>
      <c r="B28" s="92" t="s">
        <v>67</v>
      </c>
      <c r="C28" s="93"/>
      <c r="D28" s="94"/>
      <c r="E28" s="94"/>
      <c r="F28" s="94"/>
      <c r="G28" s="95"/>
    </row>
    <row r="29" spans="1:8" ht="33" customHeight="1" x14ac:dyDescent="0.25">
      <c r="A29" s="48"/>
      <c r="B29" s="60"/>
      <c r="C29" s="61" t="s">
        <v>50</v>
      </c>
      <c r="D29" s="62" t="s">
        <v>51</v>
      </c>
      <c r="E29" s="63" t="s">
        <v>52</v>
      </c>
      <c r="F29" s="62" t="s">
        <v>53</v>
      </c>
      <c r="G29" s="64" t="s">
        <v>54</v>
      </c>
    </row>
    <row r="30" spans="1:8" ht="33" customHeight="1" x14ac:dyDescent="0.25">
      <c r="A30" s="48"/>
      <c r="B30" s="75"/>
      <c r="C30" s="71">
        <v>0</v>
      </c>
      <c r="D30" s="71" t="s">
        <v>56</v>
      </c>
      <c r="E30" s="59">
        <v>0</v>
      </c>
      <c r="F30" s="72">
        <v>0</v>
      </c>
      <c r="G30" s="74"/>
    </row>
    <row r="31" spans="1:8" s="6" customFormat="1" ht="30" customHeight="1" thickBot="1" x14ac:dyDescent="0.4">
      <c r="B31" s="54" t="s">
        <v>68</v>
      </c>
      <c r="C31" s="55"/>
      <c r="D31" s="55"/>
      <c r="E31" s="55">
        <f>SUM(E18:E30)</f>
        <v>0</v>
      </c>
      <c r="F31" s="55">
        <f>SUM(F18:F30)</f>
        <v>0</v>
      </c>
      <c r="G31" s="56" t="s">
        <v>41</v>
      </c>
      <c r="H31" s="42"/>
    </row>
    <row r="32" spans="1:8" s="6" customFormat="1" ht="23.25" customHeight="1" x14ac:dyDescent="0.35"/>
    <row r="34" spans="2:8" x14ac:dyDescent="0.25">
      <c r="B34" s="24" t="s">
        <v>69</v>
      </c>
      <c r="C34" s="14" t="s">
        <v>70</v>
      </c>
      <c r="D34" s="14"/>
      <c r="E34" s="14"/>
      <c r="F34" s="14"/>
    </row>
    <row r="35" spans="2:8" x14ac:dyDescent="0.25">
      <c r="B35" s="8"/>
      <c r="C35" s="15" t="s">
        <v>71</v>
      </c>
      <c r="D35" s="15"/>
      <c r="E35" s="15"/>
      <c r="F35" s="15"/>
    </row>
    <row r="37" spans="2:8" x14ac:dyDescent="0.25">
      <c r="B37" s="87" t="s">
        <v>72</v>
      </c>
      <c r="C37" s="87"/>
      <c r="D37" s="87"/>
      <c r="E37" s="87"/>
      <c r="F37" s="87"/>
      <c r="G37" s="87"/>
    </row>
    <row r="38" spans="2:8" x14ac:dyDescent="0.25">
      <c r="B38" s="86" t="s">
        <v>73</v>
      </c>
      <c r="C38" s="86"/>
      <c r="D38" s="86"/>
      <c r="E38" s="86"/>
      <c r="F38" s="86"/>
      <c r="G38" s="86"/>
    </row>
    <row r="40" spans="2:8" ht="24" customHeight="1" thickBot="1" x14ac:dyDescent="0.3">
      <c r="B40" s="16"/>
      <c r="C40" s="17"/>
      <c r="D40" s="17"/>
      <c r="E40" s="17"/>
      <c r="F40" s="17"/>
      <c r="G40" s="17"/>
      <c r="H40" s="17"/>
    </row>
    <row r="41" spans="2:8" ht="39" customHeight="1" thickBot="1" x14ac:dyDescent="0.4">
      <c r="B41" s="50" t="s">
        <v>26</v>
      </c>
      <c r="C41" s="18"/>
      <c r="D41" s="18"/>
      <c r="E41" s="18"/>
      <c r="F41" s="18"/>
      <c r="G41" s="50" t="s">
        <v>27</v>
      </c>
      <c r="H41" s="19"/>
    </row>
    <row r="42" spans="2:8" ht="24" thickBot="1" x14ac:dyDescent="0.4">
      <c r="B42" s="50" t="s">
        <v>28</v>
      </c>
      <c r="C42" s="18"/>
      <c r="D42" s="18"/>
      <c r="E42" s="18"/>
      <c r="F42" s="18"/>
      <c r="G42" s="50" t="s">
        <v>29</v>
      </c>
      <c r="H42" s="19"/>
    </row>
    <row r="43" spans="2:8" ht="24" thickBot="1" x14ac:dyDescent="0.4">
      <c r="B43" s="50" t="s">
        <v>30</v>
      </c>
      <c r="C43" s="18"/>
      <c r="D43" s="18"/>
      <c r="E43" s="18"/>
      <c r="F43" s="18"/>
      <c r="G43" s="50" t="s">
        <v>31</v>
      </c>
      <c r="H43" s="19"/>
    </row>
    <row r="44" spans="2:8" ht="24" thickBot="1" x14ac:dyDescent="0.4">
      <c r="B44" s="51" t="s">
        <v>32</v>
      </c>
      <c r="C44" s="20"/>
      <c r="D44" s="53"/>
      <c r="E44" s="53"/>
      <c r="F44" s="53"/>
      <c r="G44" s="21"/>
      <c r="H44" s="22"/>
    </row>
    <row r="45" spans="2:8" ht="24" thickBot="1" x14ac:dyDescent="0.4">
      <c r="B45" s="50" t="s">
        <v>33</v>
      </c>
      <c r="C45" s="23"/>
      <c r="D45" s="23"/>
      <c r="E45" s="23"/>
      <c r="F45" s="23"/>
      <c r="G45" s="23"/>
      <c r="H45" s="22"/>
    </row>
  </sheetData>
  <mergeCells count="18">
    <mergeCell ref="B2:G3"/>
    <mergeCell ref="B5:G5"/>
    <mergeCell ref="B7:G7"/>
    <mergeCell ref="B10:G10"/>
    <mergeCell ref="C14:G14"/>
    <mergeCell ref="C11:G11"/>
    <mergeCell ref="C12:G12"/>
    <mergeCell ref="C13:G13"/>
    <mergeCell ref="B6:G6"/>
    <mergeCell ref="B8:G8"/>
    <mergeCell ref="B15:G15"/>
    <mergeCell ref="B16:G16"/>
    <mergeCell ref="B38:G38"/>
    <mergeCell ref="B37:G37"/>
    <mergeCell ref="B27:G27"/>
    <mergeCell ref="B28:G28"/>
    <mergeCell ref="B19:G19"/>
    <mergeCell ref="B22:G22"/>
  </mergeCells>
  <phoneticPr fontId="25"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J22"/>
  <sheetViews>
    <sheetView showGridLines="0" zoomScale="60" zoomScaleNormal="60" workbookViewId="0">
      <selection activeCell="B3" sqref="B3:J3"/>
    </sheetView>
  </sheetViews>
  <sheetFormatPr defaultColWidth="9.140625" defaultRowHeight="15" x14ac:dyDescent="0.25"/>
  <cols>
    <col min="2" max="2" width="14.7109375" customWidth="1"/>
    <col min="3" max="3" width="22.85546875" customWidth="1"/>
    <col min="4" max="5" width="39.5703125" customWidth="1"/>
    <col min="6" max="6" width="11.28515625" customWidth="1"/>
    <col min="7" max="7" width="15.42578125" customWidth="1"/>
    <col min="8" max="9" width="16.5703125" customWidth="1"/>
    <col min="10" max="10" width="0.140625" customWidth="1"/>
  </cols>
  <sheetData>
    <row r="1" spans="2:10" ht="49.5" customHeight="1" thickBot="1" x14ac:dyDescent="0.3"/>
    <row r="2" spans="2:10" ht="49.5" customHeight="1" thickBot="1" x14ac:dyDescent="0.3">
      <c r="B2" s="137" t="str">
        <f>Instructions!C10</f>
        <v>Request-for-Tenders under Open (OJEU) Procedure for the Supply, Delivery, Installation of a wide-field microscope with a deconvolution system for the University of Galway</v>
      </c>
      <c r="C2" s="138"/>
      <c r="D2" s="138"/>
      <c r="E2" s="138"/>
      <c r="F2" s="138"/>
      <c r="G2" s="138"/>
      <c r="H2" s="138"/>
      <c r="I2" s="138"/>
      <c r="J2" s="139"/>
    </row>
    <row r="3" spans="2:10" ht="49.5" customHeight="1" thickBot="1" x14ac:dyDescent="0.3">
      <c r="B3" s="140" t="s">
        <v>74</v>
      </c>
      <c r="C3" s="141"/>
      <c r="D3" s="141"/>
      <c r="E3" s="141"/>
      <c r="F3" s="141"/>
      <c r="G3" s="141"/>
      <c r="H3" s="141"/>
      <c r="I3" s="141"/>
      <c r="J3" s="142"/>
    </row>
    <row r="4" spans="2:10" ht="49.5" customHeight="1" thickBot="1" x14ac:dyDescent="0.3">
      <c r="B4" s="143" t="s">
        <v>75</v>
      </c>
      <c r="C4" s="144"/>
      <c r="D4" s="30" t="s">
        <v>76</v>
      </c>
      <c r="E4" s="30" t="s">
        <v>77</v>
      </c>
      <c r="F4" s="30" t="s">
        <v>78</v>
      </c>
      <c r="G4" s="30" t="s">
        <v>79</v>
      </c>
      <c r="H4" s="31" t="s">
        <v>80</v>
      </c>
      <c r="I4" s="32" t="s">
        <v>81</v>
      </c>
    </row>
    <row r="5" spans="2:10" ht="49.5" customHeight="1" thickBot="1" x14ac:dyDescent="0.3">
      <c r="B5" s="135"/>
      <c r="C5" s="136"/>
      <c r="D5" s="3"/>
      <c r="E5" s="4"/>
      <c r="F5" s="4"/>
      <c r="G5" s="33"/>
      <c r="H5" s="34"/>
      <c r="I5" s="35"/>
    </row>
    <row r="6" spans="2:10" ht="49.5" customHeight="1" thickBot="1" x14ac:dyDescent="0.3">
      <c r="B6" s="135"/>
      <c r="C6" s="136"/>
      <c r="D6" s="3"/>
      <c r="E6" s="4"/>
      <c r="F6" s="4"/>
      <c r="G6" s="33"/>
      <c r="H6" s="34"/>
      <c r="I6" s="35"/>
    </row>
    <row r="7" spans="2:10" ht="49.5" customHeight="1" thickBot="1" x14ac:dyDescent="0.3">
      <c r="B7" s="135"/>
      <c r="C7" s="136"/>
      <c r="D7" s="3"/>
      <c r="E7" s="4"/>
      <c r="F7" s="4"/>
      <c r="G7" s="33"/>
      <c r="H7" s="34"/>
      <c r="I7" s="35"/>
    </row>
    <row r="8" spans="2:10" ht="49.5" customHeight="1" thickBot="1" x14ac:dyDescent="0.3">
      <c r="B8" s="135"/>
      <c r="C8" s="136"/>
      <c r="D8" s="3"/>
      <c r="E8" s="4"/>
      <c r="F8" s="4"/>
      <c r="G8" s="33"/>
      <c r="H8" s="34"/>
      <c r="I8" s="35"/>
    </row>
    <row r="9" spans="2:10" ht="49.5" customHeight="1" thickBot="1" x14ac:dyDescent="0.3">
      <c r="B9" s="135"/>
      <c r="C9" s="136"/>
      <c r="D9" s="3"/>
      <c r="E9" s="4"/>
      <c r="F9" s="4"/>
      <c r="G9" s="33"/>
      <c r="H9" s="34"/>
      <c r="I9" s="35"/>
    </row>
    <row r="10" spans="2:10" ht="49.5" customHeight="1" thickBot="1" x14ac:dyDescent="0.3">
      <c r="B10" s="135"/>
      <c r="C10" s="136"/>
      <c r="D10" s="3"/>
      <c r="E10" s="4"/>
      <c r="F10" s="4"/>
      <c r="G10" s="33"/>
      <c r="H10" s="34"/>
      <c r="I10" s="35"/>
    </row>
    <row r="11" spans="2:10" ht="49.5" customHeight="1" thickBot="1" x14ac:dyDescent="0.3">
      <c r="B11" s="135"/>
      <c r="C11" s="136"/>
      <c r="D11" s="3"/>
      <c r="E11" s="4"/>
      <c r="F11" s="4"/>
      <c r="G11" s="33"/>
      <c r="H11" s="34"/>
      <c r="I11" s="35"/>
    </row>
    <row r="12" spans="2:10" ht="49.5" customHeight="1" thickBot="1" x14ac:dyDescent="0.3">
      <c r="B12" s="36"/>
      <c r="C12" s="37"/>
      <c r="D12" s="3"/>
      <c r="E12" s="4"/>
      <c r="F12" s="4"/>
      <c r="G12" s="33"/>
      <c r="H12" s="34"/>
      <c r="I12" s="35"/>
    </row>
    <row r="13" spans="2:10" ht="49.5" customHeight="1" thickBot="1" x14ac:dyDescent="0.3">
      <c r="B13" s="36"/>
      <c r="C13" s="37"/>
      <c r="D13" s="3"/>
      <c r="E13" s="4"/>
      <c r="F13" s="4"/>
      <c r="G13" s="33"/>
      <c r="H13" s="34"/>
      <c r="I13" s="35"/>
    </row>
    <row r="14" spans="2:10" ht="49.5" customHeight="1" thickBot="1" x14ac:dyDescent="0.3">
      <c r="B14" s="36"/>
      <c r="C14" s="37"/>
      <c r="D14" s="3"/>
      <c r="E14" s="4"/>
      <c r="F14" s="4"/>
      <c r="G14" s="33"/>
      <c r="H14" s="34"/>
      <c r="I14" s="35"/>
    </row>
    <row r="15" spans="2:10" ht="49.5" customHeight="1" thickBot="1" x14ac:dyDescent="0.3">
      <c r="B15" s="36"/>
      <c r="C15" s="37"/>
      <c r="D15" s="3"/>
      <c r="E15" s="4"/>
      <c r="F15" s="4"/>
      <c r="G15" s="33"/>
      <c r="H15" s="34"/>
      <c r="I15" s="35"/>
    </row>
    <row r="16" spans="2:10" ht="49.5" customHeight="1" thickBot="1" x14ac:dyDescent="0.3">
      <c r="B16" s="36"/>
      <c r="C16" s="37"/>
      <c r="D16" s="3"/>
      <c r="E16" s="4"/>
      <c r="F16" s="4"/>
      <c r="G16" s="33"/>
      <c r="H16" s="34"/>
      <c r="I16" s="35"/>
    </row>
    <row r="17" spans="2:10" ht="49.5" customHeight="1" thickBot="1" x14ac:dyDescent="0.3">
      <c r="B17" s="36"/>
      <c r="C17" s="37"/>
      <c r="D17" s="3"/>
      <c r="E17" s="4"/>
      <c r="F17" s="4"/>
      <c r="G17" s="33"/>
      <c r="H17" s="34"/>
      <c r="I17" s="35"/>
    </row>
    <row r="18" spans="2:10" ht="49.5" customHeight="1" thickBot="1" x14ac:dyDescent="0.3">
      <c r="B18" s="135"/>
      <c r="C18" s="136"/>
      <c r="D18" s="3"/>
      <c r="E18" s="4"/>
      <c r="F18" s="4"/>
      <c r="G18" s="33"/>
      <c r="H18" s="34"/>
      <c r="I18" s="35"/>
    </row>
    <row r="19" spans="2:10" ht="49.5" customHeight="1" thickBot="1" x14ac:dyDescent="0.3">
      <c r="B19" s="130"/>
      <c r="C19" s="131"/>
      <c r="D19" s="25"/>
      <c r="E19" s="26"/>
      <c r="F19" s="26"/>
      <c r="G19" s="38"/>
      <c r="H19" s="39"/>
      <c r="I19" s="40"/>
    </row>
    <row r="20" spans="2:10" ht="49.5" customHeight="1" thickBot="1" x14ac:dyDescent="0.3">
      <c r="B20" s="132" t="s">
        <v>82</v>
      </c>
      <c r="C20" s="133"/>
      <c r="D20" s="133"/>
      <c r="E20" s="133"/>
      <c r="F20" s="134"/>
      <c r="G20" s="29">
        <f>SUM(G5:G19)</f>
        <v>0</v>
      </c>
      <c r="H20" s="41"/>
      <c r="I20" s="28">
        <f>SUM(I5:I19)</f>
        <v>0</v>
      </c>
    </row>
    <row r="21" spans="2:10" ht="49.5" customHeight="1" x14ac:dyDescent="0.25">
      <c r="B21" s="27"/>
      <c r="C21" s="2"/>
      <c r="D21" s="2"/>
      <c r="E21" s="2"/>
      <c r="F21" s="2"/>
      <c r="G21" s="2"/>
      <c r="H21" s="2"/>
      <c r="I21" s="2"/>
      <c r="J21" s="2"/>
    </row>
    <row r="22" spans="2:10" ht="49.5" customHeight="1" x14ac:dyDescent="0.25">
      <c r="B22" s="27"/>
      <c r="C22" s="2"/>
      <c r="D22" s="2"/>
      <c r="E22" s="2"/>
      <c r="F22" s="2"/>
      <c r="G22" s="2"/>
      <c r="H22" s="2"/>
      <c r="I22" s="2"/>
      <c r="J22" s="2"/>
    </row>
  </sheetData>
  <mergeCells count="13">
    <mergeCell ref="B7:C7"/>
    <mergeCell ref="B2:J2"/>
    <mergeCell ref="B3:J3"/>
    <mergeCell ref="B4:C4"/>
    <mergeCell ref="B5:C5"/>
    <mergeCell ref="B6:C6"/>
    <mergeCell ref="B19:C19"/>
    <mergeCell ref="B20:F20"/>
    <mergeCell ref="B8:C8"/>
    <mergeCell ref="B9:C9"/>
    <mergeCell ref="B10:C10"/>
    <mergeCell ref="B11:C11"/>
    <mergeCell ref="B18:C18"/>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56cf9bf-aebe-4f07-9dcd-675bea949466" xsi:nil="true"/>
    <lcf76f155ced4ddcb4097134ff3c332f xmlns="54f77a07-2b85-426c-bf24-08113c6158a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CD525FD4C805B4785671D46CB2B36DC" ma:contentTypeVersion="20" ma:contentTypeDescription="Create a new document." ma:contentTypeScope="" ma:versionID="b79439da9084b893393c5e6079a00397">
  <xsd:schema xmlns:xsd="http://www.w3.org/2001/XMLSchema" xmlns:xs="http://www.w3.org/2001/XMLSchema" xmlns:p="http://schemas.microsoft.com/office/2006/metadata/properties" xmlns:ns2="54f77a07-2b85-426c-bf24-08113c6158a9" xmlns:ns3="e56cf9bf-aebe-4f07-9dcd-675bea949466" targetNamespace="http://schemas.microsoft.com/office/2006/metadata/properties" ma:root="true" ma:fieldsID="084b06218b61e821ffd8e05d0bf591bb" ns2:_="" ns3:_="">
    <xsd:import namespace="54f77a07-2b85-426c-bf24-08113c6158a9"/>
    <xsd:import namespace="e56cf9bf-aebe-4f07-9dcd-675bea94946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f77a07-2b85-426c-bf24-08113c6158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d0509728-31c9-4ac3-934d-712f3fb036c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6cf9bf-aebe-4f07-9dcd-675bea94946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a0ff3d25-759a-489f-803b-f4e119ea2bd4}" ma:internalName="TaxCatchAll" ma:showField="CatchAllData" ma:web="e56cf9bf-aebe-4f07-9dcd-675bea94946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7D1B98-D9CD-4317-87E3-08FD99CE628F}">
  <ds:schemaRefs>
    <ds:schemaRef ds:uri="http://schemas.microsoft.com/office/2006/metadata/properties"/>
    <ds:schemaRef ds:uri="http://schemas.microsoft.com/office/infopath/2007/PartnerControls"/>
    <ds:schemaRef ds:uri="e56cf9bf-aebe-4f07-9dcd-675bea949466"/>
    <ds:schemaRef ds:uri="54f77a07-2b85-426c-bf24-08113c6158a9"/>
  </ds:schemaRefs>
</ds:datastoreItem>
</file>

<file path=customXml/itemProps2.xml><?xml version="1.0" encoding="utf-8"?>
<ds:datastoreItem xmlns:ds="http://schemas.openxmlformats.org/officeDocument/2006/customXml" ds:itemID="{ECA0B627-3730-41D6-A910-238507FAB158}">
  <ds:schemaRefs>
    <ds:schemaRef ds:uri="http://schemas.microsoft.com/sharepoint/v3/contenttype/forms"/>
  </ds:schemaRefs>
</ds:datastoreItem>
</file>

<file path=customXml/itemProps3.xml><?xml version="1.0" encoding="utf-8"?>
<ds:datastoreItem xmlns:ds="http://schemas.openxmlformats.org/officeDocument/2006/customXml" ds:itemID="{2A3FDF28-7789-409E-BE17-72C41A8FF2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4f77a07-2b85-426c-bf24-08113c6158a9"/>
    <ds:schemaRef ds:uri="e56cf9bf-aebe-4f07-9dcd-675bea9494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0084b924-3ab4-4116-9251-9939f695e54c}" enabled="0" method="" siteId="{0084b924-3ab4-4116-9251-9939f695e54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Pricing</vt:lpstr>
      <vt:lpstr>Additional Pricing Request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Neil.McCarthy</dc:creator>
  <cp:keywords/>
  <dc:description/>
  <cp:lastModifiedBy>Walsh, Fiona</cp:lastModifiedBy>
  <cp:revision/>
  <dcterms:created xsi:type="dcterms:W3CDTF">2015-07-20T11:42:36Z</dcterms:created>
  <dcterms:modified xsi:type="dcterms:W3CDTF">2026-07-01T14:13:30Z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0x0101001CD525FD4C805B4785671D46CB2B36DC</vt:lpwstr>
  </property>
  <property fmtid="{D5CDD505-2E9C-101B-9397-08002B2CF9AE}" pid="3" name="MediaServiceImageTags">
    <vt:lpwstr/>
  </property>
</Properties>
</file>