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etb-my.sharepoint.com/personal/skirwan_loetb_ie/Documents/Documents/2) School Tenders/Furniture &amp; Equipment/ASCN -Clara/Engineering -eTenders/5) eTender - National Tender/1) Documents/"/>
    </mc:Choice>
  </mc:AlternateContent>
  <xr:revisionPtr revIDLastSave="2" documentId="8_{088267F2-F3F7-44CD-89AE-1C26B4DB95A6}" xr6:coauthVersionLast="47" xr6:coauthVersionMax="47" xr10:uidLastSave="{5DE7230F-E20B-4452-BE55-6404FA86EBD6}"/>
  <bookViews>
    <workbookView xWindow="-120" yWindow="-120" windowWidth="29040" windowHeight="15720" xr2:uid="{F3ECFBE1-0B4C-4D14-8BC3-ABEB45FD917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2" i="1" s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2" i="1" s="1"/>
</calcChain>
</file>

<file path=xl/sharedStrings.xml><?xml version="1.0" encoding="utf-8"?>
<sst xmlns="http://schemas.openxmlformats.org/spreadsheetml/2006/main" count="97" uniqueCount="95">
  <si>
    <t>School Name:</t>
  </si>
  <si>
    <t>Ard Scoil Chirain Naofa</t>
  </si>
  <si>
    <t>Roll Number:</t>
  </si>
  <si>
    <t>72530L</t>
  </si>
  <si>
    <t xml:space="preserve">Code </t>
  </si>
  <si>
    <t xml:space="preserve">Description </t>
  </si>
  <si>
    <t>Quantity</t>
  </si>
  <si>
    <t>Make/Model</t>
  </si>
  <si>
    <t>Unit Cost ex VAT</t>
  </si>
  <si>
    <t>Vat 23% per unit</t>
  </si>
  <si>
    <t>Total Ex Vat</t>
  </si>
  <si>
    <t>Total with Vat</t>
  </si>
  <si>
    <t>code on equipment list</t>
  </si>
  <si>
    <t xml:space="preserve">description of equipment </t>
  </si>
  <si>
    <t>number required</t>
  </si>
  <si>
    <t xml:space="preserve">ENG/A/122 </t>
  </si>
  <si>
    <t>Glue guns and 100 glue sticks.</t>
  </si>
  <si>
    <t>ENG/A/123</t>
  </si>
  <si>
    <t>Electronic Label maker, complete with tapes.</t>
  </si>
  <si>
    <t>ENG/A/2020</t>
  </si>
  <si>
    <t>Surface plate, c.200mm-300mm square or rectangular, machined surfaces.</t>
  </si>
  <si>
    <t>ENG/A/2024</t>
  </si>
  <si>
    <t>Height gauge 300mm</t>
  </si>
  <si>
    <t>ENG/A/2063</t>
  </si>
  <si>
    <t>Set of stocks, dies, taps and wrenches</t>
  </si>
  <si>
    <t>ENG/A/2065</t>
  </si>
  <si>
    <t>Set of five taps (taper, second and plug)</t>
  </si>
  <si>
    <t>ENG/A/2066</t>
  </si>
  <si>
    <t>Circular dies for screw cutting</t>
  </si>
  <si>
    <t>ENG/A/2067</t>
  </si>
  <si>
    <t>Set of drills, HSS, parallel shank</t>
  </si>
  <si>
    <t>ENG/A/2069</t>
  </si>
  <si>
    <t>Set of counter sink drills</t>
  </si>
  <si>
    <t>ENG/A/2070</t>
  </si>
  <si>
    <t>Set of c.5 hole-saws</t>
  </si>
  <si>
    <t>ENG/A/2071</t>
  </si>
  <si>
    <t>Set of combination centre drills,</t>
  </si>
  <si>
    <t>ENG/A/2072</t>
  </si>
  <si>
    <t>Morse-taper sleeves, 3-2, 2-1.</t>
  </si>
  <si>
    <t xml:space="preserve">ENG/A/2082 </t>
  </si>
  <si>
    <t>Cast iron bench blocks,</t>
  </si>
  <si>
    <t>ENG/A/301</t>
  </si>
  <si>
    <t>Portable Cordless Drill</t>
  </si>
  <si>
    <t>ENG/A/302</t>
  </si>
  <si>
    <t>Orbital Sander</t>
  </si>
  <si>
    <t>ENG/A/416</t>
  </si>
  <si>
    <t>Electric soldering iron</t>
  </si>
  <si>
    <t>ENG/A/417</t>
  </si>
  <si>
    <t>Temperature controlled electric soldering iron/station</t>
  </si>
  <si>
    <t xml:space="preserve">ENG/A/418 </t>
  </si>
  <si>
    <t>Miniature electronics tool kit</t>
  </si>
  <si>
    <t>ENG/A/420</t>
  </si>
  <si>
    <t>LT variable voltage power supply unit</t>
  </si>
  <si>
    <t>ENG/A/611</t>
  </si>
  <si>
    <t>Fume displacement unit</t>
  </si>
  <si>
    <t>ENG/A/616</t>
  </si>
  <si>
    <t>Arc-welding auto-darkening helmet.</t>
  </si>
  <si>
    <t>ENG/A/620</t>
  </si>
  <si>
    <t>Industrial wet/dry vacuum;</t>
  </si>
  <si>
    <t>ENG/A/708</t>
  </si>
  <si>
    <t>Electric fired kiln</t>
  </si>
  <si>
    <t>ENG/A/806</t>
  </si>
  <si>
    <t>Plastic faced hammer, c.25mm diameter head.</t>
  </si>
  <si>
    <t>ENG/A/807</t>
  </si>
  <si>
    <t>Copper and hide-faced hammer</t>
  </si>
  <si>
    <t>ENG/A/808</t>
  </si>
  <si>
    <t>Rawhide mallet, c.40mm diameter head.</t>
  </si>
  <si>
    <t>ENG/A/828</t>
  </si>
  <si>
    <t>Guillotine</t>
  </si>
  <si>
    <t>ENG/A/829</t>
  </si>
  <si>
    <t>Plastic dip coating unit</t>
  </si>
  <si>
    <t>ENG/A/830</t>
  </si>
  <si>
    <t>Thermoplastic sheet strip heater</t>
  </si>
  <si>
    <t>ENG/A/909</t>
  </si>
  <si>
    <t>MIG welding set</t>
  </si>
  <si>
    <t>ENG/A/913</t>
  </si>
  <si>
    <t>G cramp, c.100mm.</t>
  </si>
  <si>
    <t>ENG/A/914</t>
  </si>
  <si>
    <t>G cramp, c.200mm.</t>
  </si>
  <si>
    <t>ENG/B/105</t>
  </si>
  <si>
    <t>Horizontal band saw</t>
  </si>
  <si>
    <t>ENG/B/201</t>
  </si>
  <si>
    <t>Laptop suitable to run CNC</t>
  </si>
  <si>
    <t>ENG/B/202</t>
  </si>
  <si>
    <t>Visualiser</t>
  </si>
  <si>
    <t>ENG/B/204</t>
  </si>
  <si>
    <t>Bench mounted computer numerically controlled (CNC</t>
  </si>
  <si>
    <t>Note 1</t>
  </si>
  <si>
    <t>Suppliers must be able to quote and supply all items requested</t>
  </si>
  <si>
    <t>Note 2</t>
  </si>
  <si>
    <t>All sections below and the Certificate of Compliance must be completed and signed</t>
  </si>
  <si>
    <t>Company Name</t>
  </si>
  <si>
    <t>Company Stamp</t>
  </si>
  <si>
    <t>Date</t>
  </si>
  <si>
    <t>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</si>
</sst>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;[Red]\-&quot;€&quot;#,##0.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231F20"/>
      <name val="Lato"/>
      <family val="2"/>
      <charset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0" xfId="0" applyAlignment="1">
      <alignment horizontal="left"/>
    </xf>
    <xf numFmtId="164" fontId="0" fillId="0" borderId="1" xfId="0" applyNumberFormat="1" applyBorder="1"/>
    <xf numFmtId="0" fontId="2" fillId="0" borderId="0" xfId="0" applyFont="1" applyAlignment="1">
      <alignment horizontal="center"/>
    </xf>
    <xf numFmtId="164" fontId="0" fillId="0" borderId="0" xfId="0" applyNumberFormat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695324</xdr:colOff>
      <xdr:row>45</xdr:row>
      <xdr:rowOff>104775</xdr:rowOff>
    </xdr:from>
    <xdr:to>
      <xdr:col>8</xdr:col>
      <xdr:colOff>77168</xdr:colOff>
      <xdr:row>54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44B387-D6C2-4E4D-B2F0-5E4CBF7D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8024" y="10325100"/>
          <a:ext cx="6401769" cy="2705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133350</xdr:rowOff>
    </xdr:from>
    <xdr:to>
      <xdr:col>3</xdr:col>
      <xdr:colOff>591520</xdr:colOff>
      <xdr:row>67</xdr:row>
      <xdr:rowOff>162221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C28839-A4BE-4274-9409-877ADEA98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363575"/>
          <a:ext cx="6954220" cy="2124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E125-3D7F-4179-BBB0-ED8A0B2AB2DA}">
  <dimension ref="A1:H54"/>
  <sheetViews>
    <sheetView tabSelected="1" topLeftCell="A37" workbookViewId="0">
      <selection activeCell="F61" sqref="F61"/>
    </sheetView>
  </sheetViews>
  <sheetFormatPr defaultRowHeight="15"/>
  <cols>
    <col min="1" max="1" width="16" style="11" bestFit="1" customWidth="1"/>
    <col min="2" max="2" width="65.140625" customWidth="1"/>
    <col min="3" max="3" width="14.28515625" style="12" bestFit="1" customWidth="1"/>
    <col min="4" max="4" width="20.28515625" customWidth="1"/>
    <col min="5" max="5" width="24" customWidth="1"/>
    <col min="6" max="6" width="20.140625" customWidth="1"/>
    <col min="7" max="7" width="20" customWidth="1"/>
    <col min="8" max="8" width="20.85546875" customWidth="1"/>
  </cols>
  <sheetData>
    <row r="1" spans="1:8">
      <c r="A1" s="1" t="s">
        <v>0</v>
      </c>
      <c r="B1" s="2" t="s">
        <v>1</v>
      </c>
      <c r="C1" s="3"/>
    </row>
    <row r="2" spans="1:8" ht="15.75" thickBot="1">
      <c r="A2" s="1" t="s">
        <v>2</v>
      </c>
      <c r="B2" s="2" t="s">
        <v>3</v>
      </c>
      <c r="C2" s="3"/>
    </row>
    <row r="3" spans="1:8" ht="18.75">
      <c r="A3" s="4" t="s">
        <v>4</v>
      </c>
      <c r="B3" s="4" t="s">
        <v>5</v>
      </c>
      <c r="C3" s="5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4" t="s">
        <v>11</v>
      </c>
    </row>
    <row r="4" spans="1:8" ht="30">
      <c r="A4" s="6" t="s">
        <v>12</v>
      </c>
      <c r="B4" s="7" t="s">
        <v>13</v>
      </c>
      <c r="C4" s="8" t="s">
        <v>14</v>
      </c>
    </row>
    <row r="5" spans="1:8" ht="18">
      <c r="A5" s="9" t="s">
        <v>15</v>
      </c>
      <c r="B5" s="9" t="s">
        <v>16</v>
      </c>
      <c r="C5" s="3">
        <v>12</v>
      </c>
      <c r="D5" s="2"/>
      <c r="E5" s="21">
        <v>0</v>
      </c>
      <c r="F5" s="21">
        <v>0</v>
      </c>
      <c r="G5" s="21">
        <f>E5*C5</f>
        <v>0</v>
      </c>
      <c r="H5" s="21">
        <f>C5*(E5+F5)</f>
        <v>0</v>
      </c>
    </row>
    <row r="6" spans="1:8" ht="18">
      <c r="A6" s="9" t="s">
        <v>17</v>
      </c>
      <c r="B6" s="9" t="s">
        <v>18</v>
      </c>
      <c r="C6" s="3">
        <v>1</v>
      </c>
      <c r="D6" s="2"/>
      <c r="E6" s="21">
        <v>0</v>
      </c>
      <c r="F6" s="21">
        <v>0</v>
      </c>
      <c r="G6" s="21">
        <f t="shared" ref="G6:G40" si="0">E6*C6</f>
        <v>0</v>
      </c>
      <c r="H6" s="21">
        <f t="shared" ref="H6:H40" si="1">C6*(E6+F6)</f>
        <v>0</v>
      </c>
    </row>
    <row r="7" spans="1:8" ht="18">
      <c r="A7" s="9" t="s">
        <v>19</v>
      </c>
      <c r="B7" s="9" t="s">
        <v>20</v>
      </c>
      <c r="C7" s="3">
        <v>6</v>
      </c>
      <c r="D7" s="2"/>
      <c r="E7" s="21">
        <v>0</v>
      </c>
      <c r="F7" s="21">
        <v>0</v>
      </c>
      <c r="G7" s="21">
        <f t="shared" si="0"/>
        <v>0</v>
      </c>
      <c r="H7" s="21">
        <f t="shared" si="1"/>
        <v>0</v>
      </c>
    </row>
    <row r="8" spans="1:8" ht="18">
      <c r="A8" s="9" t="s">
        <v>21</v>
      </c>
      <c r="B8" s="9" t="s">
        <v>22</v>
      </c>
      <c r="C8" s="3">
        <v>6</v>
      </c>
      <c r="D8" s="2"/>
      <c r="E8" s="21">
        <v>0</v>
      </c>
      <c r="F8" s="21">
        <v>0</v>
      </c>
      <c r="G8" s="21">
        <f t="shared" si="0"/>
        <v>0</v>
      </c>
      <c r="H8" s="21">
        <f t="shared" si="1"/>
        <v>0</v>
      </c>
    </row>
    <row r="9" spans="1:8" ht="18">
      <c r="A9" s="9" t="s">
        <v>23</v>
      </c>
      <c r="B9" s="9" t="s">
        <v>24</v>
      </c>
      <c r="C9" s="3">
        <v>4</v>
      </c>
      <c r="D9" s="2"/>
      <c r="E9" s="21">
        <v>0</v>
      </c>
      <c r="F9" s="21">
        <v>0</v>
      </c>
      <c r="G9" s="21">
        <f t="shared" si="0"/>
        <v>0</v>
      </c>
      <c r="H9" s="21">
        <f t="shared" si="1"/>
        <v>0</v>
      </c>
    </row>
    <row r="10" spans="1:8" ht="18">
      <c r="A10" s="9" t="s">
        <v>25</v>
      </c>
      <c r="B10" s="9" t="s">
        <v>26</v>
      </c>
      <c r="C10" s="3">
        <v>6</v>
      </c>
      <c r="D10" s="2"/>
      <c r="E10" s="21">
        <v>0</v>
      </c>
      <c r="F10" s="21">
        <v>0</v>
      </c>
      <c r="G10" s="21">
        <f t="shared" si="0"/>
        <v>0</v>
      </c>
      <c r="H10" s="21">
        <f t="shared" si="1"/>
        <v>0</v>
      </c>
    </row>
    <row r="11" spans="1:8" ht="18">
      <c r="A11" s="9" t="s">
        <v>27</v>
      </c>
      <c r="B11" s="9" t="s">
        <v>28</v>
      </c>
      <c r="C11" s="3">
        <v>6</v>
      </c>
      <c r="D11" s="2"/>
      <c r="E11" s="21">
        <v>0</v>
      </c>
      <c r="F11" s="21">
        <v>0</v>
      </c>
      <c r="G11" s="21">
        <f t="shared" si="0"/>
        <v>0</v>
      </c>
      <c r="H11" s="21">
        <f t="shared" si="1"/>
        <v>0</v>
      </c>
    </row>
    <row r="12" spans="1:8" ht="18">
      <c r="A12" s="9" t="s">
        <v>29</v>
      </c>
      <c r="B12" s="9" t="s">
        <v>30</v>
      </c>
      <c r="C12" s="3">
        <v>6</v>
      </c>
      <c r="D12" s="2"/>
      <c r="E12" s="21">
        <v>0</v>
      </c>
      <c r="F12" s="21">
        <v>0</v>
      </c>
      <c r="G12" s="21">
        <f t="shared" si="0"/>
        <v>0</v>
      </c>
      <c r="H12" s="21">
        <f t="shared" si="1"/>
        <v>0</v>
      </c>
    </row>
    <row r="13" spans="1:8" ht="18">
      <c r="A13" s="9" t="s">
        <v>31</v>
      </c>
      <c r="B13" s="9" t="s">
        <v>32</v>
      </c>
      <c r="C13" s="3">
        <v>3</v>
      </c>
      <c r="D13" s="2"/>
      <c r="E13" s="21">
        <v>0</v>
      </c>
      <c r="F13" s="21">
        <v>0</v>
      </c>
      <c r="G13" s="21">
        <f t="shared" si="0"/>
        <v>0</v>
      </c>
      <c r="H13" s="21">
        <f t="shared" si="1"/>
        <v>0</v>
      </c>
    </row>
    <row r="14" spans="1:8" ht="18">
      <c r="A14" s="9" t="s">
        <v>33</v>
      </c>
      <c r="B14" s="9" t="s">
        <v>34</v>
      </c>
      <c r="C14" s="3">
        <v>2</v>
      </c>
      <c r="D14" s="2"/>
      <c r="E14" s="21">
        <v>0</v>
      </c>
      <c r="F14" s="21">
        <v>0</v>
      </c>
      <c r="G14" s="21">
        <f t="shared" si="0"/>
        <v>0</v>
      </c>
      <c r="H14" s="21">
        <f t="shared" si="1"/>
        <v>0</v>
      </c>
    </row>
    <row r="15" spans="1:8" ht="18">
      <c r="A15" s="9" t="s">
        <v>35</v>
      </c>
      <c r="B15" s="9" t="s">
        <v>36</v>
      </c>
      <c r="C15" s="3">
        <v>2</v>
      </c>
      <c r="D15" s="2"/>
      <c r="E15" s="21">
        <v>0</v>
      </c>
      <c r="F15" s="21">
        <v>0</v>
      </c>
      <c r="G15" s="21">
        <f t="shared" si="0"/>
        <v>0</v>
      </c>
      <c r="H15" s="21">
        <f t="shared" si="1"/>
        <v>0</v>
      </c>
    </row>
    <row r="16" spans="1:8" ht="18">
      <c r="A16" s="9" t="s">
        <v>37</v>
      </c>
      <c r="B16" s="9" t="s">
        <v>38</v>
      </c>
      <c r="C16" s="3">
        <v>1</v>
      </c>
      <c r="D16" s="2"/>
      <c r="E16" s="21">
        <v>0</v>
      </c>
      <c r="F16" s="21">
        <v>0</v>
      </c>
      <c r="G16" s="21">
        <f t="shared" si="0"/>
        <v>0</v>
      </c>
      <c r="H16" s="21">
        <f t="shared" si="1"/>
        <v>0</v>
      </c>
    </row>
    <row r="17" spans="1:8" ht="18">
      <c r="A17" s="9" t="s">
        <v>39</v>
      </c>
      <c r="B17" s="9" t="s">
        <v>40</v>
      </c>
      <c r="C17" s="3">
        <v>6</v>
      </c>
      <c r="D17" s="2"/>
      <c r="E17" s="21">
        <v>0</v>
      </c>
      <c r="F17" s="21">
        <v>0</v>
      </c>
      <c r="G17" s="21">
        <f t="shared" si="0"/>
        <v>0</v>
      </c>
      <c r="H17" s="21">
        <f t="shared" si="1"/>
        <v>0</v>
      </c>
    </row>
    <row r="18" spans="1:8" ht="18">
      <c r="A18" s="9" t="s">
        <v>41</v>
      </c>
      <c r="B18" s="9" t="s">
        <v>42</v>
      </c>
      <c r="C18" s="3">
        <v>2</v>
      </c>
      <c r="D18" s="2"/>
      <c r="E18" s="21">
        <v>0</v>
      </c>
      <c r="F18" s="21">
        <v>0</v>
      </c>
      <c r="G18" s="21">
        <f t="shared" si="0"/>
        <v>0</v>
      </c>
      <c r="H18" s="21">
        <f t="shared" si="1"/>
        <v>0</v>
      </c>
    </row>
    <row r="19" spans="1:8" ht="18">
      <c r="A19" s="9" t="s">
        <v>43</v>
      </c>
      <c r="B19" s="9" t="s">
        <v>44</v>
      </c>
      <c r="C19" s="3">
        <v>1</v>
      </c>
      <c r="D19" s="2"/>
      <c r="E19" s="21">
        <v>0</v>
      </c>
      <c r="F19" s="21">
        <v>0</v>
      </c>
      <c r="G19" s="21">
        <f t="shared" si="0"/>
        <v>0</v>
      </c>
      <c r="H19" s="21">
        <f t="shared" si="1"/>
        <v>0</v>
      </c>
    </row>
    <row r="20" spans="1:8" ht="18">
      <c r="A20" s="9" t="s">
        <v>45</v>
      </c>
      <c r="B20" s="9" t="s">
        <v>46</v>
      </c>
      <c r="C20" s="3">
        <v>24</v>
      </c>
      <c r="D20" s="2"/>
      <c r="E20" s="21">
        <v>0</v>
      </c>
      <c r="F20" s="21">
        <v>0</v>
      </c>
      <c r="G20" s="21">
        <f t="shared" si="0"/>
        <v>0</v>
      </c>
      <c r="H20" s="21">
        <f t="shared" si="1"/>
        <v>0</v>
      </c>
    </row>
    <row r="21" spans="1:8" ht="18">
      <c r="A21" s="9" t="s">
        <v>47</v>
      </c>
      <c r="B21" s="9" t="s">
        <v>48</v>
      </c>
      <c r="C21" s="3">
        <v>6</v>
      </c>
      <c r="D21" s="2"/>
      <c r="E21" s="21">
        <v>0</v>
      </c>
      <c r="F21" s="21">
        <v>0</v>
      </c>
      <c r="G21" s="21">
        <f t="shared" si="0"/>
        <v>0</v>
      </c>
      <c r="H21" s="21">
        <f t="shared" si="1"/>
        <v>0</v>
      </c>
    </row>
    <row r="22" spans="1:8" ht="18">
      <c r="A22" s="9" t="s">
        <v>49</v>
      </c>
      <c r="B22" s="9" t="s">
        <v>50</v>
      </c>
      <c r="C22" s="3">
        <v>24</v>
      </c>
      <c r="D22" s="2"/>
      <c r="E22" s="21">
        <v>0</v>
      </c>
      <c r="F22" s="21">
        <v>0</v>
      </c>
      <c r="G22" s="21">
        <f t="shared" si="0"/>
        <v>0</v>
      </c>
      <c r="H22" s="21">
        <f t="shared" si="1"/>
        <v>0</v>
      </c>
    </row>
    <row r="23" spans="1:8" ht="18">
      <c r="A23" s="9" t="s">
        <v>51</v>
      </c>
      <c r="B23" s="9" t="s">
        <v>52</v>
      </c>
      <c r="C23" s="3">
        <v>8</v>
      </c>
      <c r="D23" s="2"/>
      <c r="E23" s="21">
        <v>0</v>
      </c>
      <c r="F23" s="21">
        <v>0</v>
      </c>
      <c r="G23" s="21">
        <f t="shared" si="0"/>
        <v>0</v>
      </c>
      <c r="H23" s="21">
        <f t="shared" si="1"/>
        <v>0</v>
      </c>
    </row>
    <row r="24" spans="1:8" ht="18">
      <c r="A24" s="9" t="s">
        <v>53</v>
      </c>
      <c r="B24" s="9" t="s">
        <v>54</v>
      </c>
      <c r="C24" s="3">
        <v>6</v>
      </c>
      <c r="D24" s="2"/>
      <c r="E24" s="21">
        <v>0</v>
      </c>
      <c r="F24" s="21">
        <v>0</v>
      </c>
      <c r="G24" s="21">
        <f t="shared" si="0"/>
        <v>0</v>
      </c>
      <c r="H24" s="21">
        <f t="shared" si="1"/>
        <v>0</v>
      </c>
    </row>
    <row r="25" spans="1:8" ht="18">
      <c r="A25" s="9" t="s">
        <v>55</v>
      </c>
      <c r="B25" s="9" t="s">
        <v>56</v>
      </c>
      <c r="C25" s="3">
        <v>6</v>
      </c>
      <c r="D25" s="2"/>
      <c r="E25" s="21">
        <v>0</v>
      </c>
      <c r="F25" s="21">
        <v>0</v>
      </c>
      <c r="G25" s="21">
        <f t="shared" si="0"/>
        <v>0</v>
      </c>
      <c r="H25" s="21">
        <f t="shared" si="1"/>
        <v>0</v>
      </c>
    </row>
    <row r="26" spans="1:8" ht="18">
      <c r="A26" s="9" t="s">
        <v>57</v>
      </c>
      <c r="B26" s="9" t="s">
        <v>58</v>
      </c>
      <c r="C26" s="3">
        <v>1</v>
      </c>
      <c r="D26" s="2"/>
      <c r="E26" s="21">
        <v>0</v>
      </c>
      <c r="F26" s="21">
        <v>0</v>
      </c>
      <c r="G26" s="21">
        <f t="shared" si="0"/>
        <v>0</v>
      </c>
      <c r="H26" s="21">
        <f t="shared" si="1"/>
        <v>0</v>
      </c>
    </row>
    <row r="27" spans="1:8" ht="18">
      <c r="A27" s="9" t="s">
        <v>59</v>
      </c>
      <c r="B27" s="9" t="s">
        <v>60</v>
      </c>
      <c r="C27" s="3">
        <v>1</v>
      </c>
      <c r="D27" s="2"/>
      <c r="E27" s="21">
        <v>0</v>
      </c>
      <c r="F27" s="21">
        <v>0</v>
      </c>
      <c r="G27" s="21">
        <f t="shared" si="0"/>
        <v>0</v>
      </c>
      <c r="H27" s="21">
        <f t="shared" si="1"/>
        <v>0</v>
      </c>
    </row>
    <row r="28" spans="1:8" ht="18">
      <c r="A28" s="9" t="s">
        <v>61</v>
      </c>
      <c r="B28" s="9" t="s">
        <v>62</v>
      </c>
      <c r="C28" s="3">
        <v>2</v>
      </c>
      <c r="D28" s="2"/>
      <c r="E28" s="21">
        <v>0</v>
      </c>
      <c r="F28" s="21">
        <v>0</v>
      </c>
      <c r="G28" s="21">
        <f t="shared" si="0"/>
        <v>0</v>
      </c>
      <c r="H28" s="21">
        <f t="shared" si="1"/>
        <v>0</v>
      </c>
    </row>
    <row r="29" spans="1:8" ht="18">
      <c r="A29" s="9" t="s">
        <v>63</v>
      </c>
      <c r="B29" s="9" t="s">
        <v>64</v>
      </c>
      <c r="C29" s="3">
        <v>2</v>
      </c>
      <c r="D29" s="2"/>
      <c r="E29" s="21">
        <v>0</v>
      </c>
      <c r="F29" s="21">
        <v>0</v>
      </c>
      <c r="G29" s="21">
        <f t="shared" si="0"/>
        <v>0</v>
      </c>
      <c r="H29" s="21">
        <f t="shared" si="1"/>
        <v>0</v>
      </c>
    </row>
    <row r="30" spans="1:8" ht="18">
      <c r="A30" s="9" t="s">
        <v>65</v>
      </c>
      <c r="B30" s="9" t="s">
        <v>66</v>
      </c>
      <c r="C30" s="3">
        <v>2</v>
      </c>
      <c r="D30" s="2"/>
      <c r="E30" s="21">
        <v>0</v>
      </c>
      <c r="F30" s="21">
        <v>0</v>
      </c>
      <c r="G30" s="21">
        <f t="shared" si="0"/>
        <v>0</v>
      </c>
      <c r="H30" s="21">
        <f t="shared" si="1"/>
        <v>0</v>
      </c>
    </row>
    <row r="31" spans="1:8" ht="18">
      <c r="A31" s="9" t="s">
        <v>67</v>
      </c>
      <c r="B31" s="9" t="s">
        <v>68</v>
      </c>
      <c r="C31" s="3">
        <v>1</v>
      </c>
      <c r="D31" s="2"/>
      <c r="E31" s="21">
        <v>0</v>
      </c>
      <c r="F31" s="21">
        <v>0</v>
      </c>
      <c r="G31" s="21">
        <f t="shared" si="0"/>
        <v>0</v>
      </c>
      <c r="H31" s="21">
        <f t="shared" si="1"/>
        <v>0</v>
      </c>
    </row>
    <row r="32" spans="1:8" ht="18">
      <c r="A32" s="9" t="s">
        <v>69</v>
      </c>
      <c r="B32" s="9" t="s">
        <v>70</v>
      </c>
      <c r="C32" s="3">
        <v>1</v>
      </c>
      <c r="D32" s="2"/>
      <c r="E32" s="21">
        <v>0</v>
      </c>
      <c r="F32" s="21">
        <v>0</v>
      </c>
      <c r="G32" s="21">
        <f t="shared" si="0"/>
        <v>0</v>
      </c>
      <c r="H32" s="21">
        <f t="shared" si="1"/>
        <v>0</v>
      </c>
    </row>
    <row r="33" spans="1:8" ht="18">
      <c r="A33" s="9" t="s">
        <v>71</v>
      </c>
      <c r="B33" s="9" t="s">
        <v>72</v>
      </c>
      <c r="C33" s="3">
        <v>4</v>
      </c>
      <c r="D33" s="2"/>
      <c r="E33" s="21">
        <v>0</v>
      </c>
      <c r="F33" s="21">
        <v>0</v>
      </c>
      <c r="G33" s="21">
        <f t="shared" si="0"/>
        <v>0</v>
      </c>
      <c r="H33" s="21">
        <f t="shared" si="1"/>
        <v>0</v>
      </c>
    </row>
    <row r="34" spans="1:8" ht="18">
      <c r="A34" s="9" t="s">
        <v>73</v>
      </c>
      <c r="B34" s="9" t="s">
        <v>74</v>
      </c>
      <c r="C34" s="3">
        <v>1</v>
      </c>
      <c r="D34" s="2"/>
      <c r="E34" s="21">
        <v>0</v>
      </c>
      <c r="F34" s="21">
        <v>0</v>
      </c>
      <c r="G34" s="21">
        <f t="shared" si="0"/>
        <v>0</v>
      </c>
      <c r="H34" s="21">
        <f t="shared" si="1"/>
        <v>0</v>
      </c>
    </row>
    <row r="35" spans="1:8" ht="18">
      <c r="A35" s="9" t="s">
        <v>75</v>
      </c>
      <c r="B35" s="9" t="s">
        <v>76</v>
      </c>
      <c r="C35" s="3">
        <v>4</v>
      </c>
      <c r="D35" s="2"/>
      <c r="E35" s="21">
        <v>0</v>
      </c>
      <c r="F35" s="21">
        <v>0</v>
      </c>
      <c r="G35" s="21">
        <f t="shared" si="0"/>
        <v>0</v>
      </c>
      <c r="H35" s="21">
        <f t="shared" si="1"/>
        <v>0</v>
      </c>
    </row>
    <row r="36" spans="1:8" ht="18">
      <c r="A36" s="9" t="s">
        <v>77</v>
      </c>
      <c r="B36" s="9" t="s">
        <v>78</v>
      </c>
      <c r="C36" s="3">
        <v>2</v>
      </c>
      <c r="D36" s="2"/>
      <c r="E36" s="21">
        <v>0</v>
      </c>
      <c r="F36" s="21">
        <v>0</v>
      </c>
      <c r="G36" s="21">
        <f t="shared" si="0"/>
        <v>0</v>
      </c>
      <c r="H36" s="21">
        <f t="shared" si="1"/>
        <v>0</v>
      </c>
    </row>
    <row r="37" spans="1:8" ht="18">
      <c r="A37" s="9" t="s">
        <v>79</v>
      </c>
      <c r="B37" s="9" t="s">
        <v>80</v>
      </c>
      <c r="C37" s="3">
        <v>1</v>
      </c>
      <c r="D37" s="2"/>
      <c r="E37" s="21">
        <v>0</v>
      </c>
      <c r="F37" s="21">
        <v>0</v>
      </c>
      <c r="G37" s="21">
        <f t="shared" si="0"/>
        <v>0</v>
      </c>
      <c r="H37" s="21">
        <f t="shared" si="1"/>
        <v>0</v>
      </c>
    </row>
    <row r="38" spans="1:8" ht="18">
      <c r="A38" s="9" t="s">
        <v>81</v>
      </c>
      <c r="B38" s="9" t="s">
        <v>82</v>
      </c>
      <c r="C38" s="10">
        <v>1</v>
      </c>
      <c r="D38" s="2"/>
      <c r="E38" s="21">
        <v>0</v>
      </c>
      <c r="F38" s="21">
        <v>0</v>
      </c>
      <c r="G38" s="21">
        <f t="shared" si="0"/>
        <v>0</v>
      </c>
      <c r="H38" s="21">
        <f t="shared" si="1"/>
        <v>0</v>
      </c>
    </row>
    <row r="39" spans="1:8" ht="18">
      <c r="A39" s="9" t="s">
        <v>83</v>
      </c>
      <c r="B39" s="9" t="s">
        <v>84</v>
      </c>
      <c r="C39" s="3">
        <v>1</v>
      </c>
      <c r="D39" s="2"/>
      <c r="E39" s="21">
        <v>0</v>
      </c>
      <c r="F39" s="21">
        <v>0</v>
      </c>
      <c r="G39" s="21">
        <f t="shared" si="0"/>
        <v>0</v>
      </c>
      <c r="H39" s="21">
        <f t="shared" si="1"/>
        <v>0</v>
      </c>
    </row>
    <row r="40" spans="1:8" ht="18">
      <c r="A40" s="9" t="s">
        <v>85</v>
      </c>
      <c r="B40" s="9" t="s">
        <v>86</v>
      </c>
      <c r="C40" s="3">
        <v>1</v>
      </c>
      <c r="D40" s="2"/>
      <c r="E40" s="21">
        <v>0</v>
      </c>
      <c r="F40" s="21">
        <v>0</v>
      </c>
      <c r="G40" s="21">
        <f t="shared" si="0"/>
        <v>0</v>
      </c>
      <c r="H40" s="21">
        <f t="shared" si="1"/>
        <v>0</v>
      </c>
    </row>
    <row r="41" spans="1:8" ht="15.75" thickBot="1"/>
    <row r="42" spans="1:8" ht="15.75" thickBot="1">
      <c r="D42" s="22"/>
      <c r="E42" s="23"/>
      <c r="F42" s="22"/>
      <c r="G42" s="25">
        <f>SUM(G5:G41)</f>
        <v>0</v>
      </c>
      <c r="H42" s="24">
        <f>SUM(H5:H41)</f>
        <v>0</v>
      </c>
    </row>
    <row r="43" spans="1:8" ht="15.75" thickBot="1">
      <c r="A43" s="16" t="s">
        <v>87</v>
      </c>
      <c r="B43" s="17" t="s">
        <v>88</v>
      </c>
      <c r="G43" s="15" t="s">
        <v>10</v>
      </c>
      <c r="H43" s="15" t="s">
        <v>11</v>
      </c>
    </row>
    <row r="44" spans="1:8" ht="30">
      <c r="A44" s="16" t="s">
        <v>89</v>
      </c>
      <c r="B44" s="17" t="s">
        <v>90</v>
      </c>
    </row>
    <row r="45" spans="1:8">
      <c r="A45" s="16"/>
      <c r="B45" s="17"/>
    </row>
    <row r="46" spans="1:8">
      <c r="A46" s="16"/>
      <c r="B46" s="17"/>
    </row>
    <row r="47" spans="1:8" ht="15.75" thickBot="1">
      <c r="B47" s="18"/>
    </row>
    <row r="48" spans="1:8" ht="23.25" customHeight="1" thickBot="1">
      <c r="A48" s="26" t="s">
        <v>91</v>
      </c>
      <c r="B48" s="19"/>
    </row>
    <row r="49" spans="1:2" ht="15.75" thickBot="1">
      <c r="A49" s="20"/>
    </row>
    <row r="50" spans="1:2" ht="62.25" customHeight="1" thickBot="1">
      <c r="A50" s="26" t="s">
        <v>92</v>
      </c>
      <c r="B50" s="19"/>
    </row>
    <row r="51" spans="1:2" ht="15.75" thickBot="1">
      <c r="A51" s="20"/>
    </row>
    <row r="52" spans="1:2" ht="21.75" customHeight="1" thickBot="1">
      <c r="A52" s="26" t="s">
        <v>93</v>
      </c>
      <c r="B52" s="19"/>
    </row>
    <row r="53" spans="1:2" ht="15.75" thickBot="1">
      <c r="A53" s="20"/>
    </row>
    <row r="54" spans="1:2" ht="21.75" customHeight="1" thickBot="1">
      <c r="A54" s="26" t="s">
        <v>94</v>
      </c>
      <c r="B54" s="19"/>
    </row>
  </sheetData>
  <pageMargins left="0.7" right="0.7" top="0.75" bottom="0.75" header="0.3" footer="0.3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A5DC79513BDA44B108B5D5D78EDA32" ma:contentTypeVersion="22" ma:contentTypeDescription="Create a new document." ma:contentTypeScope="" ma:versionID="0a3494d5050c64b8511ee38f2cd80428">
  <xsd:schema xmlns:xsd="http://www.w3.org/2001/XMLSchema" xmlns:xs="http://www.w3.org/2001/XMLSchema" xmlns:p="http://schemas.microsoft.com/office/2006/metadata/properties" xmlns:ns1="http://schemas.microsoft.com/sharepoint/v3" xmlns:ns2="51116352-a736-461c-b7ca-bba4f0398dd1" xmlns:ns3="abe6ec19-d165-421c-82fd-177f2830d18e" targetNamespace="http://schemas.microsoft.com/office/2006/metadata/properties" ma:root="true" ma:fieldsID="10bc18ef4db197cacd13994efc789761" ns1:_="" ns2:_="" ns3:_="">
    <xsd:import namespace="http://schemas.microsoft.com/sharepoint/v3"/>
    <xsd:import namespace="51116352-a736-461c-b7ca-bba4f0398dd1"/>
    <xsd:import namespace="abe6ec19-d165-421c-82fd-177f2830d1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pyInvoi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16352-a736-461c-b7ca-bba4f0398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362e63-5d62-4aa5-b4d4-4e9402c783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pyInvoice" ma:index="27" nillable="true" ma:displayName="Copy Invoice" ma:format="Hyperlink" ma:internalName="CopyInvoi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ec19-d165-421c-82fd-177f2830d18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37036f2-21be-44fb-8a04-88c3ffc3fa45}" ma:internalName="TaxCatchAll" ma:showField="CatchAllData" ma:web="abe6ec19-d165-421c-82fd-177f2830d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be6ec19-d165-421c-82fd-177f2830d18e" xsi:nil="true"/>
    <CopyInvoice xmlns="51116352-a736-461c-b7ca-bba4f0398dd1">
      <Url xsi:nil="true"/>
      <Description xsi:nil="true"/>
    </CopyInvoice>
    <_ip_UnifiedCompliancePolicyProperties xmlns="http://schemas.microsoft.com/sharepoint/v3" xsi:nil="true"/>
    <lcf76f155ced4ddcb4097134ff3c332f xmlns="51116352-a736-461c-b7ca-bba4f0398d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709289-6EC8-4DF3-9686-D1E93DB2A890}"/>
</file>

<file path=customXml/itemProps2.xml><?xml version="1.0" encoding="utf-8"?>
<ds:datastoreItem xmlns:ds="http://schemas.openxmlformats.org/officeDocument/2006/customXml" ds:itemID="{F71B241D-CD07-4815-92DB-280BB793EE94}"/>
</file>

<file path=customXml/itemProps3.xml><?xml version="1.0" encoding="utf-8"?>
<ds:datastoreItem xmlns:ds="http://schemas.openxmlformats.org/officeDocument/2006/customXml" ds:itemID="{A76D431F-5575-46DF-9AEF-89490B1534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Kirwan</dc:creator>
  <cp:keywords/>
  <dc:description/>
  <cp:lastModifiedBy>Jennifer Hall</cp:lastModifiedBy>
  <cp:revision/>
  <dcterms:created xsi:type="dcterms:W3CDTF">2026-04-27T11:29:41Z</dcterms:created>
  <dcterms:modified xsi:type="dcterms:W3CDTF">2026-07-01T09:02:19Z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0x01010019A5DC79513BDA44B108B5D5D78EDA32</vt:lpwstr>
  </property>
  <property fmtid="{D5CDD505-2E9C-101B-9397-08002B2CF9AE}" pid="3" name="MediaServiceImageTags">
    <vt:lpwstr/>
  </property>
</Properties>
</file>