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defaultThemeVersion="124226"/>
  <xr:revisionPtr revIDLastSave="119" documentId="13_ncr:1_{A58C0140-8497-4B1C-BC02-DD9D94B26816}" xr6:coauthVersionLast="47" xr6:coauthVersionMax="47" xr10:uidLastSave="{AA3BEADF-AA1F-42A9-B213-5C34361895F3}"/>
  <bookViews>
    <workbookView xWindow="-120" yWindow="-120" windowWidth="29040" windowHeight="15720" xr2:uid="{00000000-000D-0000-FFFF-FFFF00000000}"/>
  </bookViews>
  <sheets>
    <sheet name="Instructions" sheetId="22" r:id="rId1"/>
    <sheet name="Delivery Charges" sheetId="23" r:id="rId2"/>
    <sheet name="Discount on Non Basket Items" sheetId="31" r:id="rId3"/>
    <sheet name="Lot 1 Plumbing Materials" sheetId="13" r:id="rId4"/>
  </sheets>
  <definedNames>
    <definedName name="_xlnm._FilterDatabase" localSheetId="3" hidden="1">'Lot 1 Plumbing Materials'!$B$11:$W$11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2" i="13" l="1"/>
  <c r="C2" i="22" a="1"/>
  <c r="C2" i="22" s="1"/>
  <c r="A17" i="22" l="1"/>
  <c r="A18" i="22" s="1"/>
  <c r="A13" i="22"/>
  <c r="A14" i="22" s="1"/>
  <c r="A15" i="22" s="1"/>
  <c r="A16"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<sst xmlns="http://schemas.openxmlformats.org/spreadsheetml/2006/main" count="91" uniqueCount="74">
  <si>
    <t>SOURCING REFERENCE:</t>
  </si>
  <si>
    <t>SOURCING DOCUMENT TITLE:</t>
  </si>
  <si>
    <t>SUPPLIER NAME</t>
  </si>
  <si>
    <t>[Bidder to add details]</t>
  </si>
  <si>
    <t>SUPPLIER ACCOUNT MANAGER NAME</t>
  </si>
  <si>
    <t>INSERT SIGNATURE</t>
  </si>
  <si>
    <t>DATE</t>
  </si>
  <si>
    <t>ACCOUNT MANAGER PHONE NUMBER</t>
  </si>
  <si>
    <t>ACCOUNT MANAGER EMAIL ADDRESS</t>
  </si>
  <si>
    <t>WEBSITE LINK</t>
  </si>
  <si>
    <r>
      <t xml:space="preserve">Bidders </t>
    </r>
    <r>
      <rPr>
        <b/>
        <sz val="11"/>
        <color indexed="8"/>
        <rFont val="Calibri"/>
        <family val="2"/>
      </rPr>
      <t>MUST</t>
    </r>
    <r>
      <rPr>
        <sz val="11"/>
        <color theme="1"/>
        <rFont val="Calibri"/>
        <family val="2"/>
        <scheme val="minor"/>
      </rPr>
      <t xml:space="preserve"> also indicate which Lots they are bidding for in their  submission. </t>
    </r>
  </si>
  <si>
    <t>Suppliers Please note the following:</t>
  </si>
  <si>
    <t>All prices are exclusive of VAT</t>
  </si>
  <si>
    <t>Please complete Delivery Charges TAB - It can be assumed that delivery price shall be on a per order value basis for Monday to Friday (excluding public holidays) between 8.00am and 5.00pm (Appendix 2, tab 'Delivery Charge')</t>
  </si>
  <si>
    <t>Bidders shall note that for the purpose of evaluation any additional comments on discounts for increased minimum order sizes shall not be considered.</t>
  </si>
  <si>
    <t>TU Dublin reserves the right to seek clarification from suppliers regarding their submissions at any stage of the evaluation process.</t>
  </si>
  <si>
    <t>Please do not alter or amend the layout of fields in this file in anyway. Doing so will result in exclusion from the tendering process.</t>
  </si>
  <si>
    <t>[Bidder to add name]</t>
  </si>
  <si>
    <t>It can be assumed that delivery price shall be on a per order value basis for Monday to Friday (excluding public holidays) between 8.00am and 5.00pm  - Please note that Delivery Costs cannot change during the quotation requests and must be held.</t>
  </si>
  <si>
    <t>Delivery Description</t>
  </si>
  <si>
    <t xml:space="preserve">Delivery costs under evaluation are the standard DDP delivery rates </t>
  </si>
  <si>
    <t>Delivery Cost Description</t>
  </si>
  <si>
    <t>Cost Associated for Delivery including 
DDP-Delivery Duty Paid as outlined in DDP Incoterms</t>
  </si>
  <si>
    <t>10Marks</t>
  </si>
  <si>
    <t>10 Marks</t>
  </si>
  <si>
    <t>Lot Number and Title</t>
  </si>
  <si>
    <t>Bidder to confirm if they are bidding for this lot (Yes or No)</t>
  </si>
  <si>
    <t>Yes/No</t>
  </si>
  <si>
    <t xml:space="preserve">Tenderers are required to provide pricing for 100% of the products listed in the Basket of Goods below </t>
  </si>
  <si>
    <t xml:space="preserve">Tenderers must not deviate from the product specification outlined in the documents. </t>
  </si>
  <si>
    <t>Suppliers Please Complete</t>
  </si>
  <si>
    <t xml:space="preserve">Product Description </t>
  </si>
  <si>
    <t>Total Basket Price</t>
  </si>
  <si>
    <t>Supplier Product Description or weblink to product to confirm specification</t>
  </si>
  <si>
    <t xml:space="preserve">Lot </t>
  </si>
  <si>
    <t xml:space="preserve">Flat Rate Discount Provided for TU Dublin </t>
  </si>
  <si>
    <t>Products Available outside of what is listed in the basket - Please note that catalogues can also be provied</t>
  </si>
  <si>
    <t xml:space="preserve">TU Dublin reserve the right to purchase items that fall under these lot descriptors but are not listed in the basket for evaluation. Tenderers must provide details of their available products under each lot outside of what is listed in the baskets.  Please use the lot descriptors to identify which lots to detail your products.  This can be done by listing items under  each basket or attaching your catalogue of goods. </t>
  </si>
  <si>
    <t>TU Dublinreserves the right to reduce the required product basket percentage indicated, (100%), by a  rate of 10%  in the event  where 3 suppliers are unable to provide the goods indicated. In the event that  90% of the products cannot be  met by 3 suppliers, TU Dublin have the right to reduce by a further 10% to 80%. In a case where 3 suppliers cannot meet 80% of the required products the position(s) will be left vacant.</t>
  </si>
  <si>
    <t>Total Order Value of Products under €100</t>
  </si>
  <si>
    <t>Please note the table below must be completed or a mark of zero (0) will be assigned for Delivery Charge.            50 Marks are available in this section. Each Order Value Range described below are equally weighted.</t>
  </si>
  <si>
    <t>Total Order Value of Products between €500.01 and €1000</t>
  </si>
  <si>
    <t>Total Order Value of Products over €2500</t>
  </si>
  <si>
    <t>Total Order Value of Products between €101.00 and €500</t>
  </si>
  <si>
    <t>Total Order Value of Products between  €1001 and €2500</t>
  </si>
  <si>
    <t xml:space="preserve">Lot 1 </t>
  </si>
  <si>
    <t>Supplier Unit Cost Ex VAT</t>
  </si>
  <si>
    <t>Quantity of each is confirmed below  for the purpose of evaluation</t>
  </si>
  <si>
    <t>For Lots 1 tenderers are required to provide pricing for 100% of the products listed in the Basket of Goods</t>
  </si>
  <si>
    <t xml:space="preserve">Supplier Pricing Ex VAT                            </t>
  </si>
  <si>
    <t>TU Dublin reserves the right to reduce the required product basket percentage indicated, (100%), by a  rate of 10%  in the event  where 3 suppliers are unable to provide the goods indicated. In the event that  90% of the products cannot be  met by 3 suppliers, TU Dublin have the right to reduce by a further 10% to 80%. In a case where 3 suppliers cannot meet 80% of the required products the position(s) will be left vacant.</t>
  </si>
  <si>
    <t>NCTR2686</t>
  </si>
  <si>
    <t>Multi Supplier Framework Agreement for the Provision of  Plumbing Materials</t>
  </si>
  <si>
    <t>Lot 1 Plumbing Materials</t>
  </si>
  <si>
    <t>1. 1/2" Copper Pipe Length 5.5M </t>
  </si>
  <si>
    <t>2. 3/4" Copper Pipe Length 5.5M   </t>
  </si>
  <si>
    <t>3. 1" Copper Pipe Length 5.5M </t>
  </si>
  <si>
    <t>4. 1/2" Copper pipe Mupro Bracket </t>
  </si>
  <si>
    <t>5. 3/4" Copper pipe Mupro Bracket</t>
  </si>
  <si>
    <t>6. 1" Copper pipe Mupro Bracket</t>
  </si>
  <si>
    <t>7. 1/2" Instantor 315 </t>
  </si>
  <si>
    <t>8. 3/4" Instantor  310 </t>
  </si>
  <si>
    <t>9. 3/4" Instantor 312 </t>
  </si>
  <si>
    <t>10. 3/4" Instantor 315 </t>
  </si>
  <si>
    <t>11. 3/4" Instantor 318 </t>
  </si>
  <si>
    <t>12. 1" x 3/4" Instantor 311</t>
  </si>
  <si>
    <t>13. 3/4" x 1/2" x 1/2" Instantor 318 </t>
  </si>
  <si>
    <t>14. 3/4" x 1/2" 348 reducing set  </t>
  </si>
  <si>
    <t>15. 1" x 1/2" 348 Reducing set  </t>
  </si>
  <si>
    <t>16. 1" x 3/4" 348 Reducing set </t>
  </si>
  <si>
    <t>17. 3/4" Lever Action Valve</t>
  </si>
  <si>
    <t>18. 1/2" Instantor Olive Ring</t>
  </si>
  <si>
    <t>19. 3/4" Instantor Olive Ring</t>
  </si>
  <si>
    <t>20. 1" Instantor Olive 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</si>
</sst>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quot;€&quot;#,##0.00"/>
    <numFmt numFmtId="166" formatCode="[$€-2]\ #,##0.00"/>
  </numFmts>
  <fonts count="16" x14ac:knownFonts="1">
    <font>
      <sz val="11"/>
      <color theme="1"/>
      <name val="Calibri"/>
      <family val="2"/>
      <scheme val="minor"/>
    </font>
    <font>
      <b/>
      <sz val="10"/>
      <name val="Arial"/>
      <family val="2"/>
    </font>
    <font>
      <b/>
      <sz val="10"/>
      <color theme="1"/>
      <name val="Calibri"/>
      <family val="2"/>
      <scheme val="minor"/>
    </font>
    <font>
      <sz val="9"/>
      <color theme="1"/>
      <name val="Calibri"/>
      <family val="2"/>
    </font>
    <font>
      <sz val="8"/>
      <name val="Arial"/>
      <family val="2"/>
    </font>
    <font>
      <b/>
      <sz val="11"/>
      <color theme="1"/>
      <name val="Calibri"/>
      <family val="2"/>
      <scheme val="minor"/>
    </font>
    <font>
      <b/>
      <sz val="8"/>
      <name val="Verdana"/>
      <family val="2"/>
    </font>
    <font>
      <sz val="8"/>
      <name val="Calibri"/>
      <family val="2"/>
      <scheme val="minor"/>
    </font>
    <font>
      <sz val="11"/>
      <color indexed="8"/>
      <name val="Calibri"/>
      <family val="2"/>
    </font>
    <font>
      <b/>
      <sz val="11"/>
      <color indexed="8"/>
      <name val="Calibri"/>
      <family val="2"/>
    </font>
    <font>
      <b/>
      <sz val="9"/>
      <color theme="1"/>
      <name val="Arial"/>
      <family val="2"/>
    </font>
    <font>
      <b/>
      <sz val="9"/>
      <color rgb="FFFF0000"/>
      <name val="Arial"/>
      <family val="2"/>
    </font>
    <font>
      <b/>
      <sz val="9"/>
      <name val="Arial"/>
      <family val="2"/>
    </font>
    <font>
      <sz val="9"/>
      <name val="Arial"/>
      <family val="2"/>
    </font>
    <font>
      <b/>
      <sz val="11"/>
      <name val="Calibri"/>
      <family val="2"/>
      <scheme val="minor"/>
    </font>
    <font>
      <sz val="12"/>
      <color rgb="FF000000"/>
      <name val="Calibri"/>
      <family val="2"/>
    </font>
  </fonts>
  <fills count="14">
    <fill>
      <patternFill patternType="none"/>
    </fill>
    <fill>
      <patternFill patternType="gray125"/>
    </fill>
    <fill>
      <patternFill patternType="solid">
        <fgColor rgb="FFFFFF00"/>
        <bgColor indexed="64"/>
      </patternFill>
    </fill>
    <fill>
      <patternFill patternType="solid">
        <fgColor indexed="49"/>
      </patternFill>
    </fill>
    <fill>
      <patternFill patternType="solid">
        <fgColor rgb="FFFFC000"/>
        <bgColor indexed="64"/>
      </patternFill>
    </fill>
    <fill>
      <patternFill patternType="solid">
        <fgColor rgb="FFFFFF00"/>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92D05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FF"/>
        <bgColor indexed="64"/>
      </patternFill>
    </fill>
    <fill>
      <patternFill patternType="solid">
        <fgColor theme="5"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18"/>
      </left>
      <right style="thin">
        <color indexed="18"/>
      </right>
      <top style="thin">
        <color indexed="18"/>
      </top>
      <bottom style="thin">
        <color indexed="18"/>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s>
  <cellStyleXfs count="4">
    <xf numFmtId="0" fontId="0" fillId="0" borderId="0"/>
    <xf numFmtId="0" fontId="3" fillId="0" borderId="0"/>
    <xf numFmtId="4" fontId="4" fillId="3" borderId="3" applyNumberFormat="0" applyProtection="0">
      <alignment horizontal="left" vertical="center" indent="1"/>
    </xf>
    <xf numFmtId="164" fontId="8" fillId="0" borderId="0" applyFont="0" applyFill="0" applyBorder="0" applyAlignment="0" applyProtection="0"/>
  </cellStyleXfs>
  <cellXfs count="81">
    <xf numFmtId="0" fontId="0" fillId="0" borderId="0" xfId="0"/>
    <xf numFmtId="0" fontId="0" fillId="0" borderId="0" xfId="0" applyProtection="1">
      <protection locked="0"/>
    </xf>
    <xf numFmtId="0" fontId="0" fillId="0" borderId="1" xfId="0" applyBorder="1" applyAlignment="1">
      <alignment horizontal="center"/>
    </xf>
    <xf numFmtId="0" fontId="1" fillId="0" borderId="0" xfId="0" applyFont="1" applyAlignment="1">
      <alignment vertical="center" wrapText="1"/>
    </xf>
    <xf numFmtId="0" fontId="1" fillId="6" borderId="11" xfId="0" applyFont="1" applyFill="1" applyBorder="1" applyAlignment="1" applyProtection="1">
      <alignment horizontal="center" vertical="center" wrapText="1"/>
      <protection locked="0"/>
    </xf>
    <xf numFmtId="0" fontId="1" fillId="0" borderId="0" xfId="0" applyFont="1" applyAlignment="1" applyProtection="1">
      <alignment vertical="center" wrapText="1"/>
      <protection locked="0"/>
    </xf>
    <xf numFmtId="0" fontId="0" fillId="0" borderId="0" xfId="0" applyAlignment="1">
      <alignment wrapText="1"/>
    </xf>
    <xf numFmtId="0" fontId="1" fillId="5" borderId="11" xfId="0" applyFont="1" applyFill="1" applyBorder="1" applyAlignment="1">
      <alignment vertical="center" wrapText="1"/>
    </xf>
    <xf numFmtId="0" fontId="1" fillId="2" borderId="8" xfId="0" applyFont="1" applyFill="1" applyBorder="1" applyAlignment="1">
      <alignment horizontal="center" vertical="center" wrapText="1"/>
    </xf>
    <xf numFmtId="0" fontId="1" fillId="5" borderId="7" xfId="0" applyFont="1" applyFill="1" applyBorder="1" applyAlignment="1">
      <alignment vertical="center" wrapText="1"/>
    </xf>
    <xf numFmtId="0" fontId="5" fillId="0" borderId="0" xfId="0" applyFont="1"/>
    <xf numFmtId="166" fontId="0" fillId="0" borderId="1" xfId="0" applyNumberFormat="1" applyBorder="1" applyProtection="1">
      <protection locked="0"/>
    </xf>
    <xf numFmtId="0" fontId="12" fillId="0" borderId="14" xfId="0" applyFont="1" applyBorder="1" applyAlignment="1" applyProtection="1">
      <alignment horizontal="left" wrapText="1"/>
      <protection locked="0"/>
    </xf>
    <xf numFmtId="0" fontId="12" fillId="0" borderId="0" xfId="0" applyFont="1" applyAlignment="1" applyProtection="1">
      <alignment horizontal="left" wrapText="1"/>
      <protection locked="0"/>
    </xf>
    <xf numFmtId="0" fontId="0" fillId="0" borderId="17" xfId="0" applyBorder="1" applyAlignment="1">
      <alignment horizontal="center"/>
    </xf>
    <xf numFmtId="0" fontId="11" fillId="0" borderId="0" xfId="0" applyFont="1" applyAlignment="1" applyProtection="1">
      <alignment horizontal="center"/>
      <protection locked="0"/>
    </xf>
    <xf numFmtId="0" fontId="1" fillId="0" borderId="0" xfId="0" applyFont="1" applyAlignment="1">
      <alignment horizontal="center" vertical="center" wrapText="1"/>
    </xf>
    <xf numFmtId="0" fontId="1" fillId="0" borderId="0" xfId="0" applyFont="1" applyAlignment="1" applyProtection="1">
      <alignment horizontal="center" vertical="center" wrapText="1"/>
      <protection locked="0"/>
    </xf>
    <xf numFmtId="0" fontId="2" fillId="6" borderId="1" xfId="0" applyFont="1" applyFill="1" applyBorder="1" applyAlignment="1" applyProtection="1">
      <alignment horizontal="center" vertical="center" wrapText="1"/>
      <protection locked="0"/>
    </xf>
    <xf numFmtId="0" fontId="0" fillId="0" borderId="1" xfId="0" applyBorder="1" applyProtection="1">
      <protection locked="0"/>
    </xf>
    <xf numFmtId="0" fontId="0" fillId="0" borderId="1" xfId="0" applyBorder="1"/>
    <xf numFmtId="0" fontId="5" fillId="6" borderId="16" xfId="0" applyFont="1" applyFill="1" applyBorder="1" applyAlignment="1" applyProtection="1">
      <alignment horizontal="center" vertical="center" wrapText="1"/>
      <protection locked="0"/>
    </xf>
    <xf numFmtId="0" fontId="14" fillId="9" borderId="5" xfId="0" applyFont="1" applyFill="1" applyBorder="1" applyAlignment="1" applyProtection="1">
      <alignment horizontal="center" vertical="center" wrapText="1"/>
      <protection locked="0"/>
    </xf>
    <xf numFmtId="0" fontId="15" fillId="12" borderId="20" xfId="0" applyFont="1" applyFill="1" applyBorder="1" applyAlignment="1">
      <alignment horizontal="right" vertical="center"/>
    </xf>
    <xf numFmtId="0" fontId="5" fillId="2" borderId="2" xfId="0" applyFont="1" applyFill="1" applyBorder="1" applyProtection="1">
      <protection locked="0"/>
    </xf>
    <xf numFmtId="0" fontId="15" fillId="12" borderId="12" xfId="0" applyFont="1" applyFill="1" applyBorder="1" applyAlignment="1">
      <alignment vertical="center"/>
    </xf>
    <xf numFmtId="0" fontId="15" fillId="12" borderId="12" xfId="0" applyFont="1" applyFill="1" applyBorder="1" applyAlignment="1">
      <alignment horizontal="right" vertical="center"/>
    </xf>
    <xf numFmtId="0" fontId="1" fillId="7" borderId="1" xfId="0" applyFont="1" applyFill="1" applyBorder="1" applyAlignment="1" applyProtection="1">
      <alignment horizontal="center" vertical="center" wrapText="1"/>
      <protection locked="0"/>
    </xf>
    <xf numFmtId="0" fontId="1" fillId="13" borderId="11" xfId="0" applyFont="1" applyFill="1" applyBorder="1" applyAlignment="1">
      <alignment horizontal="center" vertical="center" wrapText="1"/>
    </xf>
    <xf numFmtId="0" fontId="1" fillId="13" borderId="8" xfId="0" applyFont="1" applyFill="1" applyBorder="1" applyAlignment="1">
      <alignment vertical="center" wrapText="1"/>
    </xf>
    <xf numFmtId="0" fontId="1" fillId="13" borderId="1" xfId="0" applyFont="1" applyFill="1" applyBorder="1" applyAlignment="1">
      <alignment horizontal="center" vertical="center" wrapText="1"/>
    </xf>
    <xf numFmtId="0" fontId="1" fillId="13" borderId="7" xfId="0" applyFont="1" applyFill="1" applyBorder="1" applyAlignment="1">
      <alignment vertical="center" wrapText="1"/>
    </xf>
    <xf numFmtId="0" fontId="1" fillId="13" borderId="1" xfId="0" applyFont="1" applyFill="1" applyBorder="1" applyAlignment="1" applyProtection="1">
      <alignment horizontal="center" vertical="center" wrapText="1"/>
      <protection locked="0"/>
    </xf>
    <xf numFmtId="0" fontId="1" fillId="13" borderId="4" xfId="0" applyFont="1" applyFill="1" applyBorder="1" applyAlignment="1">
      <alignment vertical="center" wrapText="1"/>
    </xf>
    <xf numFmtId="0" fontId="1" fillId="13" borderId="1" xfId="0" applyFont="1" applyFill="1" applyBorder="1" applyAlignment="1">
      <alignment vertical="center" wrapText="1"/>
    </xf>
    <xf numFmtId="9" fontId="5" fillId="0" borderId="0" xfId="0" applyNumberFormat="1" applyFont="1"/>
    <xf numFmtId="0" fontId="1" fillId="13" borderId="4" xfId="0" applyFont="1" applyFill="1" applyBorder="1" applyAlignment="1">
      <alignment horizontal="center" vertical="center" wrapText="1"/>
    </xf>
    <xf numFmtId="0" fontId="1" fillId="13" borderId="9" xfId="0" applyFont="1" applyFill="1" applyBorder="1" applyAlignment="1">
      <alignment horizontal="center" vertical="center" wrapText="1"/>
    </xf>
    <xf numFmtId="0" fontId="1" fillId="13" borderId="8" xfId="0" applyFont="1" applyFill="1" applyBorder="1" applyAlignment="1">
      <alignment horizontal="center" vertical="center" wrapText="1"/>
    </xf>
    <xf numFmtId="0" fontId="1" fillId="13" borderId="10" xfId="0" applyFont="1" applyFill="1" applyBorder="1" applyAlignment="1">
      <alignment horizontal="center" vertical="center" wrapText="1"/>
    </xf>
    <xf numFmtId="0" fontId="1" fillId="13" borderId="7" xfId="0" applyFont="1" applyFill="1" applyBorder="1" applyAlignment="1">
      <alignment horizontal="center" vertical="center" wrapText="1"/>
    </xf>
    <xf numFmtId="0" fontId="1" fillId="13" borderId="12" xfId="0" applyFont="1" applyFill="1" applyBorder="1" applyAlignment="1">
      <alignment horizontal="center" vertical="center" wrapText="1"/>
    </xf>
    <xf numFmtId="0" fontId="0" fillId="0" borderId="0" xfId="0" applyAlignment="1">
      <alignment horizontal="left" vertical="center" wrapText="1"/>
    </xf>
    <xf numFmtId="0" fontId="10" fillId="13" borderId="15" xfId="0" applyFont="1" applyFill="1" applyBorder="1" applyAlignment="1">
      <alignment horizontal="center"/>
    </xf>
    <xf numFmtId="0" fontId="10" fillId="13" borderId="0" xfId="0" applyFont="1" applyFill="1" applyAlignment="1">
      <alignment horizontal="center"/>
    </xf>
    <xf numFmtId="0" fontId="13" fillId="0" borderId="1" xfId="0" applyFont="1" applyBorder="1" applyAlignment="1" applyProtection="1">
      <alignment horizontal="left" wrapText="1"/>
      <protection locked="0"/>
    </xf>
    <xf numFmtId="0" fontId="0" fillId="0" borderId="1" xfId="0" applyBorder="1" applyAlignment="1">
      <alignment horizontal="left"/>
    </xf>
    <xf numFmtId="0" fontId="0" fillId="0" borderId="1" xfId="0" applyBorder="1" applyAlignment="1">
      <alignment horizontal="left" wrapText="1"/>
    </xf>
    <xf numFmtId="165" fontId="1" fillId="6" borderId="8" xfId="0" applyNumberFormat="1" applyFont="1" applyFill="1" applyBorder="1" applyAlignment="1" applyProtection="1">
      <alignment horizontal="center" vertical="center" wrapText="1"/>
      <protection locked="0"/>
    </xf>
    <xf numFmtId="165" fontId="1" fillId="6" borderId="13" xfId="0" applyNumberFormat="1" applyFont="1" applyFill="1" applyBorder="1" applyAlignment="1" applyProtection="1">
      <alignment horizontal="center" vertical="center" wrapText="1"/>
      <protection locked="0"/>
    </xf>
    <xf numFmtId="165" fontId="1" fillId="6" borderId="10" xfId="0" applyNumberFormat="1" applyFont="1" applyFill="1" applyBorder="1" applyAlignment="1" applyProtection="1">
      <alignment horizontal="center" vertical="center" wrapText="1"/>
      <protection locked="0"/>
    </xf>
    <xf numFmtId="0" fontId="5" fillId="2" borderId="8"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1" fillId="5" borderId="8" xfId="0" applyFont="1" applyFill="1" applyBorder="1" applyAlignment="1" applyProtection="1">
      <alignment horizontal="center" vertical="center" wrapText="1"/>
      <protection locked="0"/>
    </xf>
    <xf numFmtId="0" fontId="1" fillId="5" borderId="13" xfId="0" applyFont="1" applyFill="1" applyBorder="1" applyAlignment="1" applyProtection="1">
      <alignment horizontal="center" vertical="center" wrapText="1"/>
      <protection locked="0"/>
    </xf>
    <xf numFmtId="0" fontId="1" fillId="5" borderId="10" xfId="0" applyFont="1" applyFill="1" applyBorder="1" applyAlignment="1" applyProtection="1">
      <alignment horizontal="center" vertical="center" wrapText="1"/>
      <protection locked="0"/>
    </xf>
    <xf numFmtId="0" fontId="1" fillId="2" borderId="8"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10" borderId="8" xfId="0" applyFont="1" applyFill="1" applyBorder="1" applyAlignment="1">
      <alignment horizontal="left" vertical="center" wrapText="1"/>
    </xf>
    <xf numFmtId="0" fontId="1" fillId="10" borderId="13" xfId="0" applyFont="1" applyFill="1" applyBorder="1" applyAlignment="1">
      <alignment horizontal="left" vertical="center" wrapText="1"/>
    </xf>
    <xf numFmtId="0" fontId="1" fillId="10" borderId="10" xfId="0" applyFont="1" applyFill="1" applyBorder="1" applyAlignment="1">
      <alignment horizontal="left" vertical="center" wrapText="1"/>
    </xf>
    <xf numFmtId="9" fontId="1" fillId="4" borderId="8" xfId="0" applyNumberFormat="1" applyFont="1" applyFill="1" applyBorder="1" applyAlignment="1">
      <alignment horizontal="center" vertical="center" wrapText="1"/>
    </xf>
    <xf numFmtId="9" fontId="1" fillId="4" borderId="13" xfId="0" applyNumberFormat="1" applyFont="1" applyFill="1" applyBorder="1" applyAlignment="1">
      <alignment horizontal="center" vertical="center" wrapText="1"/>
    </xf>
    <xf numFmtId="9" fontId="1" fillId="4" borderId="10" xfId="0" applyNumberFormat="1" applyFont="1" applyFill="1" applyBorder="1" applyAlignment="1">
      <alignment horizontal="center" vertical="center" wrapText="1"/>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165" fontId="6" fillId="6" borderId="1" xfId="0" applyNumberFormat="1" applyFont="1" applyFill="1" applyBorder="1" applyAlignment="1" applyProtection="1">
      <alignment horizontal="center" vertical="center" wrapText="1"/>
      <protection locked="0"/>
    </xf>
    <xf numFmtId="0" fontId="5" fillId="11" borderId="4" xfId="0" applyFont="1" applyFill="1" applyBorder="1" applyAlignment="1" applyProtection="1">
      <alignment horizontal="left"/>
      <protection locked="0"/>
    </xf>
    <xf numFmtId="0" fontId="5" fillId="11" borderId="6" xfId="0" applyFont="1" applyFill="1" applyBorder="1" applyAlignment="1">
      <alignment horizontal="left"/>
    </xf>
    <xf numFmtId="0" fontId="12" fillId="8" borderId="8" xfId="0" applyFont="1" applyFill="1" applyBorder="1" applyAlignment="1" applyProtection="1">
      <alignment horizontal="center" wrapText="1"/>
      <protection locked="0"/>
    </xf>
    <xf numFmtId="0" fontId="12" fillId="8" borderId="13" xfId="0" applyFont="1" applyFill="1" applyBorder="1" applyAlignment="1" applyProtection="1">
      <alignment horizontal="center" wrapText="1"/>
      <protection locked="0"/>
    </xf>
    <xf numFmtId="0" fontId="12" fillId="0" borderId="1" xfId="0" applyFont="1" applyBorder="1" applyAlignment="1" applyProtection="1">
      <alignment wrapText="1"/>
      <protection locked="0"/>
    </xf>
    <xf numFmtId="0" fontId="11" fillId="0" borderId="1" xfId="0" applyFont="1" applyBorder="1" applyAlignment="1" applyProtection="1">
      <alignment horizontal="center"/>
      <protection locked="0"/>
    </xf>
    <xf numFmtId="0" fontId="12" fillId="0" borderId="1" xfId="0" applyFont="1" applyBorder="1" applyAlignment="1" applyProtection="1">
      <alignment horizontal="center" wrapText="1"/>
      <protection locked="0"/>
    </xf>
    <xf numFmtId="166" fontId="5" fillId="2" borderId="1" xfId="0" applyNumberFormat="1" applyFont="1" applyFill="1" applyBorder="1" applyProtection="1">
      <protection locked="0"/>
    </xf>
    <xf numFmtId="0" fontId="14" fillId="6" borderId="1" xfId="0" applyFont="1" applyFill="1" applyBorder="1" applyAlignment="1" applyProtection="1">
      <alignment horizontal="center" vertical="center" wrapText="1"/>
      <protection locked="0"/>
    </xf>
  </cellXfs>
  <cellStyles count="4">
    <cellStyle name="Currency 2" xfId="3" xr:uid="{66DED153-7E5A-429B-92BE-79DE62155326}"/>
    <cellStyle name="Normal" xfId="0" builtinId="0"/>
    <cellStyle name="Normal 2" xfId="1" xr:uid="{00000000-0005-0000-0000-000001000000}"/>
    <cellStyle name="SAPBEXstdItem" xfId="2" xr:uid="{00000000-0005-0000-0000-000002000000}"/>
  </cellStyles>
  <dxfs count="4">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B765-501B-4262-B9F7-FC3835E0F998}">
  <dimension ref="A1:F19"/>
  <sheetViews>
    <sheetView tabSelected="1" topLeftCell="B1" zoomScale="90" zoomScaleNormal="90" workbookViewId="0">
      <selection activeCell="C2" sqref="C2"/>
    </sheetView>
  </sheetViews>
  <sheetFormatPr defaultColWidth="9.140625" defaultRowHeight="15" x14ac:dyDescent="0.25"/>
  <cols>
    <col min="1" max="1" width="12.42578125" customWidth="1"/>
    <col min="2" max="2" width="52" customWidth="1"/>
    <col min="3" max="3" width="166.28515625" customWidth="1"/>
  </cols>
  <sheetData>
    <row r="1" spans="1:6" ht="15.75" thickBot="1" x14ac:dyDescent="0.3">
      <c r="A1" s="36" t="s">
        <v>0</v>
      </c>
      <c r="B1" s="37"/>
      <c r="C1" s="28" t="s">
        <v>51</v>
      </c>
      <c r="D1" s="3"/>
      <c r="E1" s="3"/>
      <c r="F1" s="3"/>
    </row>
    <row r="2" spans="1:6" ht="69.75" customHeight="1" thickBot="1" x14ac:dyDescent="0.3">
      <c r="A2" s="38" t="s">
        <v>1</v>
      </c>
      <c r="B2" s="39"/>
      <c r="C2" s="28" t="str" cm="1">
        <f t="array" ref="C2">'Lot 1 Plumbing Materials'!C2:C2</f>
        <v>Multi Supplier Framework Agreement for the Provision of  Plumbing Materials</v>
      </c>
      <c r="D2" s="3"/>
      <c r="E2" s="3"/>
      <c r="F2" s="3"/>
    </row>
    <row r="3" spans="1:6" ht="15.75" thickBot="1" x14ac:dyDescent="0.3">
      <c r="A3" s="40" t="s">
        <v>2</v>
      </c>
      <c r="B3" s="41"/>
      <c r="C3" s="4" t="s">
        <v>3</v>
      </c>
      <c r="D3" s="5"/>
      <c r="E3" s="5"/>
      <c r="F3" s="5"/>
    </row>
    <row r="4" spans="1:6" ht="15.75" thickBot="1" x14ac:dyDescent="0.3">
      <c r="A4" s="40" t="s">
        <v>4</v>
      </c>
      <c r="B4" s="41"/>
      <c r="C4" s="4" t="s">
        <v>3</v>
      </c>
    </row>
    <row r="5" spans="1:6" ht="15.75" thickBot="1" x14ac:dyDescent="0.3">
      <c r="A5" s="38" t="s">
        <v>5</v>
      </c>
      <c r="B5" s="39"/>
      <c r="C5" s="4" t="s">
        <v>3</v>
      </c>
    </row>
    <row r="6" spans="1:6" ht="15.75" thickBot="1" x14ac:dyDescent="0.3">
      <c r="A6" s="38" t="s">
        <v>6</v>
      </c>
      <c r="B6" s="39"/>
      <c r="C6" s="4" t="s">
        <v>3</v>
      </c>
    </row>
    <row r="7" spans="1:6" ht="15.75" thickBot="1" x14ac:dyDescent="0.3">
      <c r="A7" s="38" t="s">
        <v>7</v>
      </c>
      <c r="B7" s="39"/>
      <c r="C7" s="4" t="s">
        <v>3</v>
      </c>
    </row>
    <row r="8" spans="1:6" ht="15.75" thickBot="1" x14ac:dyDescent="0.3">
      <c r="A8" s="38" t="s">
        <v>8</v>
      </c>
      <c r="B8" s="39"/>
      <c r="C8" s="4" t="s">
        <v>3</v>
      </c>
    </row>
    <row r="9" spans="1:6" ht="15.75" thickBot="1" x14ac:dyDescent="0.3">
      <c r="A9" s="38" t="s">
        <v>9</v>
      </c>
      <c r="B9" s="39"/>
      <c r="C9" s="4" t="s">
        <v>3</v>
      </c>
    </row>
    <row r="10" spans="1:6" ht="28.5" customHeight="1" x14ac:dyDescent="0.25">
      <c r="A10" s="42" t="s">
        <v>10</v>
      </c>
      <c r="B10" s="42"/>
      <c r="C10" s="42"/>
    </row>
    <row r="11" spans="1:6" x14ac:dyDescent="0.25">
      <c r="A11" s="43" t="s">
        <v>11</v>
      </c>
      <c r="B11" s="44"/>
      <c r="C11" s="44"/>
      <c r="D11" s="44"/>
    </row>
    <row r="12" spans="1:6" x14ac:dyDescent="0.25">
      <c r="A12" s="20">
        <v>1</v>
      </c>
      <c r="B12" s="46" t="s">
        <v>12</v>
      </c>
      <c r="C12" s="46"/>
      <c r="D12" s="46"/>
    </row>
    <row r="13" spans="1:6" x14ac:dyDescent="0.25">
      <c r="A13" s="20">
        <f t="shared" ref="A13:A18" si="0">A12+1</f>
        <v>2</v>
      </c>
      <c r="B13" s="46" t="s">
        <v>13</v>
      </c>
      <c r="C13" s="46"/>
      <c r="D13" s="46"/>
    </row>
    <row r="14" spans="1:6" ht="26.25" customHeight="1" x14ac:dyDescent="0.25">
      <c r="A14" s="20">
        <f t="shared" si="0"/>
        <v>3</v>
      </c>
      <c r="B14" s="46" t="s">
        <v>14</v>
      </c>
      <c r="C14" s="46"/>
      <c r="D14" s="46"/>
    </row>
    <row r="15" spans="1:6" ht="23.25" customHeight="1" x14ac:dyDescent="0.25">
      <c r="A15" s="20">
        <f t="shared" si="0"/>
        <v>4</v>
      </c>
      <c r="B15" s="47" t="s">
        <v>48</v>
      </c>
      <c r="C15" s="47"/>
      <c r="D15" s="47"/>
    </row>
    <row r="16" spans="1:6" ht="32.25" customHeight="1" x14ac:dyDescent="0.25">
      <c r="A16" s="20">
        <f t="shared" si="0"/>
        <v>5</v>
      </c>
      <c r="B16" s="45" t="s">
        <v>38</v>
      </c>
      <c r="C16" s="45"/>
      <c r="D16" s="45"/>
    </row>
    <row r="17" spans="1:4" x14ac:dyDescent="0.25">
      <c r="A17" s="20">
        <f t="shared" si="0"/>
        <v>6</v>
      </c>
      <c r="B17" s="46" t="s">
        <v>15</v>
      </c>
      <c r="C17" s="46"/>
      <c r="D17" s="46"/>
    </row>
    <row r="18" spans="1:4" ht="15.75" customHeight="1" x14ac:dyDescent="0.25">
      <c r="A18" s="20">
        <f t="shared" si="0"/>
        <v>7</v>
      </c>
      <c r="B18" s="47" t="s">
        <v>16</v>
      </c>
      <c r="C18" s="47"/>
      <c r="D18" s="47"/>
    </row>
    <row r="19" spans="1:4" x14ac:dyDescent="0.25">
      <c r="C19" s="6"/>
    </row>
  </sheetData>
  <mergeCells count="18">
    <mergeCell ref="B17:D17"/>
    <mergeCell ref="B18:D18"/>
    <mergeCell ref="A11:D11"/>
    <mergeCell ref="B16:D16"/>
    <mergeCell ref="B12:D12"/>
    <mergeCell ref="B13:D13"/>
    <mergeCell ref="B14:D14"/>
    <mergeCell ref="B15:D15"/>
    <mergeCell ref="A6:B6"/>
    <mergeCell ref="A7:B7"/>
    <mergeCell ref="A8:B8"/>
    <mergeCell ref="A9:B9"/>
    <mergeCell ref="A10:C10"/>
    <mergeCell ref="A1:B1"/>
    <mergeCell ref="A2:B2"/>
    <mergeCell ref="A3:B3"/>
    <mergeCell ref="A4:B4"/>
    <mergeCell ref="A5:B5"/>
  </mergeCells>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F3B80-0640-4D13-B903-C870E67507DE}">
  <dimension ref="A1:F11"/>
  <sheetViews>
    <sheetView topLeftCell="A5" zoomScale="130" zoomScaleNormal="130" workbookViewId="0">
      <selection activeCell="A4" sqref="A4:E4"/>
    </sheetView>
  </sheetViews>
  <sheetFormatPr defaultColWidth="9.140625" defaultRowHeight="15" x14ac:dyDescent="0.25"/>
  <cols>
    <col min="1" max="1" width="26.28515625" customWidth="1"/>
    <col min="2" max="2" width="21.5703125" customWidth="1"/>
    <col min="3" max="3" width="16.42578125" customWidth="1"/>
    <col min="4" max="4" width="16" customWidth="1"/>
    <col min="5" max="5" width="14.7109375" customWidth="1"/>
  </cols>
  <sheetData>
    <row r="1" spans="1:6" ht="51" customHeight="1" thickBot="1" x14ac:dyDescent="0.3">
      <c r="A1" s="51" t="s">
        <v>40</v>
      </c>
      <c r="B1" s="52"/>
      <c r="C1" s="52"/>
      <c r="D1" s="52"/>
      <c r="E1" s="53"/>
    </row>
    <row r="2" spans="1:6" ht="15.75" thickBot="1" x14ac:dyDescent="0.3"/>
    <row r="3" spans="1:6" ht="15.75" thickBot="1" x14ac:dyDescent="0.3">
      <c r="A3" s="7" t="s">
        <v>2</v>
      </c>
      <c r="B3" s="54" t="s">
        <v>17</v>
      </c>
      <c r="C3" s="55"/>
      <c r="D3" s="55"/>
      <c r="E3" s="56"/>
    </row>
    <row r="4" spans="1:6" ht="51" customHeight="1" thickBot="1" x14ac:dyDescent="0.3">
      <c r="A4" s="57" t="s">
        <v>18</v>
      </c>
      <c r="B4" s="58"/>
      <c r="C4" s="58"/>
      <c r="D4" s="58"/>
      <c r="E4" s="59"/>
    </row>
    <row r="5" spans="1:6" ht="59.25" customHeight="1" thickBot="1" x14ac:dyDescent="0.3">
      <c r="A5" s="8" t="s">
        <v>19</v>
      </c>
      <c r="B5" s="57" t="s">
        <v>20</v>
      </c>
      <c r="C5" s="58"/>
      <c r="D5" s="58"/>
      <c r="E5" s="59"/>
    </row>
    <row r="6" spans="1:6" ht="32.25" customHeight="1" thickBot="1" x14ac:dyDescent="0.3">
      <c r="A6" s="7" t="s">
        <v>21</v>
      </c>
      <c r="B6" s="60" t="s">
        <v>22</v>
      </c>
      <c r="C6" s="61"/>
      <c r="D6" s="61"/>
      <c r="E6" s="62"/>
    </row>
    <row r="7" spans="1:6" ht="28.5" customHeight="1" thickBot="1" x14ac:dyDescent="0.3">
      <c r="A7" s="9" t="s">
        <v>39</v>
      </c>
      <c r="B7" s="48">
        <v>0</v>
      </c>
      <c r="C7" s="49"/>
      <c r="D7" s="49"/>
      <c r="E7" s="50"/>
      <c r="F7" s="10" t="s">
        <v>23</v>
      </c>
    </row>
    <row r="8" spans="1:6" ht="39" thickBot="1" x14ac:dyDescent="0.3">
      <c r="A8" s="9" t="s">
        <v>43</v>
      </c>
      <c r="B8" s="48">
        <v>0</v>
      </c>
      <c r="C8" s="49"/>
      <c r="D8" s="49"/>
      <c r="E8" s="50"/>
      <c r="F8" s="10" t="s">
        <v>24</v>
      </c>
    </row>
    <row r="9" spans="1:6" ht="39" thickBot="1" x14ac:dyDescent="0.3">
      <c r="A9" s="9" t="s">
        <v>41</v>
      </c>
      <c r="B9" s="48">
        <v>0</v>
      </c>
      <c r="C9" s="49"/>
      <c r="D9" s="49"/>
      <c r="E9" s="50"/>
      <c r="F9" s="10" t="s">
        <v>24</v>
      </c>
    </row>
    <row r="10" spans="1:6" ht="39" thickBot="1" x14ac:dyDescent="0.3">
      <c r="A10" s="9" t="s">
        <v>44</v>
      </c>
      <c r="B10" s="48">
        <v>0</v>
      </c>
      <c r="C10" s="49"/>
      <c r="D10" s="49"/>
      <c r="E10" s="50"/>
      <c r="F10" s="10" t="s">
        <v>24</v>
      </c>
    </row>
    <row r="11" spans="1:6" ht="26.25" thickBot="1" x14ac:dyDescent="0.3">
      <c r="A11" s="9" t="s">
        <v>42</v>
      </c>
      <c r="B11" s="48">
        <v>0</v>
      </c>
      <c r="C11" s="49"/>
      <c r="D11" s="49"/>
      <c r="E11" s="50"/>
      <c r="F11" s="10" t="s">
        <v>24</v>
      </c>
    </row>
  </sheetData>
  <mergeCells count="10">
    <mergeCell ref="B8:E8"/>
    <mergeCell ref="B9:E9"/>
    <mergeCell ref="B10:E10"/>
    <mergeCell ref="B11:E11"/>
    <mergeCell ref="A1:E1"/>
    <mergeCell ref="B3:E3"/>
    <mergeCell ref="A4:E4"/>
    <mergeCell ref="B5:E5"/>
    <mergeCell ref="B6:E6"/>
    <mergeCell ref="B7:E7"/>
  </mergeCells>
  <conditionalFormatting sqref="B7:E11">
    <cfRule type="cellIs" dxfId="3" priority="1" stopIfTrue="1" operator="equal">
      <formula>"Yes"</formula>
    </cfRule>
    <cfRule type="cellIs" dxfId="2" priority="2" stopIfTrue="1" operator="equal">
      <formula>"No"</formula>
    </cfRule>
  </conditionalFormatting>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B92C6-962E-420E-9FC5-A40008F115A5}">
  <dimension ref="A1:F4"/>
  <sheetViews>
    <sheetView workbookViewId="0">
      <selection activeCell="A4" sqref="A4"/>
    </sheetView>
  </sheetViews>
  <sheetFormatPr defaultRowHeight="15" x14ac:dyDescent="0.25"/>
  <cols>
    <col min="1" max="1" width="29.28515625" customWidth="1"/>
    <col min="5" max="5" width="55.7109375" customWidth="1"/>
  </cols>
  <sheetData>
    <row r="1" spans="1:6" ht="15.75" thickBot="1" x14ac:dyDescent="0.3"/>
    <row r="2" spans="1:6" ht="63.75" customHeight="1" thickBot="1" x14ac:dyDescent="0.3">
      <c r="A2" s="63" t="s">
        <v>37</v>
      </c>
      <c r="B2" s="64"/>
      <c r="C2" s="64"/>
      <c r="D2" s="64"/>
      <c r="E2" s="65"/>
    </row>
    <row r="3" spans="1:6" ht="15.75" thickBot="1" x14ac:dyDescent="0.3">
      <c r="A3" s="8" t="s">
        <v>34</v>
      </c>
      <c r="B3" s="57" t="s">
        <v>35</v>
      </c>
      <c r="C3" s="58"/>
      <c r="D3" s="58"/>
      <c r="E3" s="59"/>
    </row>
    <row r="4" spans="1:6" ht="28.5" customHeight="1" thickBot="1" x14ac:dyDescent="0.3">
      <c r="A4" s="7" t="s">
        <v>45</v>
      </c>
      <c r="B4" s="66">
        <v>0</v>
      </c>
      <c r="C4" s="67"/>
      <c r="D4" s="67"/>
      <c r="E4" s="68"/>
      <c r="F4" s="35">
        <v>0.05</v>
      </c>
    </row>
  </sheetData>
  <mergeCells count="3">
    <mergeCell ref="A2:E2"/>
    <mergeCell ref="B3:E3"/>
    <mergeCell ref="B4:E4"/>
  </mergeCells>
  <phoneticPr fontId="7"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0"/>
  <sheetViews>
    <sheetView zoomScale="80" zoomScaleNormal="80" workbookViewId="0">
      <selection activeCell="C3" sqref="C3"/>
    </sheetView>
  </sheetViews>
  <sheetFormatPr defaultColWidth="9.140625" defaultRowHeight="15" x14ac:dyDescent="0.25"/>
  <cols>
    <col min="1" max="1" width="9.140625" style="1"/>
    <col min="2" max="2" width="78.5703125" style="1" bestFit="1" customWidth="1"/>
    <col min="3" max="3" width="74.140625" style="1" customWidth="1"/>
    <col min="4" max="4" width="61" style="1" customWidth="1"/>
    <col min="5" max="5" width="25.140625" style="1" bestFit="1" customWidth="1"/>
    <col min="6" max="16384" width="9.140625" style="1"/>
  </cols>
  <sheetData>
    <row r="1" spans="1:5" ht="15.75" thickBot="1" x14ac:dyDescent="0.3">
      <c r="B1" s="29" t="s">
        <v>0</v>
      </c>
      <c r="C1" s="30" t="s">
        <v>51</v>
      </c>
      <c r="D1" s="16"/>
      <c r="E1" s="16"/>
    </row>
    <row r="2" spans="1:5" ht="64.5" customHeight="1" thickBot="1" x14ac:dyDescent="0.3">
      <c r="B2" s="29" t="s">
        <v>1</v>
      </c>
      <c r="C2" s="30" t="s">
        <v>52</v>
      </c>
      <c r="D2" s="16"/>
      <c r="E2" s="16"/>
    </row>
    <row r="3" spans="1:5" ht="15.75" customHeight="1" thickBot="1" x14ac:dyDescent="0.3">
      <c r="B3" s="31" t="s">
        <v>2</v>
      </c>
      <c r="C3" s="32" t="s">
        <v>17</v>
      </c>
      <c r="D3" s="17"/>
      <c r="E3" s="17"/>
    </row>
    <row r="4" spans="1:5" x14ac:dyDescent="0.25">
      <c r="B4" s="33" t="s">
        <v>25</v>
      </c>
      <c r="C4" s="30" t="s">
        <v>53</v>
      </c>
      <c r="D4" s="16"/>
      <c r="E4" s="16"/>
    </row>
    <row r="5" spans="1:5" x14ac:dyDescent="0.25">
      <c r="B5" s="34" t="s">
        <v>26</v>
      </c>
      <c r="C5" s="27" t="s">
        <v>27</v>
      </c>
      <c r="D5" s="17"/>
      <c r="E5" s="17"/>
    </row>
    <row r="6" spans="1:5" x14ac:dyDescent="0.25">
      <c r="B6" s="77" t="s">
        <v>16</v>
      </c>
      <c r="C6" s="77"/>
      <c r="D6" s="15"/>
      <c r="E6" s="15"/>
    </row>
    <row r="7" spans="1:5" ht="15" customHeight="1" x14ac:dyDescent="0.25">
      <c r="B7" s="78" t="s">
        <v>28</v>
      </c>
      <c r="C7" s="78"/>
      <c r="D7" s="13"/>
      <c r="E7" s="13"/>
    </row>
    <row r="8" spans="1:5" ht="81" customHeight="1" x14ac:dyDescent="0.25">
      <c r="B8" s="76" t="s">
        <v>50</v>
      </c>
      <c r="C8" s="76"/>
      <c r="D8" s="13"/>
      <c r="E8" s="13"/>
    </row>
    <row r="9" spans="1:5" ht="45" customHeight="1" thickBot="1" x14ac:dyDescent="0.3">
      <c r="B9" s="78" t="s">
        <v>29</v>
      </c>
      <c r="C9" s="78"/>
      <c r="D9" s="13"/>
      <c r="E9" s="13"/>
    </row>
    <row r="10" spans="1:5" ht="18" customHeight="1" thickBot="1" x14ac:dyDescent="0.3">
      <c r="B10" s="12"/>
      <c r="C10" s="13"/>
      <c r="D10" s="74" t="s">
        <v>30</v>
      </c>
      <c r="E10" s="75"/>
    </row>
    <row r="11" spans="1:5" ht="69" customHeight="1" x14ac:dyDescent="0.25">
      <c r="B11" s="21" t="s">
        <v>31</v>
      </c>
      <c r="C11" s="80" t="s">
        <v>47</v>
      </c>
      <c r="D11" s="22" t="s">
        <v>33</v>
      </c>
      <c r="E11" s="22" t="s">
        <v>46</v>
      </c>
    </row>
    <row r="12" spans="1:5" ht="16.5" thickBot="1" x14ac:dyDescent="0.3">
      <c r="A12" s="23">
        <v>1</v>
      </c>
      <c r="B12" s="25" t="s">
        <v>54</v>
      </c>
      <c r="C12" s="26">
        <v>1</v>
      </c>
      <c r="D12" s="2"/>
      <c r="E12" s="11">
        <v>0</v>
      </c>
    </row>
    <row r="13" spans="1:5" ht="16.5" thickBot="1" x14ac:dyDescent="0.3">
      <c r="A13" s="23">
        <v>2</v>
      </c>
      <c r="B13" s="25" t="s">
        <v>55</v>
      </c>
      <c r="C13" s="26">
        <v>1</v>
      </c>
      <c r="D13" s="14"/>
      <c r="E13" s="11">
        <v>0</v>
      </c>
    </row>
    <row r="14" spans="1:5" ht="16.5" thickBot="1" x14ac:dyDescent="0.3">
      <c r="A14" s="23">
        <v>3</v>
      </c>
      <c r="B14" s="25" t="s">
        <v>56</v>
      </c>
      <c r="C14" s="26">
        <v>1</v>
      </c>
      <c r="D14" s="14"/>
      <c r="E14" s="11">
        <v>0</v>
      </c>
    </row>
    <row r="15" spans="1:5" ht="16.5" thickBot="1" x14ac:dyDescent="0.3">
      <c r="A15" s="23">
        <v>4</v>
      </c>
      <c r="B15" s="25" t="s">
        <v>57</v>
      </c>
      <c r="C15" s="26">
        <v>1</v>
      </c>
      <c r="D15" s="14"/>
      <c r="E15" s="11">
        <v>0</v>
      </c>
    </row>
    <row r="16" spans="1:5" ht="16.5" thickBot="1" x14ac:dyDescent="0.3">
      <c r="A16" s="23">
        <v>5</v>
      </c>
      <c r="B16" s="25" t="s">
        <v>58</v>
      </c>
      <c r="C16" s="26">
        <v>1</v>
      </c>
      <c r="D16" s="14"/>
      <c r="E16" s="11">
        <v>0</v>
      </c>
    </row>
    <row r="17" spans="1:5" ht="16.5" thickBot="1" x14ac:dyDescent="0.3">
      <c r="A17" s="23">
        <v>6</v>
      </c>
      <c r="B17" s="25" t="s">
        <v>59</v>
      </c>
      <c r="C17" s="26">
        <v>1</v>
      </c>
      <c r="D17" s="14"/>
      <c r="E17" s="11">
        <v>0</v>
      </c>
    </row>
    <row r="18" spans="1:5" ht="16.5" thickBot="1" x14ac:dyDescent="0.3">
      <c r="A18" s="23">
        <v>7</v>
      </c>
      <c r="B18" s="25" t="s">
        <v>60</v>
      </c>
      <c r="C18" s="26">
        <v>1</v>
      </c>
      <c r="D18" s="14"/>
      <c r="E18" s="11">
        <v>0</v>
      </c>
    </row>
    <row r="19" spans="1:5" ht="16.5" thickBot="1" x14ac:dyDescent="0.3">
      <c r="A19" s="23">
        <v>8</v>
      </c>
      <c r="B19" s="25" t="s">
        <v>61</v>
      </c>
      <c r="C19" s="26">
        <v>1</v>
      </c>
      <c r="D19" s="14"/>
      <c r="E19" s="11">
        <v>0</v>
      </c>
    </row>
    <row r="20" spans="1:5" ht="16.5" thickBot="1" x14ac:dyDescent="0.3">
      <c r="A20" s="23">
        <v>9</v>
      </c>
      <c r="B20" s="25" t="s">
        <v>62</v>
      </c>
      <c r="C20" s="26">
        <v>1</v>
      </c>
      <c r="D20" s="14"/>
      <c r="E20" s="11">
        <v>0</v>
      </c>
    </row>
    <row r="21" spans="1:5" ht="16.5" thickBot="1" x14ac:dyDescent="0.3">
      <c r="A21" s="23">
        <v>10</v>
      </c>
      <c r="B21" s="25" t="s">
        <v>63</v>
      </c>
      <c r="C21" s="26">
        <v>1</v>
      </c>
      <c r="D21" s="14"/>
      <c r="E21" s="11">
        <v>0</v>
      </c>
    </row>
    <row r="22" spans="1:5" ht="16.5" thickBot="1" x14ac:dyDescent="0.3">
      <c r="A22" s="23">
        <v>11</v>
      </c>
      <c r="B22" s="25" t="s">
        <v>64</v>
      </c>
      <c r="C22" s="26">
        <v>1</v>
      </c>
      <c r="D22" s="14"/>
      <c r="E22" s="11">
        <v>0</v>
      </c>
    </row>
    <row r="23" spans="1:5" ht="16.5" thickBot="1" x14ac:dyDescent="0.3">
      <c r="A23" s="23">
        <v>12</v>
      </c>
      <c r="B23" s="25" t="s">
        <v>65</v>
      </c>
      <c r="C23" s="26">
        <v>1</v>
      </c>
      <c r="D23" s="14"/>
      <c r="E23" s="11">
        <v>0</v>
      </c>
    </row>
    <row r="24" spans="1:5" ht="16.5" thickBot="1" x14ac:dyDescent="0.3">
      <c r="A24" s="23">
        <v>13</v>
      </c>
      <c r="B24" s="25" t="s">
        <v>66</v>
      </c>
      <c r="C24" s="26">
        <v>1</v>
      </c>
      <c r="D24" s="14"/>
      <c r="E24" s="11">
        <v>0</v>
      </c>
    </row>
    <row r="25" spans="1:5" ht="16.5" thickBot="1" x14ac:dyDescent="0.3">
      <c r="A25" s="23">
        <v>14</v>
      </c>
      <c r="B25" s="25" t="s">
        <v>67</v>
      </c>
      <c r="C25" s="26">
        <v>1</v>
      </c>
      <c r="D25" s="14"/>
      <c r="E25" s="11">
        <v>0</v>
      </c>
    </row>
    <row r="26" spans="1:5" ht="16.5" thickBot="1" x14ac:dyDescent="0.3">
      <c r="A26" s="23">
        <v>15</v>
      </c>
      <c r="B26" s="25" t="s">
        <v>68</v>
      </c>
      <c r="C26" s="26">
        <v>1</v>
      </c>
      <c r="D26" s="14"/>
      <c r="E26" s="11">
        <v>0</v>
      </c>
    </row>
    <row r="27" spans="1:5" ht="16.5" thickBot="1" x14ac:dyDescent="0.3">
      <c r="A27" s="23">
        <v>16</v>
      </c>
      <c r="B27" s="25" t="s">
        <v>69</v>
      </c>
      <c r="C27" s="26">
        <v>1</v>
      </c>
      <c r="D27" s="14"/>
      <c r="E27" s="11">
        <v>0</v>
      </c>
    </row>
    <row r="28" spans="1:5" ht="16.5" thickBot="1" x14ac:dyDescent="0.3">
      <c r="A28" s="23">
        <v>17</v>
      </c>
      <c r="B28" s="25" t="s">
        <v>70</v>
      </c>
      <c r="C28" s="26">
        <v>1</v>
      </c>
      <c r="D28" s="14"/>
      <c r="E28" s="11">
        <v>0</v>
      </c>
    </row>
    <row r="29" spans="1:5" ht="16.5" thickBot="1" x14ac:dyDescent="0.3">
      <c r="A29" s="23">
        <v>18</v>
      </c>
      <c r="B29" s="25" t="s">
        <v>71</v>
      </c>
      <c r="C29" s="26">
        <v>1</v>
      </c>
      <c r="D29" s="14"/>
      <c r="E29" s="11">
        <v>0</v>
      </c>
    </row>
    <row r="30" spans="1:5" ht="16.5" thickBot="1" x14ac:dyDescent="0.3">
      <c r="A30" s="23">
        <v>19</v>
      </c>
      <c r="B30" s="25" t="s">
        <v>72</v>
      </c>
      <c r="C30" s="26">
        <v>1</v>
      </c>
      <c r="D30" s="14"/>
      <c r="E30" s="11">
        <v>0</v>
      </c>
    </row>
    <row r="31" spans="1:5" ht="16.5" thickBot="1" x14ac:dyDescent="0.3">
      <c r="A31" s="23">
        <v>20</v>
      </c>
      <c r="B31" s="25" t="s">
        <v>73</v>
      </c>
      <c r="C31" s="26">
        <v>1</v>
      </c>
      <c r="D31" s="14"/>
      <c r="E31" s="11">
        <v>0</v>
      </c>
    </row>
    <row r="32" spans="1:5" x14ac:dyDescent="0.25">
      <c r="C32" s="24" t="s">
        <v>32</v>
      </c>
      <c r="D32" s="24"/>
      <c r="E32" s="79">
        <f>SUM(E12:E31)</f>
        <v>0</v>
      </c>
    </row>
    <row r="34" spans="2:5" ht="15.75" thickBot="1" x14ac:dyDescent="0.3"/>
    <row r="35" spans="2:5" x14ac:dyDescent="0.25">
      <c r="B35" s="72" t="s">
        <v>36</v>
      </c>
      <c r="C35" s="73"/>
      <c r="D35" s="73"/>
      <c r="E35" s="73"/>
    </row>
    <row r="36" spans="2:5" x14ac:dyDescent="0.25">
      <c r="B36" s="18" t="s">
        <v>31</v>
      </c>
      <c r="C36" s="71" t="s">
        <v>49</v>
      </c>
      <c r="D36" s="71"/>
      <c r="E36" s="71"/>
    </row>
    <row r="37" spans="2:5" x14ac:dyDescent="0.25">
      <c r="B37" s="19"/>
      <c r="C37" s="69"/>
      <c r="D37" s="70"/>
      <c r="E37" s="70"/>
    </row>
    <row r="38" spans="2:5" x14ac:dyDescent="0.25">
      <c r="B38" s="19"/>
      <c r="C38" s="69"/>
      <c r="D38" s="70"/>
      <c r="E38" s="70"/>
    </row>
    <row r="39" spans="2:5" x14ac:dyDescent="0.25">
      <c r="B39" s="19"/>
      <c r="C39" s="69"/>
      <c r="D39" s="70"/>
      <c r="E39" s="70"/>
    </row>
    <row r="40" spans="2:5" x14ac:dyDescent="0.25">
      <c r="B40" s="19"/>
      <c r="C40" s="69"/>
      <c r="D40" s="70"/>
      <c r="E40" s="70"/>
    </row>
    <row r="41" spans="2:5" x14ac:dyDescent="0.25">
      <c r="B41" s="19"/>
      <c r="C41" s="69"/>
      <c r="D41" s="70"/>
      <c r="E41" s="70"/>
    </row>
    <row r="42" spans="2:5" x14ac:dyDescent="0.25">
      <c r="B42" s="19"/>
      <c r="C42" s="69"/>
      <c r="D42" s="70"/>
      <c r="E42" s="70"/>
    </row>
    <row r="43" spans="2:5" x14ac:dyDescent="0.25">
      <c r="B43" s="19"/>
      <c r="C43" s="69"/>
      <c r="D43" s="70"/>
      <c r="E43" s="70"/>
    </row>
    <row r="44" spans="2:5" x14ac:dyDescent="0.25">
      <c r="B44" s="19"/>
      <c r="C44" s="69"/>
      <c r="D44" s="70"/>
      <c r="E44" s="70"/>
    </row>
    <row r="45" spans="2:5" x14ac:dyDescent="0.25">
      <c r="B45" s="19"/>
      <c r="C45" s="69"/>
      <c r="D45" s="70"/>
      <c r="E45" s="70"/>
    </row>
    <row r="46" spans="2:5" x14ac:dyDescent="0.25">
      <c r="B46" s="19"/>
      <c r="C46" s="69"/>
      <c r="D46" s="70"/>
      <c r="E46" s="70"/>
    </row>
    <row r="47" spans="2:5" x14ac:dyDescent="0.25">
      <c r="B47" s="19"/>
      <c r="C47" s="69"/>
      <c r="D47" s="70"/>
      <c r="E47" s="70"/>
    </row>
    <row r="48" spans="2:5" x14ac:dyDescent="0.25">
      <c r="B48" s="19"/>
      <c r="C48" s="69"/>
      <c r="D48" s="70"/>
      <c r="E48" s="70"/>
    </row>
    <row r="49" spans="2:5" x14ac:dyDescent="0.25">
      <c r="B49" s="19"/>
      <c r="C49" s="69"/>
      <c r="D49" s="70"/>
      <c r="E49" s="70"/>
    </row>
    <row r="50" spans="2:5" x14ac:dyDescent="0.25">
      <c r="B50" s="19"/>
      <c r="C50" s="69"/>
      <c r="D50" s="70"/>
      <c r="E50" s="70"/>
    </row>
    <row r="51" spans="2:5" x14ac:dyDescent="0.25">
      <c r="B51" s="19"/>
      <c r="C51" s="69"/>
      <c r="D51" s="70"/>
      <c r="E51" s="70"/>
    </row>
    <row r="52" spans="2:5" x14ac:dyDescent="0.25">
      <c r="B52" s="19"/>
      <c r="C52" s="69"/>
      <c r="D52" s="70"/>
      <c r="E52" s="70"/>
    </row>
    <row r="53" spans="2:5" x14ac:dyDescent="0.25">
      <c r="B53" s="19"/>
      <c r="C53" s="69"/>
      <c r="D53" s="70"/>
      <c r="E53" s="70"/>
    </row>
    <row r="54" spans="2:5" x14ac:dyDescent="0.25">
      <c r="B54" s="19"/>
      <c r="C54" s="69"/>
      <c r="D54" s="70"/>
      <c r="E54" s="70"/>
    </row>
    <row r="55" spans="2:5" x14ac:dyDescent="0.25">
      <c r="B55" s="19"/>
      <c r="C55" s="69"/>
      <c r="D55" s="70"/>
      <c r="E55" s="70"/>
    </row>
    <row r="56" spans="2:5" x14ac:dyDescent="0.25">
      <c r="B56" s="19"/>
      <c r="C56" s="69"/>
      <c r="D56" s="70"/>
      <c r="E56" s="70"/>
    </row>
    <row r="57" spans="2:5" x14ac:dyDescent="0.25">
      <c r="B57" s="19"/>
      <c r="C57" s="69"/>
      <c r="D57" s="70"/>
      <c r="E57" s="70"/>
    </row>
    <row r="58" spans="2:5" x14ac:dyDescent="0.25">
      <c r="B58" s="19"/>
      <c r="C58" s="69"/>
      <c r="D58" s="70"/>
      <c r="E58" s="70"/>
    </row>
    <row r="59" spans="2:5" x14ac:dyDescent="0.25">
      <c r="B59" s="19"/>
      <c r="C59" s="69"/>
      <c r="D59" s="70"/>
      <c r="E59" s="70"/>
    </row>
    <row r="60" spans="2:5" x14ac:dyDescent="0.25">
      <c r="B60" s="19"/>
      <c r="C60" s="69"/>
      <c r="D60" s="70"/>
      <c r="E60" s="70"/>
    </row>
    <row r="61" spans="2:5" x14ac:dyDescent="0.25">
      <c r="B61" s="19"/>
      <c r="C61" s="69"/>
      <c r="D61" s="70"/>
      <c r="E61" s="70"/>
    </row>
    <row r="62" spans="2:5" x14ac:dyDescent="0.25">
      <c r="B62" s="19"/>
      <c r="C62" s="69"/>
      <c r="D62" s="70"/>
      <c r="E62" s="70"/>
    </row>
    <row r="63" spans="2:5" x14ac:dyDescent="0.25">
      <c r="B63" s="19"/>
      <c r="C63" s="69"/>
      <c r="D63" s="70"/>
      <c r="E63" s="70"/>
    </row>
    <row r="64" spans="2:5" x14ac:dyDescent="0.25">
      <c r="B64" s="19"/>
      <c r="C64" s="69"/>
      <c r="D64" s="70"/>
      <c r="E64" s="70"/>
    </row>
    <row r="65" spans="2:5" x14ac:dyDescent="0.25">
      <c r="B65" s="19"/>
      <c r="C65" s="69"/>
      <c r="D65" s="70"/>
      <c r="E65" s="70"/>
    </row>
    <row r="66" spans="2:5" x14ac:dyDescent="0.25">
      <c r="B66" s="19"/>
      <c r="C66" s="69"/>
      <c r="D66" s="70"/>
      <c r="E66" s="70"/>
    </row>
    <row r="67" spans="2:5" x14ac:dyDescent="0.25">
      <c r="B67" s="19"/>
      <c r="C67" s="69"/>
      <c r="D67" s="70"/>
      <c r="E67" s="70"/>
    </row>
    <row r="68" spans="2:5" x14ac:dyDescent="0.25">
      <c r="B68" s="19"/>
      <c r="C68" s="69"/>
      <c r="D68" s="70"/>
      <c r="E68" s="70"/>
    </row>
    <row r="69" spans="2:5" x14ac:dyDescent="0.25">
      <c r="B69" s="19"/>
      <c r="C69" s="69"/>
      <c r="D69" s="70"/>
      <c r="E69" s="70"/>
    </row>
    <row r="70" spans="2:5" x14ac:dyDescent="0.25">
      <c r="B70" s="19"/>
      <c r="C70" s="69"/>
      <c r="D70" s="70"/>
      <c r="E70" s="70"/>
    </row>
    <row r="71" spans="2:5" x14ac:dyDescent="0.25">
      <c r="B71" s="19"/>
      <c r="C71" s="69"/>
      <c r="D71" s="70"/>
      <c r="E71" s="70"/>
    </row>
    <row r="72" spans="2:5" x14ac:dyDescent="0.25">
      <c r="B72" s="19"/>
      <c r="C72" s="69"/>
      <c r="D72" s="70"/>
      <c r="E72" s="70"/>
    </row>
    <row r="73" spans="2:5" x14ac:dyDescent="0.25">
      <c r="B73" s="19"/>
      <c r="C73" s="69"/>
      <c r="D73" s="70"/>
      <c r="E73" s="70"/>
    </row>
    <row r="74" spans="2:5" x14ac:dyDescent="0.25">
      <c r="B74" s="19"/>
      <c r="C74" s="69"/>
      <c r="D74" s="70"/>
      <c r="E74" s="70"/>
    </row>
    <row r="75" spans="2:5" x14ac:dyDescent="0.25">
      <c r="B75" s="19"/>
      <c r="C75" s="69"/>
      <c r="D75" s="70"/>
      <c r="E75" s="70"/>
    </row>
    <row r="76" spans="2:5" x14ac:dyDescent="0.25">
      <c r="B76" s="19"/>
      <c r="C76" s="69"/>
      <c r="D76" s="70"/>
      <c r="E76" s="70"/>
    </row>
    <row r="77" spans="2:5" x14ac:dyDescent="0.25">
      <c r="B77" s="19"/>
      <c r="C77" s="69"/>
      <c r="D77" s="70"/>
      <c r="E77" s="70"/>
    </row>
    <row r="78" spans="2:5" x14ac:dyDescent="0.25">
      <c r="B78" s="19"/>
      <c r="C78" s="69"/>
      <c r="D78" s="70"/>
      <c r="E78" s="70"/>
    </row>
    <row r="79" spans="2:5" x14ac:dyDescent="0.25">
      <c r="B79" s="19"/>
      <c r="C79" s="69"/>
      <c r="D79" s="70"/>
      <c r="E79" s="70"/>
    </row>
    <row r="80" spans="2:5" x14ac:dyDescent="0.25">
      <c r="B80" s="19"/>
      <c r="C80" s="69"/>
      <c r="D80" s="70"/>
      <c r="E80" s="70"/>
    </row>
  </sheetData>
  <sortState xmlns:xlrd2="http://schemas.microsoft.com/office/spreadsheetml/2017/richdata2" ref="B12:E31">
    <sortCondition ref="B12:B31"/>
  </sortState>
  <mergeCells count="51">
    <mergeCell ref="B35:E35"/>
    <mergeCell ref="D10:E10"/>
    <mergeCell ref="B8:C8"/>
    <mergeCell ref="B6:C6"/>
    <mergeCell ref="B7:C7"/>
    <mergeCell ref="B9:C9"/>
    <mergeCell ref="C36:E36"/>
    <mergeCell ref="C37:E37"/>
    <mergeCell ref="C38:E38"/>
    <mergeCell ref="C39:E39"/>
    <mergeCell ref="C40:E40"/>
    <mergeCell ref="C41:E41"/>
    <mergeCell ref="C42:E42"/>
    <mergeCell ref="C43:E43"/>
    <mergeCell ref="C44:E44"/>
    <mergeCell ref="C45:E45"/>
    <mergeCell ref="C46:E46"/>
    <mergeCell ref="C47:E47"/>
    <mergeCell ref="C48:E48"/>
    <mergeCell ref="C49:E49"/>
    <mergeCell ref="C50:E50"/>
    <mergeCell ref="C51:E51"/>
    <mergeCell ref="C52:E52"/>
    <mergeCell ref="C53:E53"/>
    <mergeCell ref="C54:E54"/>
    <mergeCell ref="C55:E55"/>
    <mergeCell ref="C56:E56"/>
    <mergeCell ref="C57:E57"/>
    <mergeCell ref="C58:E58"/>
    <mergeCell ref="C59:E59"/>
    <mergeCell ref="C60:E60"/>
    <mergeCell ref="C61:E61"/>
    <mergeCell ref="C62:E62"/>
    <mergeCell ref="C63:E63"/>
    <mergeCell ref="C64:E64"/>
    <mergeCell ref="C65:E65"/>
    <mergeCell ref="C66:E66"/>
    <mergeCell ref="C67:E67"/>
    <mergeCell ref="C68:E68"/>
    <mergeCell ref="C69:E69"/>
    <mergeCell ref="C70:E70"/>
    <mergeCell ref="C71:E71"/>
    <mergeCell ref="C72:E72"/>
    <mergeCell ref="C73:E73"/>
    <mergeCell ref="C74:E74"/>
    <mergeCell ref="C75:E75"/>
    <mergeCell ref="C76:E76"/>
    <mergeCell ref="C77:E77"/>
    <mergeCell ref="C78:E78"/>
    <mergeCell ref="C79:E79"/>
    <mergeCell ref="C80:E80"/>
  </mergeCells>
  <phoneticPr fontId="7" type="noConversion"/>
  <conditionalFormatting sqref="C5:E5">
    <cfRule type="cellIs" dxfId="1" priority="16" stopIfTrue="1" operator="equal">
      <formula>"Yes"</formula>
    </cfRule>
    <cfRule type="cellIs" dxfId="0" priority="17" stopIfTrue="1" operator="equal">
      <formula>"No"</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673B74A4F1C649A1C6B48530742686" ma:contentTypeVersion="16" ma:contentTypeDescription="Create a new document." ma:contentTypeScope="" ma:versionID="176274f8bfa914d1852c5a560012ea16">
  <xsd:schema xmlns:xsd="http://www.w3.org/2001/XMLSchema" xmlns:xs="http://www.w3.org/2001/XMLSchema" xmlns:p="http://schemas.microsoft.com/office/2006/metadata/properties" xmlns:ns2="5f7dfa74-5a2c-4f56-9d07-0cf4bbfa8d12" xmlns:ns3="6f951b0b-0839-454e-a5ea-d64b510892db" targetNamespace="http://schemas.microsoft.com/office/2006/metadata/properties" ma:root="true" ma:fieldsID="861aa4cdd00ebacd5958a472d35c1a3c" ns2:_="" ns3:_="">
    <xsd:import namespace="5f7dfa74-5a2c-4f56-9d07-0cf4bbfa8d12"/>
    <xsd:import namespace="6f951b0b-0839-454e-a5ea-d64b510892db"/>
    <xsd:element name="properties">
      <xsd:complexType>
        <xsd:sequence>
          <xsd:element name="documentManagement">
            <xsd:complexType>
              <xsd:all>
                <xsd:element ref="ns2:MediaServiceMetadata" minOccurs="0"/>
                <xsd:element ref="ns2:MediaServiceFastMetadata" minOccurs="0"/>
                <xsd:element ref="ns2:MediaLengthInSecond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7dfa74-5a2c-4f56-9d07-0cf4bbfa8d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b168bf0-f213-4887-af2e-cac682fa2405"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951b0b-0839-454e-a5ea-d64b510892d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286076f-2d5a-48aa-a9e0-d120c5246cab}" ma:internalName="TaxCatchAll" ma:showField="CatchAllData" ma:web="6f951b0b-0839-454e-a5ea-d64b510892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f7dfa74-5a2c-4f56-9d07-0cf4bbfa8d12">
      <Terms xmlns="http://schemas.microsoft.com/office/infopath/2007/PartnerControls"/>
    </lcf76f155ced4ddcb4097134ff3c332f>
    <TaxCatchAll xmlns="6f951b0b-0839-454e-a5ea-d64b510892d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942454-A047-43D0-8B9F-6199645D68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7dfa74-5a2c-4f56-9d07-0cf4bbfa8d12"/>
    <ds:schemaRef ds:uri="6f951b0b-0839-454e-a5ea-d64b510892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4D6051-015B-4494-9640-D5C85632A14A}">
  <ds:schemaRefs>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dcmitype/"/>
    <ds:schemaRef ds:uri="http://purl.org/dc/terms/"/>
    <ds:schemaRef ds:uri="6f951b0b-0839-454e-a5ea-d64b510892db"/>
    <ds:schemaRef ds:uri="5f7dfa74-5a2c-4f56-9d07-0cf4bbfa8d12"/>
    <ds:schemaRef ds:uri="http://purl.org/dc/elements/1.1/"/>
  </ds:schemaRefs>
</ds:datastoreItem>
</file>

<file path=customXml/itemProps3.xml><?xml version="1.0" encoding="utf-8"?>
<ds:datastoreItem xmlns:ds="http://schemas.openxmlformats.org/officeDocument/2006/customXml" ds:itemID="{AD15856B-3B00-4EAF-B4E6-CEA6C565CC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Delivery Charges</vt:lpstr>
      <vt:lpstr>Discount on Non Basket Items</vt:lpstr>
      <vt:lpstr>Lot 1 Plumbing Materials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2026-06-29T15:41:31Z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0x010100A7673B74A4F1C649A1C6B48530742686</vt:lpwstr>
  </property>
  <property fmtid="{D5CDD505-2E9C-101B-9397-08002B2CF9AE}" pid="3" name="MediaServiceImageTags">
    <vt:lpwstr/>
  </property>
</Properties>
</file>