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533A4FC1-8933-4F48-AC0E-ACF764C09999}" xr6:coauthVersionLast="47" xr6:coauthVersionMax="47" xr10:uidLastSave="{00000000-0000-0000-0000-000000000000}"/>
  <bookViews>
    <workbookView xWindow="-110" yWindow="-110" windowWidth="19420" windowHeight="10300" xr2:uid="{9E8B7C07-D075-4DBE-827F-717A6FC596E2}"/>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3" i="1" l="1"/>
  <c r="I48" i="1"/>
  <c r="I82" i="1"/>
  <c r="I81" i="1"/>
  <c r="I80" i="1"/>
  <c r="I79" i="1"/>
  <c r="I78" i="1"/>
  <c r="I77" i="1"/>
  <c r="I76" i="1"/>
  <c r="I75" i="1"/>
  <c r="I74" i="1"/>
  <c r="I73" i="1"/>
  <c r="I70" i="1"/>
  <c r="I69" i="1"/>
  <c r="I68" i="1"/>
  <c r="I67" i="1"/>
  <c r="I66" i="1"/>
  <c r="I65" i="1"/>
  <c r="I64" i="1"/>
  <c r="I63" i="1"/>
  <c r="I62" i="1"/>
  <c r="I58" i="1"/>
  <c r="I57" i="1"/>
  <c r="I56" i="1"/>
  <c r="I55" i="1"/>
  <c r="I54" i="1"/>
  <c r="I53" i="1"/>
  <c r="I52" i="1"/>
  <c r="I51" i="1"/>
  <c r="I50" i="1"/>
  <c r="I49"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alcChain>
</file>

<file path=xl/sharedStrings.xml><?xml version="1.0" encoding="utf-8"?>
<sst xmlns="http://schemas.openxmlformats.org/spreadsheetml/2006/main" count="209" uniqueCount="143">
  <si>
    <t>Appendix 2A:  Pricing Schedule - Fish</t>
  </si>
  <si>
    <t>The prices entered in Column G will be the contracted price for the first Quarter of business.- All price increases must be agreed in writing by the Contracting Authority.</t>
  </si>
  <si>
    <t>FOR INFORMATION PURPOSES</t>
  </si>
  <si>
    <t>Product No.</t>
  </si>
  <si>
    <t>Product Description</t>
  </si>
  <si>
    <t>Specification</t>
  </si>
  <si>
    <t>Unit of measure</t>
  </si>
  <si>
    <t>Estimated annual requirement for each*</t>
  </si>
  <si>
    <t xml:space="preserve">Estimated annual cost for each* </t>
  </si>
  <si>
    <t>Brand Name</t>
  </si>
  <si>
    <t>Country of Origin</t>
  </si>
  <si>
    <t>Supplier Product Code</t>
  </si>
  <si>
    <t>FRESH FISH</t>
  </si>
  <si>
    <t>Cod Fillets</t>
  </si>
  <si>
    <t>kg</t>
  </si>
  <si>
    <t xml:space="preserve">Cod Fillets portions </t>
  </si>
  <si>
    <t xml:space="preserve">Haddock Fillets </t>
  </si>
  <si>
    <t>Each</t>
  </si>
  <si>
    <t>Haddock Fillets</t>
  </si>
  <si>
    <t>Hake Fillets</t>
  </si>
  <si>
    <t>Hake Fillets Skin on Portions</t>
  </si>
  <si>
    <t>Hake Fillets Skin off Portions</t>
  </si>
  <si>
    <t xml:space="preserve">•The fish should be fresh, flesh should be translucent, bright (not waxy or opaque) firm and elastic and the fish should show no trace of sourness;
•Net Weight
• Skin off
•200g-220g   
 •Pinned &amp; boned </t>
  </si>
  <si>
    <t>Mackerel Fillets Butterfly Portions</t>
  </si>
  <si>
    <t xml:space="preserve">•The fish should be fresh, flesh should be translucent, bright (not waxy or opaque) firm and elastic and the fish should show no trace of sourness;
•Net Weight
•160g-200g </t>
  </si>
  <si>
    <t xml:space="preserve">Fresh Mixed Fish Gourmet </t>
  </si>
  <si>
    <t xml:space="preserve">Plaice Fillets Large Portions </t>
  </si>
  <si>
    <t xml:space="preserve">Fresh Ray Wings Portions </t>
  </si>
  <si>
    <t>•The fish should be fresh, flesh should be translucent, bright (not waxy or opaque) firm and elastic and the fish should show no trace of sourness;
•Net Weight.</t>
  </si>
  <si>
    <t xml:space="preserve">Seabass Fillets Large Portions </t>
  </si>
  <si>
    <t xml:space="preserve">Seabreem Fresh Fillets Large Portions </t>
  </si>
  <si>
    <t xml:space="preserve">Seatrout Fillets Portions </t>
  </si>
  <si>
    <t xml:space="preserve">•Must be fresh firmly closed, clean, no barnacles, dirt/seaweed, free of excessive barnacles and residue.  </t>
  </si>
  <si>
    <t xml:space="preserve">•Must be fresh firmly closed, clean, no barnacles, dirt/seaweed, free of excessive barnacles and residue;
•Medium size only </t>
  </si>
  <si>
    <t xml:space="preserve">Mussels Fresh </t>
  </si>
  <si>
    <t>•Salmon should be pink/orange in colour, and firm to the touch</t>
  </si>
  <si>
    <t xml:space="preserve"> Salmon Side</t>
  </si>
  <si>
    <t xml:space="preserve">Salmon Fillets SF PB KG Trim </t>
  </si>
  <si>
    <t xml:space="preserve">Salmon Fillets SF PB KG     Trim </t>
  </si>
  <si>
    <t xml:space="preserve">•Salmon should be pink/orange in colour, and firm to the touch
•Filleted, skinned 
•200g </t>
  </si>
  <si>
    <t xml:space="preserve">Salmon Darne Portions </t>
  </si>
  <si>
    <t xml:space="preserve">•Salmon should be pink/orange in colour, and firm to the touch
•Skin on                                                                                                                                                                              
•Boned                                                                                                                                                                                      
•180-200g                                                                                                                                                                         </t>
  </si>
  <si>
    <t xml:space="preserve">•Salmon should be pink/orange in colour, and firm to the touch
•Skin on                                                                                                                                                                                    
 •Boned                                                                                
 •200-220g                                                                                                                                                                              </t>
  </si>
  <si>
    <t>FISHBONES</t>
  </si>
  <si>
    <t xml:space="preserve">For stock </t>
  </si>
  <si>
    <t>Scallop Shells each</t>
  </si>
  <si>
    <t xml:space="preserve">For display </t>
  </si>
  <si>
    <t xml:space="preserve">King Scallop meat - Roe on </t>
  </si>
  <si>
    <t>•White  Scallop -  Roe on
•The fish should be fresh, flesh should be translucent, bright (not waxy or opaque) firm and elastic and the fish should show no trace of sourness.</t>
  </si>
  <si>
    <t xml:space="preserve">King Scallop meat - Roe off </t>
  </si>
  <si>
    <t>•White  Scallop 
•The fish should be fresh, flesh should be translucent, bright (not waxy or opaque) firm and elastic and the fish should show no trace of sourness.</t>
  </si>
  <si>
    <t xml:space="preserve">Crab Claws (per KG)(frozen) </t>
  </si>
  <si>
    <t>Flesh should be translucent, bright (not waxy or opaque) firm and elastic and the fish should show no trace of sourness;
•Medium size</t>
  </si>
  <si>
    <t>Monkfish</t>
  </si>
  <si>
    <t xml:space="preserve">Monkfish Tail  on Bone </t>
  </si>
  <si>
    <t xml:space="preserve">•The fish should be fresh, flesh should be translucent, bright (not waxy or opaque) firm and elastic and the fish should show no trace of sourness;
•Net Weight
•500g-700g </t>
  </si>
  <si>
    <t>Hokey Portions (Hoki)(re-freshed)</t>
  </si>
  <si>
    <t xml:space="preserve">Red snapper Portions </t>
  </si>
  <si>
    <t xml:space="preserve">Halibut fillet Portions </t>
  </si>
  <si>
    <t xml:space="preserve">Halibut steaks Portions </t>
  </si>
  <si>
    <t>Langustine whole</t>
  </si>
  <si>
    <t xml:space="preserve">Lemon sole fillets Portions </t>
  </si>
  <si>
    <t xml:space="preserve">•The fish should be fresh, flesh should be translucent, bright (not waxy or opaque) firm and elastic and the fish should show no trace of sourness;
•Skin on &amp; pinned
•Net Weight </t>
  </si>
  <si>
    <t>Black sole</t>
  </si>
  <si>
    <t xml:space="preserve">Turbot  </t>
  </si>
  <si>
    <t>Calamari tubes</t>
  </si>
  <si>
    <t xml:space="preserve">Tube whole </t>
  </si>
  <si>
    <t>Calamari Rings</t>
  </si>
  <si>
    <t>Already cut</t>
  </si>
  <si>
    <t xml:space="preserve">Pollock fillets  Portions </t>
  </si>
  <si>
    <t>Brill fillets</t>
  </si>
  <si>
    <t>•The fish should be fresh, flesh should be translucent, bright (not waxy or opaque) firm and
elastic and the fish should show no trace of sourness;
•Net Weight.</t>
  </si>
  <si>
    <t xml:space="preserve">Rainbow trout Portions </t>
  </si>
  <si>
    <t>Dublin bay prawns</t>
  </si>
  <si>
    <t xml:space="preserve">•The fish should be fresh, flesh should be translucent, bright (not waxy or opaque) firm;
•Peeled,de veined
• Medium Sized  </t>
  </si>
  <si>
    <t>White Crab meat</t>
  </si>
  <si>
    <t xml:space="preserve">•No Shell
•Cleaned and washed 
•The fish should be fresh, flesh should be translucent, bright (not waxy or opaque) firm </t>
  </si>
  <si>
    <t>PROCESSED/ FROZEN / COOKED FISH</t>
  </si>
  <si>
    <t xml:space="preserve">Boston Prawns </t>
  </si>
  <si>
    <t xml:space="preserve">•The fish flesh should be translucent, bright (not waxy or opaque) firm; 
•Cooked and Peeled             
•Jumbo Sized </t>
  </si>
  <si>
    <t xml:space="preserve">•The fish flesh should be translucent, bright (not waxy or opaque) firm and elastic and the fish should show no trace of sourness.
</t>
  </si>
  <si>
    <t xml:space="preserve">Prawn 16/20 IQF Tail On IQF (Individually Quick Frozen) </t>
  </si>
  <si>
    <t xml:space="preserve">• The fish should be fresh, flesh should be translucent, bright (not waxy or opaque)
•Firm shell fully off, de veined  </t>
  </si>
  <si>
    <t>Prawn 16/20 IQF (Individually Quick Frozen) Tail Off Fully Pld</t>
  </si>
  <si>
    <t xml:space="preserve">• The fish should be fresh, flesh should be translucent, bright (not waxy or opaque)
•Firm shell fully off, tail off, de veined  </t>
  </si>
  <si>
    <t>Smoked Haddock Natural Undyed</t>
  </si>
  <si>
    <t>•It should be that normally associated with good quality of the smoked item in question.
•White fish should have a mustard/orange coloured surface and a lighter internal colour (permitted colouring only, preferably, Annato)
•The texture should look succulent and NOT dried out. 
•Belly fat should be trimmed and there should be NO blood spots, NO black spots, NO harmful parasites or chemicals or similar defects.
•Aroma should be fresh and smokey and pin bones should
be absent as should be off-odours. 
•Net Weight</t>
  </si>
  <si>
    <t xml:space="preserve">Smoked Trout Fillet </t>
  </si>
  <si>
    <t xml:space="preserve">Lumpfish roe Black  / red    </t>
  </si>
  <si>
    <t xml:space="preserve">Sealed Container </t>
  </si>
  <si>
    <t>100g</t>
  </si>
  <si>
    <t xml:space="preserve">Crayfish Tails </t>
  </si>
  <si>
    <t xml:space="preserve">In Brine </t>
  </si>
  <si>
    <t>SMOKED/ CURED FISH</t>
  </si>
  <si>
    <t>Unsliced Side Salmon (ca. 1,000g)</t>
  </si>
  <si>
    <t>•Salmon un sliced smoked
•Smoked salmon should be pink/orange.  
•No bones</t>
  </si>
  <si>
    <t>Sliced Side Salmon (ca. 1,000g)</t>
  </si>
  <si>
    <t xml:space="preserve">•Salmon pre sliced smoked 
•Smoked salmon should be pink/orange.  
•No bones </t>
  </si>
  <si>
    <t>Unsliced Side plain or spiced (ca. 1,000g)</t>
  </si>
  <si>
    <t xml:space="preserve">•Smoked salmon should be pink/orange.  
•No bones </t>
  </si>
  <si>
    <t>Whole side of Smoked Salmon (1-1.6kg)</t>
  </si>
  <si>
    <t xml:space="preserve">•No bones </t>
  </si>
  <si>
    <t>180g</t>
  </si>
  <si>
    <t xml:space="preserve">Cured Fillets of Trout  Plain </t>
  </si>
  <si>
    <t xml:space="preserve">* Please note: there is no guarantee of quantities listed for future requirements. </t>
  </si>
  <si>
    <t>Frozen Whoeltail Breaded Scampi</t>
  </si>
  <si>
    <t>Frozen, packed in 1kg bag.</t>
  </si>
  <si>
    <t>Fresh Stone Bass 2 - 3kg Whole - Polyprion americanus</t>
  </si>
  <si>
    <t>Frozen Fish 4.54kg</t>
  </si>
  <si>
    <t>Frozen Cod Fillet  6-8oz s/less &amp; b/less</t>
  </si>
  <si>
    <t>Stone Bass</t>
  </si>
  <si>
    <t>Bag</t>
  </si>
  <si>
    <t>Case</t>
  </si>
  <si>
    <r>
      <t xml:space="preserve">•The fish should be fresh, flesh should be translucent, bright (not waxy or opaque) firm and elastic and the fish should show no trace of sourness;
</t>
    </r>
    <r>
      <rPr>
        <sz val="12"/>
        <rFont val="Calibri"/>
        <family val="2"/>
        <scheme val="minor"/>
      </rPr>
      <t>•Net Weight
•Skinned on a</t>
    </r>
    <r>
      <rPr>
        <sz val="12"/>
        <color theme="1"/>
        <rFont val="Calibri"/>
        <family val="2"/>
        <scheme val="minor"/>
      </rPr>
      <t xml:space="preserve">nd Pinned </t>
    </r>
  </si>
  <si>
    <r>
      <t xml:space="preserve">•The fish should be fresh, flesh should be translucent, bright (not waxy or opaque) firm and elastic and the fish should show no trace of sourness;
•Net Weight 
</t>
    </r>
    <r>
      <rPr>
        <sz val="12"/>
        <rFont val="Calibri"/>
        <family val="2"/>
        <scheme val="minor"/>
      </rPr>
      <t xml:space="preserve">•200g-220g </t>
    </r>
    <r>
      <rPr>
        <sz val="12"/>
        <color theme="1"/>
        <rFont val="Calibri"/>
        <family val="2"/>
        <scheme val="minor"/>
      </rPr>
      <t xml:space="preserve">
• Skin on/Pinned </t>
    </r>
  </si>
  <si>
    <r>
      <t xml:space="preserve">•The fish should be fresh, flesh should be translucent, bright (not waxy or opaque) firm and elastic and the fish should show no trace of sourness;
•Net Weight
</t>
    </r>
    <r>
      <rPr>
        <sz val="12"/>
        <rFont val="Calibri"/>
        <family val="2"/>
        <scheme val="minor"/>
      </rPr>
      <t xml:space="preserve">•200g-220g  </t>
    </r>
    <r>
      <rPr>
        <sz val="12"/>
        <color rgb="FFFF0000"/>
        <rFont val="Calibri"/>
        <family val="2"/>
        <scheme val="minor"/>
      </rPr>
      <t xml:space="preserve">   </t>
    </r>
    <r>
      <rPr>
        <sz val="12"/>
        <color theme="1"/>
        <rFont val="Calibri"/>
        <family val="2"/>
        <scheme val="minor"/>
      </rPr>
      <t xml:space="preserve">
•Skinned and Pinned </t>
    </r>
  </si>
  <si>
    <r>
      <t xml:space="preserve">•The fish should be fresh, flesh should be translucent, bright (not waxy or opaque) firm and elastic and the fish should show no trace of sourness;
•Net Weight
</t>
    </r>
    <r>
      <rPr>
        <sz val="12"/>
        <rFont val="Calibri"/>
        <family val="2"/>
        <scheme val="minor"/>
      </rPr>
      <t xml:space="preserve">•300g-400g   </t>
    </r>
    <r>
      <rPr>
        <sz val="12"/>
        <color rgb="FFFF0000"/>
        <rFont val="Calibri"/>
        <family val="2"/>
        <scheme val="minor"/>
      </rPr>
      <t xml:space="preserve"> </t>
    </r>
    <r>
      <rPr>
        <sz val="12"/>
        <color theme="1"/>
        <rFont val="Calibri"/>
        <family val="2"/>
        <scheme val="minor"/>
      </rPr>
      <t xml:space="preserve">
•Skin on </t>
    </r>
  </si>
  <si>
    <r>
      <t xml:space="preserve">•The fish should be fresh, flesh should be translucent, bright (not waxy or opaque) firm and elastic and the fish should show no trace of sourness;
•Net Weight
• Skin on 
</t>
    </r>
    <r>
      <rPr>
        <sz val="12"/>
        <rFont val="Calibri"/>
        <family val="2"/>
        <scheme val="minor"/>
      </rPr>
      <t xml:space="preserve">•300g-400g </t>
    </r>
  </si>
  <si>
    <r>
      <t xml:space="preserve"> •The fish should be fresh, flesh should be translucent, bright (not waxy or opaque) firm and elastic and the fish should show no trace of sourness;
•Net Weight
• Skin on 
•200g-220g   </t>
    </r>
    <r>
      <rPr>
        <sz val="12"/>
        <color rgb="FFFF0000"/>
        <rFont val="Calibri"/>
        <family val="2"/>
        <scheme val="minor"/>
      </rPr>
      <t xml:space="preserve">    </t>
    </r>
    <r>
      <rPr>
        <sz val="12"/>
        <rFont val="Calibri"/>
        <family val="2"/>
        <scheme val="minor"/>
      </rPr>
      <t xml:space="preserve">                                                                                                                                                                                •Pinned &amp; boned </t>
    </r>
  </si>
  <si>
    <t>•Fresh seafood mix
• Smoked fish, white fish, salmon
•boneless, skinless
•E trim - larger chunks</t>
  </si>
  <si>
    <r>
      <t xml:space="preserve">•The fish should be fresh, flesh should be translucent, bright (not waxy or opaque) firm and elastic and the fish should show no trace of sourness;
</t>
    </r>
    <r>
      <rPr>
        <sz val="12"/>
        <rFont val="Calibri"/>
        <family val="2"/>
        <scheme val="minor"/>
      </rPr>
      <t>•200g-250g</t>
    </r>
  </si>
  <si>
    <r>
      <t xml:space="preserve">•The fish should be fresh, flesh should be translucent, bright (not waxy or opaque) firm and elastic and the fish should show no trace of sourness;
•Net Weight
</t>
    </r>
    <r>
      <rPr>
        <sz val="12"/>
        <rFont val="Calibri"/>
        <family val="2"/>
        <scheme val="minor"/>
      </rPr>
      <t>•200-250g</t>
    </r>
  </si>
  <si>
    <r>
      <t xml:space="preserve">•The fish should be fresh, flesh should be translucent, bright (not waxy or opaque) firm and elastic and the fish should show no trace of sourness;
</t>
    </r>
    <r>
      <rPr>
        <sz val="12"/>
        <rFont val="Calibri"/>
        <family val="2"/>
        <scheme val="minor"/>
      </rPr>
      <t xml:space="preserve">•Net Weight 
•200g-250g </t>
    </r>
  </si>
  <si>
    <r>
      <t xml:space="preserve">•The fish should be fresh, flesh should be translucent, bright (not waxy or opaque) firm and elastic and the fish should show no trace of sourness;
•Skin on &amp; pinned
</t>
    </r>
    <r>
      <rPr>
        <sz val="12"/>
        <rFont val="Calibri"/>
        <family val="2"/>
        <scheme val="minor"/>
      </rPr>
      <t xml:space="preserve">•200g-250g </t>
    </r>
  </si>
  <si>
    <r>
      <t>Clams Fresh</t>
    </r>
    <r>
      <rPr>
        <b/>
        <sz val="12"/>
        <rFont val="Calibri"/>
        <family val="2"/>
        <scheme val="minor"/>
      </rPr>
      <t xml:space="preserve"> 2.5kg</t>
    </r>
  </si>
  <si>
    <r>
      <t>Cockles Fresh</t>
    </r>
    <r>
      <rPr>
        <b/>
        <sz val="12"/>
        <rFont val="Calibri"/>
        <family val="2"/>
        <scheme val="minor"/>
      </rPr>
      <t xml:space="preserve"> 2.5kg</t>
    </r>
  </si>
  <si>
    <r>
      <t>Salmon Gutted</t>
    </r>
    <r>
      <rPr>
        <b/>
        <sz val="12"/>
        <rFont val="Calibri"/>
        <family val="2"/>
        <scheme val="minor"/>
      </rPr>
      <t xml:space="preserve">  4/5KG</t>
    </r>
  </si>
  <si>
    <r>
      <t xml:space="preserve">•Filleted
•Should be pink/orange in colour, and firm to the touch
</t>
    </r>
    <r>
      <rPr>
        <sz val="12"/>
        <rFont val="Calibri"/>
        <family val="2"/>
        <scheme val="minor"/>
      </rPr>
      <t xml:space="preserve">•1.4kg - 1.7kg </t>
    </r>
    <r>
      <rPr>
        <sz val="12"/>
        <color theme="1"/>
        <rFont val="Calibri"/>
        <family val="2"/>
        <scheme val="minor"/>
      </rPr>
      <t xml:space="preserve">
•Skinned/pinned
</t>
    </r>
    <r>
      <rPr>
        <sz val="12"/>
        <rFont val="Calibri"/>
        <family val="2"/>
        <scheme val="minor"/>
      </rPr>
      <t xml:space="preserve">•C Trim </t>
    </r>
  </si>
  <si>
    <r>
      <t>•The flesh should be translucent, bright (not waxy or opaque) firm and elastic and the fish should show no trace of sourness;
•Net Weight  7-8oz</t>
    </r>
    <r>
      <rPr>
        <b/>
        <sz val="12"/>
        <rFont val="Calibri"/>
        <family val="2"/>
        <scheme val="minor"/>
      </rPr>
      <t xml:space="preserve"> ( 175g - 200g)</t>
    </r>
  </si>
  <si>
    <r>
      <t xml:space="preserve">•The fish should be fresh, flesh should be translucent, bright (not waxy or opaque) firm and elastic and the fish should show no trace of sourness;
•Net Weight  7-8oz  </t>
    </r>
    <r>
      <rPr>
        <b/>
        <sz val="12"/>
        <rFont val="Calibri"/>
        <family val="2"/>
        <scheme val="minor"/>
      </rPr>
      <t>( 175g - 200g)</t>
    </r>
  </si>
  <si>
    <r>
      <t xml:space="preserve">•The fish should be fresh, flesh should be translucent, bright (not waxy or opaque) firm and elastic and the fish should show no trace of sourness;
•Net Weight 6-8oz </t>
    </r>
    <r>
      <rPr>
        <b/>
        <sz val="12"/>
        <rFont val="Calibri"/>
        <family val="2"/>
        <scheme val="minor"/>
      </rPr>
      <t xml:space="preserve"> ( 150g - 200g)</t>
    </r>
  </si>
  <si>
    <r>
      <t xml:space="preserve">•The fish should be fresh, flesh should be translucent, bright (not waxy or opaque) firm and elastic and the fish should show no trace of sourness;
•Net Weight 7-8oz  </t>
    </r>
    <r>
      <rPr>
        <b/>
        <sz val="12"/>
        <rFont val="Calibri"/>
        <family val="2"/>
        <scheme val="minor"/>
      </rPr>
      <t>( 175g - 200g)</t>
    </r>
  </si>
  <si>
    <r>
      <t xml:space="preserve">•The fish should be fresh, flesh should be translucent, bright (not waxy or opaque) firm and
elastic and the fish should show no trace of sourness;
•Skinned and Boneless
•Net Weight
</t>
    </r>
    <r>
      <rPr>
        <sz val="12"/>
        <color rgb="FFFF0000"/>
        <rFont val="Calibri"/>
        <family val="2"/>
        <scheme val="minor"/>
      </rPr>
      <t>•200g-225g</t>
    </r>
  </si>
  <si>
    <r>
      <t xml:space="preserve">•Whole, descaled
The fish should be fresh, flesh should be translucent, bright (not waxy or opaque) firm and
elastic and the fish should show no trace of sourness
•Trout gutted
•Net Weight
</t>
    </r>
    <r>
      <rPr>
        <sz val="12"/>
        <color rgb="FFFF0000"/>
        <rFont val="Calibri"/>
        <family val="2"/>
        <scheme val="minor"/>
      </rPr>
      <t>•200g-220g</t>
    </r>
  </si>
  <si>
    <r>
      <t>Jumbo Boneless Kippers 1 x</t>
    </r>
    <r>
      <rPr>
        <b/>
        <sz val="12"/>
        <color rgb="FFFF0000"/>
        <rFont val="Calibri"/>
        <family val="2"/>
        <scheme val="minor"/>
      </rPr>
      <t xml:space="preserve"> </t>
    </r>
    <r>
      <rPr>
        <b/>
        <sz val="12"/>
        <rFont val="Calibri"/>
        <family val="2"/>
        <scheme val="minor"/>
      </rPr>
      <t>3.18 KG</t>
    </r>
  </si>
  <si>
    <t>•It should be that normally associated with good quality of the smoked item in question.
•White fish should have a mustard/orange coloured surface and a lighter internal colour (permitted colouring only, preferably, Annato) 
•The texture should look succulent and NOT dried out. 
•Belly fat should be trimmed and there should be NO blood spots, NO black spots, NO harmful parasites or chemicals or similar defects.
•Aroma should be fresh and smokey and pin bones should
be absent as should be off-odours. 
•Net Weight</t>
  </si>
  <si>
    <r>
      <t>Smoked cod fillets</t>
    </r>
    <r>
      <rPr>
        <b/>
        <sz val="12"/>
        <color rgb="FFFF0000"/>
        <rFont val="Calibri"/>
        <family val="2"/>
        <scheme val="minor"/>
      </rPr>
      <t xml:space="preserve"> </t>
    </r>
    <r>
      <rPr>
        <b/>
        <sz val="12"/>
        <rFont val="Calibri"/>
        <family val="2"/>
        <scheme val="minor"/>
      </rPr>
      <t>per 6.36 kg</t>
    </r>
  </si>
  <si>
    <r>
      <rPr>
        <sz val="12"/>
        <rFont val="Calibri"/>
        <family val="2"/>
        <scheme val="minor"/>
      </rPr>
      <t>Cured</t>
    </r>
    <r>
      <rPr>
        <sz val="12"/>
        <color theme="1"/>
        <rFont val="Calibri"/>
        <family val="2"/>
        <scheme val="minor"/>
      </rPr>
      <t xml:space="preserve"> Fillets of mackerel Plain </t>
    </r>
  </si>
  <si>
    <t>SUPPLIER NAME:</t>
  </si>
  <si>
    <t>Submissions must be priced by unit of measure provided.</t>
  </si>
  <si>
    <t>Populate theses cells with the price for the relevant unit of measure provided in column E</t>
  </si>
  <si>
    <r>
      <t xml:space="preserve">•Salmon should be pink/orange in colour, and firm to the touch
•Filleted, skin on, pin boned
</t>
    </r>
    <r>
      <rPr>
        <b/>
        <sz val="12"/>
        <rFont val="Calibri"/>
        <family val="2"/>
        <scheme val="minor"/>
      </rPr>
      <t>•170g</t>
    </r>
  </si>
  <si>
    <t xml:space="preserve">Please ensure that you read all notes in Appendix 1, Appendix 2 and Appendix 2A Pricing Schedule before completion.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</si>
</sst>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_-[$€-2]\ * #,##0.00_-;\-[$€-2]\ * #,##0.00_-;_-[$€-2]\ * &quot;-&quot;??_-;_-@_-"/>
  </numFmts>
  <fonts count="8" x14ac:knownFonts="1">
    <font>
      <sz val="11"/>
      <color theme="1"/>
      <name val="Calibri"/>
      <family val="2"/>
      <scheme val="minor"/>
    </font>
    <font>
      <b/>
      <sz val="12"/>
      <color theme="1"/>
      <name val="Calibri"/>
      <family val="2"/>
      <scheme val="minor"/>
    </font>
    <font>
      <b/>
      <sz val="12"/>
      <color rgb="FFFF0000"/>
      <name val="Calibri"/>
      <family val="2"/>
      <scheme val="minor"/>
    </font>
    <font>
      <sz val="12"/>
      <color theme="1"/>
      <name val="Calibri"/>
      <family val="2"/>
      <scheme val="minor"/>
    </font>
    <font>
      <b/>
      <sz val="12"/>
      <name val="Calibri"/>
      <family val="2"/>
      <scheme val="minor"/>
    </font>
    <font>
      <sz val="10"/>
      <name val="Arial"/>
      <family val="2"/>
    </font>
    <font>
      <sz val="12"/>
      <color rgb="FFFF0000"/>
      <name val="Calibri"/>
      <family val="2"/>
      <scheme val="minor"/>
    </font>
    <font>
      <sz val="12"/>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indexed="3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5" borderId="6" applyNumberFormat="0" applyProtection="0">
      <alignment horizontal="left" vertical="center" indent="1"/>
    </xf>
  </cellStyleXfs>
  <cellXfs count="100">
    <xf numFmtId="0" fontId="0" fillId="0" borderId="0" xfId="0"/>
    <xf numFmtId="0" fontId="4" fillId="4" borderId="5" xfId="0" applyFont="1" applyFill="1" applyBorder="1" applyAlignment="1" applyProtection="1">
      <alignment horizontal="center" vertical="center" wrapText="1"/>
      <protection locked="0"/>
    </xf>
    <xf numFmtId="0" fontId="4" fillId="4" borderId="7" xfId="1" quotePrefix="1" applyNumberFormat="1" applyFont="1" applyFill="1" applyBorder="1" applyAlignment="1" applyProtection="1">
      <alignment vertical="center"/>
      <protection locked="0"/>
    </xf>
    <xf numFmtId="0" fontId="4" fillId="4" borderId="8" xfId="0" applyFont="1" applyFill="1" applyBorder="1" applyAlignment="1" applyProtection="1">
      <alignment vertical="center" wrapText="1"/>
      <protection locked="0"/>
    </xf>
    <xf numFmtId="0" fontId="4" fillId="4" borderId="1"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1" fillId="7" borderId="18"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27" xfId="0" applyFont="1" applyFill="1" applyBorder="1" applyAlignment="1">
      <alignment horizontal="center" vertical="center" wrapText="1"/>
    </xf>
    <xf numFmtId="0" fontId="3" fillId="0" borderId="0" xfId="0" applyFont="1" applyAlignment="1">
      <alignment vertical="center"/>
    </xf>
    <xf numFmtId="0" fontId="4" fillId="7" borderId="16" xfId="0"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horizontal="center" vertical="center"/>
    </xf>
    <xf numFmtId="0" fontId="1" fillId="7" borderId="12"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1" fillId="7" borderId="25" xfId="0" applyFont="1" applyFill="1" applyBorder="1" applyAlignment="1">
      <alignment horizontal="center" vertical="center" wrapText="1"/>
    </xf>
    <xf numFmtId="164" fontId="4" fillId="10" borderId="14" xfId="0" applyNumberFormat="1" applyFont="1" applyFill="1" applyBorder="1" applyAlignment="1">
      <alignment vertical="center"/>
    </xf>
    <xf numFmtId="164" fontId="4" fillId="10" borderId="12" xfId="0" applyNumberFormat="1" applyFont="1" applyFill="1" applyBorder="1" applyAlignment="1">
      <alignment vertical="center"/>
    </xf>
    <xf numFmtId="164" fontId="4" fillId="10" borderId="29" xfId="0" applyNumberFormat="1" applyFont="1" applyFill="1" applyBorder="1" applyAlignment="1">
      <alignment vertical="center"/>
    </xf>
    <xf numFmtId="164" fontId="1" fillId="7" borderId="15" xfId="0" applyNumberFormat="1" applyFont="1" applyFill="1" applyBorder="1" applyAlignment="1">
      <alignment horizontal="center" vertical="center" wrapText="1"/>
    </xf>
    <xf numFmtId="164" fontId="1" fillId="7" borderId="32" xfId="0" applyNumberFormat="1" applyFont="1" applyFill="1" applyBorder="1" applyAlignment="1">
      <alignment horizontal="center" vertical="center" wrapText="1"/>
    </xf>
    <xf numFmtId="164" fontId="1" fillId="7" borderId="9" xfId="0" applyNumberFormat="1" applyFont="1" applyFill="1" applyBorder="1" applyAlignment="1">
      <alignment horizontal="center" vertical="center" wrapText="1"/>
    </xf>
    <xf numFmtId="164" fontId="4" fillId="2" borderId="2" xfId="0" applyNumberFormat="1" applyFont="1" applyFill="1" applyBorder="1" applyAlignment="1">
      <alignment vertical="center"/>
    </xf>
    <xf numFmtId="0" fontId="1" fillId="7" borderId="16"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7" borderId="22" xfId="0" applyFont="1" applyFill="1" applyBorder="1" applyAlignment="1">
      <alignment horizontal="center" vertical="center" wrapText="1"/>
    </xf>
    <xf numFmtId="0" fontId="3"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vertical="center" wrapText="1"/>
      <protection locked="0"/>
    </xf>
    <xf numFmtId="0" fontId="2" fillId="0" borderId="0" xfId="0" applyFont="1" applyAlignment="1">
      <alignment vertical="center"/>
    </xf>
    <xf numFmtId="0" fontId="1" fillId="0" borderId="0" xfId="0" applyFont="1" applyAlignment="1">
      <alignment horizontal="right" vertical="center"/>
    </xf>
    <xf numFmtId="0" fontId="3" fillId="2" borderId="1" xfId="0" applyFont="1" applyFill="1" applyBorder="1" applyAlignment="1">
      <alignment vertical="center"/>
    </xf>
    <xf numFmtId="0" fontId="2" fillId="0" borderId="0" xfId="0" applyFont="1" applyAlignment="1">
      <alignment vertical="center" wrapText="1"/>
    </xf>
    <xf numFmtId="0" fontId="6" fillId="0" borderId="0" xfId="0" applyFont="1" applyAlignment="1">
      <alignment vertical="center"/>
    </xf>
    <xf numFmtId="0" fontId="3" fillId="2" borderId="30" xfId="0" applyFont="1" applyFill="1" applyBorder="1" applyAlignment="1">
      <alignment vertical="center"/>
    </xf>
    <xf numFmtId="0" fontId="2" fillId="10" borderId="1" xfId="0" applyFont="1" applyFill="1" applyBorder="1" applyAlignment="1">
      <alignment vertical="center" wrapText="1"/>
    </xf>
    <xf numFmtId="0" fontId="3" fillId="2" borderId="9" xfId="0" applyFont="1" applyFill="1" applyBorder="1" applyAlignment="1">
      <alignment vertical="center"/>
    </xf>
    <xf numFmtId="0" fontId="1" fillId="6" borderId="19" xfId="0" applyFont="1" applyFill="1" applyBorder="1" applyAlignment="1">
      <alignment horizontal="center" vertical="center"/>
    </xf>
    <xf numFmtId="0" fontId="1" fillId="7" borderId="23" xfId="0" applyFont="1" applyFill="1" applyBorder="1" applyAlignment="1">
      <alignment horizontal="left" vertical="center"/>
    </xf>
    <xf numFmtId="0" fontId="1" fillId="11" borderId="12" xfId="0" applyFont="1" applyFill="1" applyBorder="1" applyAlignment="1">
      <alignment horizontal="center" vertical="center"/>
    </xf>
    <xf numFmtId="0" fontId="3" fillId="8" borderId="17" xfId="0" applyFont="1" applyFill="1" applyBorder="1" applyAlignment="1">
      <alignment horizontal="center" vertical="center"/>
    </xf>
    <xf numFmtId="0" fontId="3" fillId="8" borderId="12" xfId="0" applyFont="1" applyFill="1" applyBorder="1" applyAlignment="1">
      <alignment horizontal="center" vertical="center"/>
    </xf>
    <xf numFmtId="0" fontId="1" fillId="11" borderId="20" xfId="0" applyFont="1" applyFill="1" applyBorder="1" applyAlignment="1">
      <alignment horizontal="center" vertical="center"/>
    </xf>
    <xf numFmtId="0" fontId="3" fillId="8" borderId="13" xfId="0" applyFont="1" applyFill="1" applyBorder="1" applyAlignment="1">
      <alignment horizontal="center" vertical="center"/>
    </xf>
    <xf numFmtId="0" fontId="3" fillId="8" borderId="20" xfId="0" applyFont="1" applyFill="1" applyBorder="1" applyAlignment="1">
      <alignment horizontal="center" vertical="center"/>
    </xf>
    <xf numFmtId="0" fontId="4" fillId="7" borderId="23" xfId="0" applyFont="1" applyFill="1" applyBorder="1" applyAlignment="1">
      <alignment horizontal="left" vertical="center"/>
    </xf>
    <xf numFmtId="0" fontId="3" fillId="9" borderId="20" xfId="0" applyFont="1" applyFill="1" applyBorder="1" applyAlignment="1">
      <alignment horizontal="left" vertical="center" wrapText="1"/>
    </xf>
    <xf numFmtId="0" fontId="3" fillId="0" borderId="34" xfId="0" applyFont="1" applyBorder="1" applyAlignment="1">
      <alignment vertical="center"/>
    </xf>
    <xf numFmtId="0" fontId="3" fillId="8" borderId="25" xfId="0" applyFont="1" applyFill="1" applyBorder="1" applyAlignment="1">
      <alignment horizontal="center" vertical="center"/>
    </xf>
    <xf numFmtId="0" fontId="1" fillId="6" borderId="28" xfId="0" applyFont="1" applyFill="1" applyBorder="1" applyAlignment="1">
      <alignment horizontal="center" vertical="center"/>
    </xf>
    <xf numFmtId="0" fontId="1" fillId="7" borderId="24" xfId="0" applyFont="1" applyFill="1" applyBorder="1" applyAlignment="1">
      <alignment horizontal="left" vertical="center"/>
    </xf>
    <xf numFmtId="0" fontId="3" fillId="9" borderId="25" xfId="0" applyFont="1" applyFill="1" applyBorder="1" applyAlignment="1">
      <alignment horizontal="left" vertical="center" wrapText="1"/>
    </xf>
    <xf numFmtId="0" fontId="1" fillId="11" borderId="25" xfId="0" applyFont="1" applyFill="1" applyBorder="1" applyAlignment="1">
      <alignment horizontal="center" vertical="center"/>
    </xf>
    <xf numFmtId="0" fontId="3" fillId="8" borderId="31" xfId="0" applyFont="1" applyFill="1" applyBorder="1" applyAlignment="1">
      <alignment horizontal="center" vertical="center"/>
    </xf>
    <xf numFmtId="0" fontId="3" fillId="8" borderId="2" xfId="0" applyFont="1" applyFill="1" applyBorder="1" applyAlignment="1">
      <alignment horizontal="center" vertical="center"/>
    </xf>
    <xf numFmtId="0" fontId="1" fillId="6" borderId="10" xfId="0" applyFont="1" applyFill="1" applyBorder="1" applyAlignment="1">
      <alignment horizontal="center" vertical="center"/>
    </xf>
    <xf numFmtId="0" fontId="4" fillId="7" borderId="11" xfId="0" applyFont="1" applyFill="1" applyBorder="1" applyAlignment="1">
      <alignment horizontal="left" vertical="center"/>
    </xf>
    <xf numFmtId="0" fontId="7" fillId="9" borderId="12" xfId="0" applyFont="1" applyFill="1" applyBorder="1" applyAlignment="1">
      <alignment horizontal="left" vertical="center" wrapText="1"/>
    </xf>
    <xf numFmtId="0" fontId="4" fillId="11" borderId="12" xfId="0" applyFont="1" applyFill="1" applyBorder="1" applyAlignment="1">
      <alignment horizontal="center" vertical="center"/>
    </xf>
    <xf numFmtId="0" fontId="3" fillId="8" borderId="21" xfId="0" applyFont="1" applyFill="1" applyBorder="1" applyAlignment="1">
      <alignment horizontal="center" vertical="center"/>
    </xf>
    <xf numFmtId="0" fontId="1" fillId="7" borderId="23" xfId="0" applyFont="1" applyFill="1" applyBorder="1" applyAlignment="1">
      <alignment horizontal="left" vertical="center" wrapText="1"/>
    </xf>
    <xf numFmtId="0" fontId="1" fillId="11" borderId="14" xfId="0" applyFont="1" applyFill="1" applyBorder="1" applyAlignment="1">
      <alignment horizontal="center" vertical="center"/>
    </xf>
    <xf numFmtId="0" fontId="3" fillId="8" borderId="14" xfId="0" applyFont="1" applyFill="1" applyBorder="1" applyAlignment="1">
      <alignment horizontal="center" vertical="center"/>
    </xf>
    <xf numFmtId="0" fontId="3" fillId="0" borderId="20" xfId="0" applyFont="1" applyBorder="1" applyAlignment="1">
      <alignment horizontal="left" vertical="center" wrapText="1"/>
    </xf>
    <xf numFmtId="0" fontId="3" fillId="2" borderId="2" xfId="0" applyFont="1" applyFill="1" applyBorder="1" applyAlignment="1">
      <alignment vertical="center"/>
    </xf>
    <xf numFmtId="0" fontId="1" fillId="6" borderId="17" xfId="0" applyFont="1" applyFill="1" applyBorder="1" applyAlignment="1">
      <alignment horizontal="center" vertical="center"/>
    </xf>
    <xf numFmtId="0" fontId="3" fillId="7" borderId="17" xfId="0" applyFont="1" applyFill="1" applyBorder="1" applyAlignment="1">
      <alignment horizontal="left" vertical="center"/>
    </xf>
    <xf numFmtId="0" fontId="3" fillId="9" borderId="17" xfId="0" applyFont="1" applyFill="1" applyBorder="1" applyAlignment="1">
      <alignment horizontal="left" vertical="center" wrapText="1"/>
    </xf>
    <xf numFmtId="0" fontId="1" fillId="11" borderId="33" xfId="0" applyFont="1" applyFill="1" applyBorder="1" applyAlignment="1">
      <alignment horizontal="center" vertical="center"/>
    </xf>
    <xf numFmtId="0" fontId="1" fillId="6" borderId="21" xfId="0" applyFont="1" applyFill="1" applyBorder="1" applyAlignment="1">
      <alignment horizontal="center" vertical="center"/>
    </xf>
    <xf numFmtId="0" fontId="3" fillId="7" borderId="21" xfId="0" applyFont="1" applyFill="1" applyBorder="1" applyAlignment="1">
      <alignment horizontal="left" vertical="center"/>
    </xf>
    <xf numFmtId="0" fontId="3" fillId="0" borderId="21" xfId="0" applyFont="1" applyBorder="1" applyAlignment="1">
      <alignment horizontal="left" vertical="center" wrapText="1"/>
    </xf>
    <xf numFmtId="0" fontId="3" fillId="11" borderId="20" xfId="0" applyFont="1" applyFill="1" applyBorder="1" applyAlignment="1">
      <alignment horizontal="center" vertical="center"/>
    </xf>
    <xf numFmtId="0" fontId="3" fillId="7" borderId="26" xfId="0" applyFont="1" applyFill="1" applyBorder="1" applyAlignment="1">
      <alignment horizontal="left" vertical="center"/>
    </xf>
    <xf numFmtId="0" fontId="3" fillId="0" borderId="26" xfId="0" applyFont="1" applyBorder="1" applyAlignment="1">
      <alignment horizontal="left" vertical="center" wrapText="1"/>
    </xf>
    <xf numFmtId="0" fontId="3" fillId="11" borderId="25" xfId="0" applyFont="1" applyFill="1" applyBorder="1" applyAlignment="1">
      <alignment horizontal="center" vertical="center"/>
    </xf>
    <xf numFmtId="0" fontId="3" fillId="8" borderId="26" xfId="0" applyFont="1" applyFill="1" applyBorder="1" applyAlignment="1">
      <alignment horizontal="center" vertical="center"/>
    </xf>
    <xf numFmtId="164" fontId="3" fillId="10" borderId="29" xfId="0" applyNumberFormat="1" applyFont="1" applyFill="1" applyBorder="1" applyAlignment="1">
      <alignment vertical="center"/>
    </xf>
    <xf numFmtId="0" fontId="2" fillId="0" borderId="0" xfId="0" applyFont="1" applyAlignment="1">
      <alignment horizontal="center" vertical="center"/>
    </xf>
    <xf numFmtId="6" fontId="2" fillId="0" borderId="0" xfId="0" applyNumberFormat="1" applyFont="1" applyAlignment="1">
      <alignment horizontal="center" vertical="center"/>
    </xf>
    <xf numFmtId="0" fontId="3" fillId="9" borderId="13" xfId="0" applyFont="1" applyFill="1" applyBorder="1" applyAlignment="1">
      <alignment horizontal="left" vertical="center" wrapText="1"/>
    </xf>
    <xf numFmtId="0" fontId="3" fillId="0" borderId="13" xfId="0" applyFont="1" applyBorder="1" applyAlignment="1">
      <alignment horizontal="left" vertical="center" wrapText="1"/>
    </xf>
    <xf numFmtId="0" fontId="7" fillId="0" borderId="13" xfId="0" applyFont="1" applyBorder="1" applyAlignment="1">
      <alignment horizontal="left" vertical="center" wrapText="1"/>
    </xf>
    <xf numFmtId="0" fontId="3" fillId="9" borderId="21" xfId="0" applyFont="1" applyFill="1" applyBorder="1" applyAlignment="1">
      <alignment horizontal="left" vertical="center" wrapText="1"/>
    </xf>
    <xf numFmtId="0" fontId="7" fillId="9" borderId="21" xfId="0" applyFont="1" applyFill="1" applyBorder="1" applyAlignment="1">
      <alignment horizontal="left" vertical="center" wrapText="1"/>
    </xf>
    <xf numFmtId="0" fontId="3" fillId="9" borderId="26" xfId="0" applyFont="1" applyFill="1" applyBorder="1" applyAlignment="1">
      <alignment horizontal="left" vertical="center" wrapText="1"/>
    </xf>
    <xf numFmtId="0" fontId="1" fillId="6" borderId="26" xfId="0" applyFont="1" applyFill="1" applyBorder="1" applyAlignment="1">
      <alignment horizontal="center" vertical="center"/>
    </xf>
    <xf numFmtId="0" fontId="1" fillId="7" borderId="35" xfId="0" applyFont="1" applyFill="1" applyBorder="1" applyAlignment="1">
      <alignment horizontal="left" vertical="center"/>
    </xf>
    <xf numFmtId="0" fontId="1" fillId="3" borderId="2"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1" fillId="0" borderId="0" xfId="0" applyFont="1" applyAlignment="1" applyProtection="1">
      <alignment horizontal="left" vertical="center"/>
      <protection locked="0"/>
    </xf>
    <xf numFmtId="0" fontId="4" fillId="0" borderId="0" xfId="0" applyFont="1" applyAlignment="1" applyProtection="1">
      <alignment horizontal="left" vertical="center" wrapText="1"/>
      <protection locked="0"/>
    </xf>
    <xf numFmtId="0" fontId="1" fillId="2" borderId="2" xfId="0" applyFont="1" applyFill="1" applyBorder="1" applyAlignment="1">
      <alignment horizontal="left" vertical="center"/>
    </xf>
    <xf numFmtId="0" fontId="1" fillId="2" borderId="4" xfId="0" applyFont="1" applyFill="1" applyBorder="1" applyAlignment="1">
      <alignment horizontal="left" vertical="center"/>
    </xf>
    <xf numFmtId="0" fontId="1" fillId="2" borderId="3" xfId="0" applyFont="1" applyFill="1" applyBorder="1" applyAlignment="1">
      <alignment horizontal="left"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cellXfs>
  <cellStyles count="2">
    <cellStyle name="Normal" xfId="0" builtinId="0"/>
    <cellStyle name="SAPBEXchaText" xfId="1" xr:uid="{B0666B10-DF9A-4EC2-AB97-520A008257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68D62-71CB-4E8A-AA58-0031E6A425EE}">
  <dimension ref="B1:L87"/>
  <sheetViews>
    <sheetView tabSelected="1" zoomScale="85" zoomScaleNormal="85" workbookViewId="0">
      <selection activeCell="B4" sqref="B4:E4"/>
    </sheetView>
  </sheetViews>
  <sheetFormatPr defaultColWidth="9.1796875" defaultRowHeight="15.5" x14ac:dyDescent="0.35"/>
  <cols>
    <col min="1" max="1" width="9.1796875" style="9"/>
    <col min="2" max="2" width="9.54296875" style="9" customWidth="1"/>
    <col min="3" max="3" width="44.54296875" style="9" customWidth="1"/>
    <col min="4" max="4" width="76" style="9" bestFit="1" customWidth="1"/>
    <col min="5" max="5" width="14.81640625" style="9" customWidth="1"/>
    <col min="6" max="6" width="9.1796875" style="9"/>
    <col min="7" max="7" width="29.26953125" style="9" customWidth="1"/>
    <col min="8" max="8" width="17" style="12" customWidth="1"/>
    <col min="9" max="9" width="18.1796875" style="12" bestFit="1" customWidth="1"/>
    <col min="10" max="10" width="17.6328125" style="9" customWidth="1"/>
    <col min="11" max="11" width="18.6328125" style="9" customWidth="1"/>
    <col min="12" max="12" width="14.453125" style="9" customWidth="1"/>
    <col min="13" max="16384" width="9.1796875" style="9"/>
  </cols>
  <sheetData>
    <row r="1" spans="2:12" x14ac:dyDescent="0.35">
      <c r="E1" s="26"/>
      <c r="F1" s="26"/>
      <c r="G1" s="26"/>
      <c r="H1" s="27"/>
    </row>
    <row r="2" spans="2:12" x14ac:dyDescent="0.35">
      <c r="B2" s="93" t="s">
        <v>0</v>
      </c>
      <c r="C2" s="93"/>
      <c r="D2" s="93"/>
      <c r="E2" s="93"/>
      <c r="F2" s="28"/>
      <c r="H2" s="9"/>
      <c r="I2" s="9"/>
    </row>
    <row r="3" spans="2:12" ht="30" customHeight="1" x14ac:dyDescent="0.35">
      <c r="B3" s="28" t="s">
        <v>142</v>
      </c>
      <c r="C3" s="28"/>
      <c r="D3" s="28"/>
      <c r="E3" s="28"/>
      <c r="F3" s="28"/>
      <c r="H3" s="29"/>
      <c r="I3" s="29"/>
    </row>
    <row r="4" spans="2:12" ht="40.5" customHeight="1" x14ac:dyDescent="0.35">
      <c r="B4" s="94" t="s">
        <v>1</v>
      </c>
      <c r="C4" s="94"/>
      <c r="D4" s="94"/>
      <c r="E4" s="94"/>
      <c r="F4" s="30"/>
      <c r="H4" s="9"/>
      <c r="I4" s="9"/>
    </row>
    <row r="5" spans="2:12" ht="16" thickBot="1" x14ac:dyDescent="0.4">
      <c r="G5" s="31"/>
    </row>
    <row r="6" spans="2:12" ht="48" customHeight="1" thickBot="1" x14ac:dyDescent="0.4">
      <c r="B6" s="11"/>
      <c r="C6" s="32" t="s">
        <v>138</v>
      </c>
      <c r="D6" s="33"/>
      <c r="G6" s="34" t="s">
        <v>139</v>
      </c>
      <c r="H6" s="11"/>
      <c r="I6" s="11"/>
      <c r="J6" s="35"/>
    </row>
    <row r="7" spans="2:12" ht="16" thickBot="1" x14ac:dyDescent="0.4">
      <c r="G7" s="36"/>
      <c r="H7" s="90" t="s">
        <v>2</v>
      </c>
      <c r="I7" s="91"/>
      <c r="J7" s="91"/>
      <c r="K7" s="91"/>
      <c r="L7" s="92"/>
    </row>
    <row r="8" spans="2:12" ht="87.75" customHeight="1" thickBot="1" x14ac:dyDescent="0.4">
      <c r="B8" s="1" t="s">
        <v>3</v>
      </c>
      <c r="C8" s="2" t="s">
        <v>4</v>
      </c>
      <c r="D8" s="3" t="s">
        <v>5</v>
      </c>
      <c r="E8" s="4" t="s">
        <v>6</v>
      </c>
      <c r="G8" s="37" t="s">
        <v>140</v>
      </c>
      <c r="H8" s="4" t="s">
        <v>7</v>
      </c>
      <c r="I8" s="4" t="s">
        <v>8</v>
      </c>
      <c r="J8" s="5" t="s">
        <v>9</v>
      </c>
      <c r="K8" s="5" t="s">
        <v>10</v>
      </c>
      <c r="L8" s="4" t="s">
        <v>11</v>
      </c>
    </row>
    <row r="9" spans="2:12" ht="24.75" customHeight="1" thickBot="1" x14ac:dyDescent="0.4">
      <c r="B9" s="95" t="s">
        <v>12</v>
      </c>
      <c r="C9" s="96"/>
      <c r="D9" s="96"/>
      <c r="E9" s="97"/>
      <c r="G9" s="38"/>
      <c r="H9" s="98"/>
      <c r="I9" s="98"/>
      <c r="J9" s="98"/>
      <c r="K9" s="98"/>
      <c r="L9" s="98"/>
    </row>
    <row r="10" spans="2:12" ht="62" x14ac:dyDescent="0.35">
      <c r="B10" s="39">
        <v>1</v>
      </c>
      <c r="C10" s="40" t="s">
        <v>13</v>
      </c>
      <c r="D10" s="83" t="s">
        <v>113</v>
      </c>
      <c r="E10" s="41" t="s">
        <v>14</v>
      </c>
      <c r="G10" s="17">
        <v>0</v>
      </c>
      <c r="H10" s="23">
        <v>400</v>
      </c>
      <c r="I10" s="20">
        <f t="shared" ref="I10:I58" si="0">H10*G10</f>
        <v>0</v>
      </c>
      <c r="J10" s="42"/>
      <c r="K10" s="43"/>
      <c r="L10" s="43"/>
    </row>
    <row r="11" spans="2:12" ht="77.5" x14ac:dyDescent="0.35">
      <c r="B11" s="39">
        <v>2</v>
      </c>
      <c r="C11" s="40" t="s">
        <v>15</v>
      </c>
      <c r="D11" s="83" t="s">
        <v>114</v>
      </c>
      <c r="E11" s="44" t="s">
        <v>17</v>
      </c>
      <c r="G11" s="16">
        <v>0</v>
      </c>
      <c r="H11" s="6">
        <v>1000</v>
      </c>
      <c r="I11" s="19">
        <f t="shared" si="0"/>
        <v>0</v>
      </c>
      <c r="J11" s="45"/>
      <c r="K11" s="46"/>
      <c r="L11" s="46"/>
    </row>
    <row r="12" spans="2:12" ht="77.5" x14ac:dyDescent="0.35">
      <c r="B12" s="39">
        <v>3</v>
      </c>
      <c r="C12" s="40" t="s">
        <v>16</v>
      </c>
      <c r="D12" s="83" t="s">
        <v>115</v>
      </c>
      <c r="E12" s="44" t="s">
        <v>17</v>
      </c>
      <c r="G12" s="16">
        <v>0</v>
      </c>
      <c r="H12" s="6">
        <v>169</v>
      </c>
      <c r="I12" s="19">
        <f t="shared" si="0"/>
        <v>0</v>
      </c>
      <c r="J12" s="45"/>
      <c r="K12" s="46"/>
      <c r="L12" s="46"/>
    </row>
    <row r="13" spans="2:12" ht="77.5" x14ac:dyDescent="0.35">
      <c r="B13" s="39">
        <v>4</v>
      </c>
      <c r="C13" s="40" t="s">
        <v>18</v>
      </c>
      <c r="D13" s="83" t="s">
        <v>116</v>
      </c>
      <c r="E13" s="44" t="s">
        <v>17</v>
      </c>
      <c r="G13" s="16">
        <v>0</v>
      </c>
      <c r="H13" s="6">
        <v>170</v>
      </c>
      <c r="I13" s="19">
        <f t="shared" si="0"/>
        <v>0</v>
      </c>
      <c r="J13" s="45"/>
      <c r="K13" s="46"/>
      <c r="L13" s="46"/>
    </row>
    <row r="14" spans="2:12" ht="77.5" x14ac:dyDescent="0.35">
      <c r="B14" s="39">
        <v>5</v>
      </c>
      <c r="C14" s="40" t="s">
        <v>19</v>
      </c>
      <c r="D14" s="83" t="s">
        <v>117</v>
      </c>
      <c r="E14" s="44" t="s">
        <v>17</v>
      </c>
      <c r="G14" s="16">
        <v>0</v>
      </c>
      <c r="H14" s="6">
        <v>550</v>
      </c>
      <c r="I14" s="19">
        <f t="shared" si="0"/>
        <v>0</v>
      </c>
      <c r="J14" s="45"/>
      <c r="K14" s="46"/>
      <c r="L14" s="46"/>
    </row>
    <row r="15" spans="2:12" ht="93" x14ac:dyDescent="0.35">
      <c r="B15" s="39">
        <v>6</v>
      </c>
      <c r="C15" s="47" t="s">
        <v>20</v>
      </c>
      <c r="D15" s="84" t="s">
        <v>118</v>
      </c>
      <c r="E15" s="44" t="s">
        <v>17</v>
      </c>
      <c r="G15" s="16">
        <v>0</v>
      </c>
      <c r="H15" s="24">
        <v>500</v>
      </c>
      <c r="I15" s="19">
        <f t="shared" si="0"/>
        <v>0</v>
      </c>
      <c r="J15" s="45"/>
      <c r="K15" s="46"/>
      <c r="L15" s="46"/>
    </row>
    <row r="16" spans="2:12" ht="93" x14ac:dyDescent="0.35">
      <c r="B16" s="39">
        <v>7</v>
      </c>
      <c r="C16" s="47" t="s">
        <v>21</v>
      </c>
      <c r="D16" s="84" t="s">
        <v>22</v>
      </c>
      <c r="E16" s="44" t="s">
        <v>17</v>
      </c>
      <c r="G16" s="16">
        <v>0</v>
      </c>
      <c r="H16" s="24">
        <v>500</v>
      </c>
      <c r="I16" s="19">
        <f t="shared" si="0"/>
        <v>0</v>
      </c>
      <c r="J16" s="45"/>
      <c r="K16" s="46"/>
      <c r="L16" s="46"/>
    </row>
    <row r="17" spans="2:12" ht="62" x14ac:dyDescent="0.35">
      <c r="B17" s="39">
        <v>8</v>
      </c>
      <c r="C17" s="47" t="s">
        <v>23</v>
      </c>
      <c r="D17" s="83" t="s">
        <v>24</v>
      </c>
      <c r="E17" s="44" t="s">
        <v>17</v>
      </c>
      <c r="G17" s="16">
        <v>0</v>
      </c>
      <c r="H17" s="6">
        <v>300</v>
      </c>
      <c r="I17" s="19">
        <f t="shared" si="0"/>
        <v>0</v>
      </c>
      <c r="J17" s="45"/>
      <c r="K17" s="46"/>
      <c r="L17" s="46"/>
    </row>
    <row r="18" spans="2:12" ht="62" x14ac:dyDescent="0.35">
      <c r="B18" s="39">
        <v>9</v>
      </c>
      <c r="C18" s="40" t="s">
        <v>25</v>
      </c>
      <c r="D18" s="83" t="s">
        <v>119</v>
      </c>
      <c r="E18" s="44" t="s">
        <v>14</v>
      </c>
      <c r="G18" s="16">
        <v>0</v>
      </c>
      <c r="H18" s="6">
        <v>400</v>
      </c>
      <c r="I18" s="19">
        <f t="shared" si="0"/>
        <v>0</v>
      </c>
      <c r="J18" s="45"/>
      <c r="K18" s="46"/>
      <c r="L18" s="46"/>
    </row>
    <row r="19" spans="2:12" ht="46.5" x14ac:dyDescent="0.35">
      <c r="B19" s="39">
        <v>10</v>
      </c>
      <c r="C19" s="40" t="s">
        <v>26</v>
      </c>
      <c r="D19" s="83" t="s">
        <v>120</v>
      </c>
      <c r="E19" s="44" t="s">
        <v>17</v>
      </c>
      <c r="G19" s="16">
        <v>0</v>
      </c>
      <c r="H19" s="6">
        <v>250</v>
      </c>
      <c r="I19" s="19">
        <f t="shared" si="0"/>
        <v>0</v>
      </c>
      <c r="J19" s="45"/>
      <c r="K19" s="46"/>
      <c r="L19" s="46"/>
    </row>
    <row r="20" spans="2:12" ht="46.5" x14ac:dyDescent="0.35">
      <c r="B20" s="39">
        <v>11</v>
      </c>
      <c r="C20" s="40" t="s">
        <v>27</v>
      </c>
      <c r="D20" s="83" t="s">
        <v>28</v>
      </c>
      <c r="E20" s="44" t="s">
        <v>17</v>
      </c>
      <c r="G20" s="16">
        <v>0</v>
      </c>
      <c r="H20" s="6">
        <v>116</v>
      </c>
      <c r="I20" s="19">
        <f t="shared" si="0"/>
        <v>0</v>
      </c>
      <c r="J20" s="45"/>
      <c r="K20" s="46"/>
      <c r="L20" s="46"/>
    </row>
    <row r="21" spans="2:12" ht="62" x14ac:dyDescent="0.35">
      <c r="B21" s="39">
        <v>12</v>
      </c>
      <c r="C21" s="40" t="s">
        <v>29</v>
      </c>
      <c r="D21" s="83" t="s">
        <v>121</v>
      </c>
      <c r="E21" s="44" t="s">
        <v>17</v>
      </c>
      <c r="G21" s="16">
        <v>0</v>
      </c>
      <c r="H21" s="6">
        <v>500</v>
      </c>
      <c r="I21" s="19">
        <f t="shared" si="0"/>
        <v>0</v>
      </c>
      <c r="J21" s="45"/>
      <c r="K21" s="46"/>
      <c r="L21" s="46"/>
    </row>
    <row r="22" spans="2:12" ht="62" x14ac:dyDescent="0.35">
      <c r="B22" s="39">
        <v>13</v>
      </c>
      <c r="C22" s="40" t="s">
        <v>30</v>
      </c>
      <c r="D22" s="83" t="s">
        <v>122</v>
      </c>
      <c r="E22" s="44" t="s">
        <v>17</v>
      </c>
      <c r="G22" s="16">
        <v>0</v>
      </c>
      <c r="H22" s="6">
        <v>300</v>
      </c>
      <c r="I22" s="19">
        <f t="shared" si="0"/>
        <v>0</v>
      </c>
      <c r="J22" s="45"/>
      <c r="K22" s="46"/>
      <c r="L22" s="46"/>
    </row>
    <row r="23" spans="2:12" ht="63" customHeight="1" x14ac:dyDescent="0.35">
      <c r="B23" s="39">
        <v>14</v>
      </c>
      <c r="C23" s="40" t="s">
        <v>31</v>
      </c>
      <c r="D23" s="83" t="s">
        <v>123</v>
      </c>
      <c r="E23" s="44" t="s">
        <v>17</v>
      </c>
      <c r="G23" s="16">
        <v>0</v>
      </c>
      <c r="H23" s="6">
        <v>1000</v>
      </c>
      <c r="I23" s="19">
        <f t="shared" si="0"/>
        <v>0</v>
      </c>
      <c r="J23" s="45"/>
      <c r="K23" s="46"/>
      <c r="L23" s="46"/>
    </row>
    <row r="24" spans="2:12" ht="40.5" customHeight="1" x14ac:dyDescent="0.35">
      <c r="B24" s="39">
        <v>15</v>
      </c>
      <c r="C24" s="40" t="s">
        <v>124</v>
      </c>
      <c r="D24" s="82" t="s">
        <v>32</v>
      </c>
      <c r="E24" s="74" t="s">
        <v>112</v>
      </c>
      <c r="G24" s="16">
        <v>0</v>
      </c>
      <c r="H24" s="6">
        <v>5</v>
      </c>
      <c r="I24" s="19">
        <f t="shared" si="0"/>
        <v>0</v>
      </c>
      <c r="J24" s="45"/>
      <c r="K24" s="46"/>
      <c r="L24" s="46"/>
    </row>
    <row r="25" spans="2:12" ht="53.25" customHeight="1" x14ac:dyDescent="0.35">
      <c r="B25" s="39">
        <v>16</v>
      </c>
      <c r="C25" s="40" t="s">
        <v>125</v>
      </c>
      <c r="D25" s="82" t="s">
        <v>33</v>
      </c>
      <c r="E25" s="74" t="s">
        <v>112</v>
      </c>
      <c r="G25" s="16">
        <v>0</v>
      </c>
      <c r="H25" s="6">
        <v>5</v>
      </c>
      <c r="I25" s="19">
        <f t="shared" si="0"/>
        <v>0</v>
      </c>
      <c r="J25" s="45"/>
      <c r="K25" s="46"/>
      <c r="L25" s="46"/>
    </row>
    <row r="26" spans="2:12" ht="40.5" customHeight="1" x14ac:dyDescent="0.35">
      <c r="B26" s="39">
        <v>17</v>
      </c>
      <c r="C26" s="40" t="s">
        <v>34</v>
      </c>
      <c r="D26" s="83" t="s">
        <v>32</v>
      </c>
      <c r="E26" s="44" t="s">
        <v>14</v>
      </c>
      <c r="G26" s="16">
        <v>0</v>
      </c>
      <c r="H26" s="6">
        <v>20</v>
      </c>
      <c r="I26" s="19">
        <f t="shared" si="0"/>
        <v>0</v>
      </c>
      <c r="J26" s="45"/>
      <c r="K26" s="46"/>
      <c r="L26" s="46"/>
    </row>
    <row r="27" spans="2:12" ht="41.25" customHeight="1" x14ac:dyDescent="0.35">
      <c r="B27" s="39">
        <v>18</v>
      </c>
      <c r="C27" s="40" t="s">
        <v>126</v>
      </c>
      <c r="D27" s="85" t="s">
        <v>35</v>
      </c>
      <c r="E27" s="44" t="s">
        <v>14</v>
      </c>
      <c r="G27" s="16">
        <v>0</v>
      </c>
      <c r="H27" s="7">
        <v>500</v>
      </c>
      <c r="I27" s="19">
        <f t="shared" si="0"/>
        <v>0</v>
      </c>
      <c r="J27" s="45"/>
      <c r="K27" s="46"/>
      <c r="L27" s="46"/>
    </row>
    <row r="28" spans="2:12" ht="77.5" x14ac:dyDescent="0.35">
      <c r="B28" s="39">
        <v>19</v>
      </c>
      <c r="C28" s="40" t="s">
        <v>36</v>
      </c>
      <c r="D28" s="85" t="s">
        <v>127</v>
      </c>
      <c r="E28" s="44" t="s">
        <v>14</v>
      </c>
      <c r="G28" s="16">
        <v>0</v>
      </c>
      <c r="H28" s="7">
        <v>1000</v>
      </c>
      <c r="I28" s="19">
        <f t="shared" si="0"/>
        <v>0</v>
      </c>
      <c r="J28" s="45"/>
      <c r="K28" s="46"/>
      <c r="L28" s="46"/>
    </row>
    <row r="29" spans="2:12" ht="46.5" x14ac:dyDescent="0.35">
      <c r="B29" s="39">
        <v>20</v>
      </c>
      <c r="C29" s="40" t="s">
        <v>37</v>
      </c>
      <c r="D29" s="86" t="s">
        <v>141</v>
      </c>
      <c r="E29" s="44" t="s">
        <v>14</v>
      </c>
      <c r="G29" s="16">
        <v>0</v>
      </c>
      <c r="H29" s="7">
        <v>10</v>
      </c>
      <c r="I29" s="19">
        <f t="shared" si="0"/>
        <v>0</v>
      </c>
      <c r="J29" s="45"/>
      <c r="K29" s="46"/>
      <c r="L29" s="46"/>
    </row>
    <row r="30" spans="2:12" ht="46.5" x14ac:dyDescent="0.35">
      <c r="B30" s="39">
        <v>21</v>
      </c>
      <c r="C30" s="40" t="s">
        <v>38</v>
      </c>
      <c r="D30" s="86" t="s">
        <v>39</v>
      </c>
      <c r="E30" s="44" t="s">
        <v>14</v>
      </c>
      <c r="G30" s="16">
        <v>0</v>
      </c>
      <c r="H30" s="7">
        <v>10</v>
      </c>
      <c r="I30" s="19">
        <f t="shared" si="0"/>
        <v>0</v>
      </c>
      <c r="J30" s="45"/>
      <c r="K30" s="46"/>
      <c r="L30" s="46"/>
    </row>
    <row r="31" spans="2:12" ht="62" x14ac:dyDescent="0.35">
      <c r="B31" s="39">
        <v>22</v>
      </c>
      <c r="C31" s="47" t="s">
        <v>40</v>
      </c>
      <c r="D31" s="86" t="s">
        <v>41</v>
      </c>
      <c r="E31" s="44" t="s">
        <v>17</v>
      </c>
      <c r="G31" s="16">
        <v>0</v>
      </c>
      <c r="H31" s="25">
        <v>500</v>
      </c>
      <c r="I31" s="19">
        <f t="shared" si="0"/>
        <v>0</v>
      </c>
      <c r="J31" s="45"/>
      <c r="K31" s="46"/>
      <c r="L31" s="46"/>
    </row>
    <row r="32" spans="2:12" ht="62" x14ac:dyDescent="0.35">
      <c r="B32" s="39">
        <v>23</v>
      </c>
      <c r="C32" s="47" t="s">
        <v>40</v>
      </c>
      <c r="D32" s="86" t="s">
        <v>42</v>
      </c>
      <c r="E32" s="44" t="s">
        <v>17</v>
      </c>
      <c r="G32" s="16">
        <v>0</v>
      </c>
      <c r="H32" s="25">
        <v>500</v>
      </c>
      <c r="I32" s="19">
        <f t="shared" si="0"/>
        <v>0</v>
      </c>
      <c r="J32" s="45"/>
      <c r="K32" s="46"/>
      <c r="L32" s="46"/>
    </row>
    <row r="33" spans="2:12" ht="33" customHeight="1" x14ac:dyDescent="0.35">
      <c r="B33" s="39">
        <v>24</v>
      </c>
      <c r="C33" s="40" t="s">
        <v>43</v>
      </c>
      <c r="D33" s="85" t="s">
        <v>44</v>
      </c>
      <c r="E33" s="44" t="s">
        <v>14</v>
      </c>
      <c r="G33" s="16">
        <v>0</v>
      </c>
      <c r="H33" s="7">
        <v>32</v>
      </c>
      <c r="I33" s="19">
        <f t="shared" si="0"/>
        <v>0</v>
      </c>
      <c r="J33" s="45"/>
      <c r="K33" s="46"/>
      <c r="L33" s="46"/>
    </row>
    <row r="34" spans="2:12" ht="29.25" customHeight="1" x14ac:dyDescent="0.35">
      <c r="B34" s="39">
        <v>25</v>
      </c>
      <c r="C34" s="40" t="s">
        <v>45</v>
      </c>
      <c r="D34" s="85" t="s">
        <v>46</v>
      </c>
      <c r="E34" s="44" t="s">
        <v>17</v>
      </c>
      <c r="G34" s="16">
        <v>0</v>
      </c>
      <c r="H34" s="7">
        <v>30</v>
      </c>
      <c r="I34" s="19">
        <f t="shared" si="0"/>
        <v>0</v>
      </c>
      <c r="J34" s="45"/>
      <c r="K34" s="46"/>
      <c r="L34" s="46"/>
    </row>
    <row r="35" spans="2:12" ht="63.75" customHeight="1" x14ac:dyDescent="0.35">
      <c r="B35" s="39">
        <v>26</v>
      </c>
      <c r="C35" s="40" t="s">
        <v>47</v>
      </c>
      <c r="D35" s="85" t="s">
        <v>48</v>
      </c>
      <c r="E35" s="44" t="s">
        <v>17</v>
      </c>
      <c r="G35" s="16">
        <v>0</v>
      </c>
      <c r="H35" s="7">
        <v>10</v>
      </c>
      <c r="I35" s="19">
        <f t="shared" si="0"/>
        <v>0</v>
      </c>
      <c r="J35" s="45"/>
      <c r="K35" s="46"/>
      <c r="L35" s="46"/>
    </row>
    <row r="36" spans="2:12" ht="63.75" customHeight="1" x14ac:dyDescent="0.35">
      <c r="B36" s="39">
        <v>27</v>
      </c>
      <c r="C36" s="40" t="s">
        <v>49</v>
      </c>
      <c r="D36" s="85" t="s">
        <v>50</v>
      </c>
      <c r="E36" s="44" t="s">
        <v>17</v>
      </c>
      <c r="G36" s="16">
        <v>0</v>
      </c>
      <c r="H36" s="7">
        <v>10</v>
      </c>
      <c r="I36" s="19">
        <f t="shared" si="0"/>
        <v>0</v>
      </c>
      <c r="J36" s="45"/>
      <c r="K36" s="46"/>
      <c r="L36" s="46"/>
    </row>
    <row r="37" spans="2:12" ht="63.75" customHeight="1" x14ac:dyDescent="0.35">
      <c r="B37" s="39">
        <v>28</v>
      </c>
      <c r="C37" s="40" t="s">
        <v>51</v>
      </c>
      <c r="D37" s="85" t="s">
        <v>52</v>
      </c>
      <c r="E37" s="44" t="s">
        <v>14</v>
      </c>
      <c r="G37" s="16">
        <v>0</v>
      </c>
      <c r="H37" s="7">
        <v>10</v>
      </c>
      <c r="I37" s="19">
        <f t="shared" si="0"/>
        <v>0</v>
      </c>
      <c r="J37" s="45"/>
      <c r="K37" s="46"/>
      <c r="L37" s="46"/>
    </row>
    <row r="38" spans="2:12" ht="63.75" customHeight="1" x14ac:dyDescent="0.35">
      <c r="B38" s="39">
        <v>29</v>
      </c>
      <c r="C38" s="40" t="s">
        <v>53</v>
      </c>
      <c r="D38" s="85" t="s">
        <v>28</v>
      </c>
      <c r="E38" s="44" t="s">
        <v>14</v>
      </c>
      <c r="G38" s="16">
        <v>0</v>
      </c>
      <c r="H38" s="7">
        <v>10</v>
      </c>
      <c r="I38" s="19">
        <f t="shared" si="0"/>
        <v>0</v>
      </c>
      <c r="J38" s="45"/>
      <c r="K38" s="46"/>
      <c r="L38" s="46"/>
    </row>
    <row r="39" spans="2:12" ht="63.75" customHeight="1" x14ac:dyDescent="0.35">
      <c r="B39" s="39">
        <v>30</v>
      </c>
      <c r="C39" s="40" t="s">
        <v>54</v>
      </c>
      <c r="D39" s="86" t="s">
        <v>55</v>
      </c>
      <c r="E39" s="44" t="s">
        <v>14</v>
      </c>
      <c r="G39" s="16">
        <v>0</v>
      </c>
      <c r="H39" s="7">
        <v>10</v>
      </c>
      <c r="I39" s="19">
        <f t="shared" si="0"/>
        <v>0</v>
      </c>
      <c r="J39" s="45"/>
      <c r="K39" s="46"/>
      <c r="L39" s="46"/>
    </row>
    <row r="40" spans="2:12" ht="46.5" x14ac:dyDescent="0.35">
      <c r="B40" s="39">
        <v>31</v>
      </c>
      <c r="C40" s="47" t="s">
        <v>56</v>
      </c>
      <c r="D40" s="86" t="s">
        <v>128</v>
      </c>
      <c r="E40" s="44" t="s">
        <v>17</v>
      </c>
      <c r="G40" s="16">
        <v>0</v>
      </c>
      <c r="H40" s="25">
        <v>150</v>
      </c>
      <c r="I40" s="19">
        <f t="shared" si="0"/>
        <v>0</v>
      </c>
      <c r="J40" s="45"/>
      <c r="K40" s="46"/>
      <c r="L40" s="46"/>
    </row>
    <row r="41" spans="2:12" ht="46.5" x14ac:dyDescent="0.35">
      <c r="B41" s="39">
        <v>32</v>
      </c>
      <c r="C41" s="47" t="s">
        <v>57</v>
      </c>
      <c r="D41" s="86" t="s">
        <v>129</v>
      </c>
      <c r="E41" s="44" t="s">
        <v>17</v>
      </c>
      <c r="G41" s="16">
        <v>0</v>
      </c>
      <c r="H41" s="25">
        <v>250</v>
      </c>
      <c r="I41" s="19">
        <f t="shared" si="0"/>
        <v>0</v>
      </c>
      <c r="J41" s="45"/>
      <c r="K41" s="46"/>
      <c r="L41" s="46"/>
    </row>
    <row r="42" spans="2:12" ht="46.5" x14ac:dyDescent="0.35">
      <c r="B42" s="39">
        <v>33</v>
      </c>
      <c r="C42" s="47" t="s">
        <v>58</v>
      </c>
      <c r="D42" s="86" t="s">
        <v>130</v>
      </c>
      <c r="E42" s="44" t="s">
        <v>17</v>
      </c>
      <c r="G42" s="16">
        <v>0</v>
      </c>
      <c r="H42" s="25">
        <v>120</v>
      </c>
      <c r="I42" s="19">
        <f t="shared" si="0"/>
        <v>0</v>
      </c>
      <c r="J42" s="45"/>
      <c r="K42" s="46"/>
      <c r="L42" s="46"/>
    </row>
    <row r="43" spans="2:12" ht="46.5" x14ac:dyDescent="0.35">
      <c r="B43" s="39">
        <v>34</v>
      </c>
      <c r="C43" s="47" t="s">
        <v>59</v>
      </c>
      <c r="D43" s="86" t="s">
        <v>131</v>
      </c>
      <c r="E43" s="44" t="s">
        <v>17</v>
      </c>
      <c r="G43" s="16">
        <v>0</v>
      </c>
      <c r="H43" s="25">
        <v>120</v>
      </c>
      <c r="I43" s="19">
        <f t="shared" si="0"/>
        <v>0</v>
      </c>
      <c r="J43" s="45"/>
      <c r="K43" s="46"/>
      <c r="L43" s="46"/>
    </row>
    <row r="44" spans="2:12" ht="46.5" x14ac:dyDescent="0.35">
      <c r="B44" s="39">
        <v>35</v>
      </c>
      <c r="C44" s="40" t="s">
        <v>60</v>
      </c>
      <c r="D44" s="86" t="s">
        <v>28</v>
      </c>
      <c r="E44" s="44" t="s">
        <v>14</v>
      </c>
      <c r="G44" s="16">
        <v>0</v>
      </c>
      <c r="H44" s="7">
        <v>10</v>
      </c>
      <c r="I44" s="19">
        <f t="shared" si="0"/>
        <v>0</v>
      </c>
      <c r="J44" s="45"/>
      <c r="K44" s="46"/>
      <c r="L44" s="46"/>
    </row>
    <row r="45" spans="2:12" ht="62" x14ac:dyDescent="0.35">
      <c r="B45" s="39">
        <v>36</v>
      </c>
      <c r="C45" s="47" t="s">
        <v>61</v>
      </c>
      <c r="D45" s="86" t="s">
        <v>62</v>
      </c>
      <c r="E45" s="44" t="s">
        <v>17</v>
      </c>
      <c r="G45" s="16">
        <v>0</v>
      </c>
      <c r="H45" s="7">
        <v>140</v>
      </c>
      <c r="I45" s="19">
        <f t="shared" si="0"/>
        <v>0</v>
      </c>
      <c r="J45" s="45"/>
      <c r="K45" s="46"/>
      <c r="L45" s="46"/>
    </row>
    <row r="46" spans="2:12" ht="46.5" x14ac:dyDescent="0.35">
      <c r="B46" s="39">
        <v>37</v>
      </c>
      <c r="C46" s="40" t="s">
        <v>63</v>
      </c>
      <c r="D46" s="86" t="s">
        <v>28</v>
      </c>
      <c r="E46" s="44" t="s">
        <v>14</v>
      </c>
      <c r="G46" s="16">
        <v>0</v>
      </c>
      <c r="H46" s="7">
        <v>10</v>
      </c>
      <c r="I46" s="19">
        <f t="shared" si="0"/>
        <v>0</v>
      </c>
      <c r="J46" s="45"/>
      <c r="K46" s="46"/>
      <c r="L46" s="46"/>
    </row>
    <row r="47" spans="2:12" ht="46.5" x14ac:dyDescent="0.35">
      <c r="B47" s="39">
        <v>38</v>
      </c>
      <c r="C47" s="40" t="s">
        <v>64</v>
      </c>
      <c r="D47" s="85" t="s">
        <v>28</v>
      </c>
      <c r="E47" s="44" t="s">
        <v>14</v>
      </c>
      <c r="G47" s="16">
        <v>0</v>
      </c>
      <c r="H47" s="7">
        <v>10</v>
      </c>
      <c r="I47" s="19">
        <f t="shared" si="0"/>
        <v>0</v>
      </c>
      <c r="J47" s="45"/>
      <c r="K47" s="46"/>
      <c r="L47" s="46"/>
    </row>
    <row r="48" spans="2:12" ht="25.5" customHeight="1" x14ac:dyDescent="0.35">
      <c r="B48" s="39">
        <v>39</v>
      </c>
      <c r="C48" s="40" t="s">
        <v>65</v>
      </c>
      <c r="D48" s="85" t="s">
        <v>66</v>
      </c>
      <c r="E48" s="44" t="s">
        <v>14</v>
      </c>
      <c r="G48" s="16">
        <v>0</v>
      </c>
      <c r="H48" s="7">
        <v>10</v>
      </c>
      <c r="I48" s="19">
        <f>H48*G48</f>
        <v>0</v>
      </c>
      <c r="J48" s="45"/>
      <c r="K48" s="46"/>
      <c r="L48" s="46"/>
    </row>
    <row r="49" spans="2:12" ht="25.5" customHeight="1" x14ac:dyDescent="0.35">
      <c r="B49" s="39">
        <v>40</v>
      </c>
      <c r="C49" s="40" t="s">
        <v>67</v>
      </c>
      <c r="D49" s="85" t="s">
        <v>68</v>
      </c>
      <c r="E49" s="44" t="s">
        <v>14</v>
      </c>
      <c r="G49" s="16">
        <v>0</v>
      </c>
      <c r="H49" s="7">
        <v>10</v>
      </c>
      <c r="I49" s="19">
        <f t="shared" si="0"/>
        <v>0</v>
      </c>
      <c r="J49" s="45"/>
      <c r="K49" s="46"/>
      <c r="L49" s="46"/>
    </row>
    <row r="50" spans="2:12" ht="93" x14ac:dyDescent="0.35">
      <c r="B50" s="39">
        <v>41</v>
      </c>
      <c r="C50" s="40" t="s">
        <v>69</v>
      </c>
      <c r="D50" s="85" t="s">
        <v>132</v>
      </c>
      <c r="E50" s="44" t="s">
        <v>17</v>
      </c>
      <c r="G50" s="16">
        <v>0</v>
      </c>
      <c r="H50" s="7">
        <v>250</v>
      </c>
      <c r="I50" s="19">
        <f t="shared" si="0"/>
        <v>0</v>
      </c>
      <c r="J50" s="45"/>
      <c r="K50" s="46"/>
      <c r="L50" s="46"/>
    </row>
    <row r="51" spans="2:12" ht="62" x14ac:dyDescent="0.35">
      <c r="B51" s="39">
        <v>42</v>
      </c>
      <c r="C51" s="40" t="s">
        <v>70</v>
      </c>
      <c r="D51" s="85" t="s">
        <v>71</v>
      </c>
      <c r="E51" s="44" t="s">
        <v>14</v>
      </c>
      <c r="G51" s="16">
        <v>0</v>
      </c>
      <c r="H51" s="7">
        <v>10</v>
      </c>
      <c r="I51" s="19">
        <f t="shared" si="0"/>
        <v>0</v>
      </c>
      <c r="J51" s="45"/>
      <c r="K51" s="46"/>
      <c r="L51" s="46"/>
    </row>
    <row r="52" spans="2:12" ht="108.5" x14ac:dyDescent="0.35">
      <c r="B52" s="39">
        <v>43</v>
      </c>
      <c r="C52" s="40" t="s">
        <v>72</v>
      </c>
      <c r="D52" s="85" t="s">
        <v>133</v>
      </c>
      <c r="E52" s="44" t="s">
        <v>17</v>
      </c>
      <c r="G52" s="16">
        <v>0</v>
      </c>
      <c r="H52" s="7">
        <v>10</v>
      </c>
      <c r="I52" s="19">
        <f t="shared" si="0"/>
        <v>0</v>
      </c>
      <c r="J52" s="45"/>
      <c r="K52" s="46"/>
      <c r="L52" s="46"/>
    </row>
    <row r="53" spans="2:12" ht="62" x14ac:dyDescent="0.35">
      <c r="B53" s="39">
        <v>44</v>
      </c>
      <c r="C53" s="40" t="s">
        <v>73</v>
      </c>
      <c r="D53" s="85" t="s">
        <v>74</v>
      </c>
      <c r="E53" s="44" t="s">
        <v>14</v>
      </c>
      <c r="G53" s="16">
        <v>0</v>
      </c>
      <c r="H53" s="7">
        <v>10</v>
      </c>
      <c r="I53" s="19">
        <f t="shared" si="0"/>
        <v>0</v>
      </c>
      <c r="J53" s="45"/>
      <c r="K53" s="46"/>
      <c r="L53" s="46"/>
    </row>
    <row r="54" spans="2:12" ht="62" x14ac:dyDescent="0.35">
      <c r="B54" s="39">
        <v>45</v>
      </c>
      <c r="C54" s="40" t="s">
        <v>75</v>
      </c>
      <c r="D54" s="85" t="s">
        <v>76</v>
      </c>
      <c r="E54" s="44" t="s">
        <v>14</v>
      </c>
      <c r="F54" s="49"/>
      <c r="G54" s="16">
        <v>0</v>
      </c>
      <c r="H54" s="7">
        <v>10</v>
      </c>
      <c r="I54" s="19">
        <f t="shared" si="0"/>
        <v>0</v>
      </c>
      <c r="J54" s="45"/>
      <c r="K54" s="46"/>
      <c r="L54" s="46"/>
    </row>
    <row r="55" spans="2:12" x14ac:dyDescent="0.35">
      <c r="B55" s="39">
        <v>46</v>
      </c>
      <c r="C55" s="89" t="s">
        <v>109</v>
      </c>
      <c r="D55" s="9" t="s">
        <v>108</v>
      </c>
      <c r="E55" s="44" t="s">
        <v>112</v>
      </c>
      <c r="G55" s="16">
        <v>0</v>
      </c>
      <c r="H55" s="7">
        <v>160</v>
      </c>
      <c r="I55" s="19">
        <f t="shared" si="0"/>
        <v>0</v>
      </c>
      <c r="J55" s="45"/>
      <c r="K55" s="46"/>
      <c r="L55" s="46"/>
    </row>
    <row r="56" spans="2:12" ht="25.5" customHeight="1" x14ac:dyDescent="0.35">
      <c r="B56" s="39">
        <v>47</v>
      </c>
      <c r="C56" s="40" t="s">
        <v>105</v>
      </c>
      <c r="D56" s="85" t="s">
        <v>106</v>
      </c>
      <c r="E56" s="44" t="s">
        <v>111</v>
      </c>
      <c r="G56" s="16">
        <v>0</v>
      </c>
      <c r="H56" s="7">
        <v>250</v>
      </c>
      <c r="I56" s="19">
        <f t="shared" si="0"/>
        <v>0</v>
      </c>
      <c r="J56" s="45"/>
      <c r="K56" s="46"/>
      <c r="L56" s="46"/>
    </row>
    <row r="57" spans="2:12" ht="16" thickBot="1" x14ac:dyDescent="0.4">
      <c r="B57" s="39">
        <v>48</v>
      </c>
      <c r="C57" s="40" t="s">
        <v>110</v>
      </c>
      <c r="D57" s="85" t="s">
        <v>107</v>
      </c>
      <c r="E57" s="44" t="s">
        <v>14</v>
      </c>
      <c r="G57" s="16">
        <v>0</v>
      </c>
      <c r="H57" s="7">
        <v>10</v>
      </c>
      <c r="I57" s="19">
        <f t="shared" si="0"/>
        <v>0</v>
      </c>
      <c r="J57" s="45"/>
      <c r="K57" s="50"/>
      <c r="L57" s="46"/>
    </row>
    <row r="58" spans="2:12" ht="16" thickBot="1" x14ac:dyDescent="0.4">
      <c r="B58" s="39">
        <v>49</v>
      </c>
      <c r="C58" s="52"/>
      <c r="D58" s="87"/>
      <c r="E58" s="54"/>
      <c r="G58" s="18">
        <v>0</v>
      </c>
      <c r="H58" s="8"/>
      <c r="I58" s="21">
        <f t="shared" si="0"/>
        <v>0</v>
      </c>
      <c r="J58" s="55"/>
      <c r="K58" s="56"/>
      <c r="L58" s="50"/>
    </row>
    <row r="59" spans="2:12" x14ac:dyDescent="0.35">
      <c r="B59" s="12"/>
      <c r="C59" s="12"/>
      <c r="D59" s="12"/>
      <c r="E59" s="12"/>
      <c r="G59" s="12"/>
      <c r="J59" s="12"/>
      <c r="K59" s="12"/>
      <c r="L59" s="12"/>
    </row>
    <row r="60" spans="2:12" ht="16" thickBot="1" x14ac:dyDescent="0.4">
      <c r="H60" s="9"/>
      <c r="I60" s="9"/>
    </row>
    <row r="61" spans="2:12" ht="16" thickBot="1" x14ac:dyDescent="0.4">
      <c r="B61" s="95" t="s">
        <v>77</v>
      </c>
      <c r="C61" s="96"/>
      <c r="D61" s="96"/>
      <c r="E61" s="97"/>
      <c r="G61" s="22"/>
      <c r="H61" s="98"/>
      <c r="I61" s="98"/>
      <c r="J61" s="98"/>
      <c r="K61" s="98"/>
      <c r="L61" s="99"/>
    </row>
    <row r="62" spans="2:12" ht="46.5" x14ac:dyDescent="0.35">
      <c r="B62" s="57">
        <v>50</v>
      </c>
      <c r="C62" s="58" t="s">
        <v>78</v>
      </c>
      <c r="D62" s="59" t="s">
        <v>79</v>
      </c>
      <c r="E62" s="60" t="s">
        <v>14</v>
      </c>
      <c r="G62" s="17">
        <v>0</v>
      </c>
      <c r="H62" s="10">
        <v>20</v>
      </c>
      <c r="I62" s="19">
        <f t="shared" ref="I62:I70" si="1">H62*G62</f>
        <v>0</v>
      </c>
      <c r="J62" s="42"/>
      <c r="K62" s="42"/>
      <c r="L62" s="43"/>
    </row>
    <row r="63" spans="2:12" ht="62" x14ac:dyDescent="0.35">
      <c r="B63" s="39">
        <v>51</v>
      </c>
      <c r="C63" s="40" t="s">
        <v>134</v>
      </c>
      <c r="D63" s="48" t="s">
        <v>80</v>
      </c>
      <c r="E63" s="44" t="s">
        <v>14</v>
      </c>
      <c r="G63" s="16">
        <v>0</v>
      </c>
      <c r="H63" s="7">
        <v>99</v>
      </c>
      <c r="I63" s="19">
        <f t="shared" si="1"/>
        <v>0</v>
      </c>
      <c r="J63" s="61"/>
      <c r="K63" s="61"/>
      <c r="L63" s="46"/>
    </row>
    <row r="64" spans="2:12" ht="46.5" x14ac:dyDescent="0.35">
      <c r="B64" s="39">
        <v>52</v>
      </c>
      <c r="C64" s="62" t="s">
        <v>81</v>
      </c>
      <c r="D64" s="48" t="s">
        <v>82</v>
      </c>
      <c r="E64" s="44" t="s">
        <v>14</v>
      </c>
      <c r="G64" s="16">
        <v>0</v>
      </c>
      <c r="H64" s="7">
        <v>195</v>
      </c>
      <c r="I64" s="19">
        <f t="shared" si="1"/>
        <v>0</v>
      </c>
      <c r="J64" s="61"/>
      <c r="K64" s="61"/>
      <c r="L64" s="46"/>
    </row>
    <row r="65" spans="2:12" ht="46.5" x14ac:dyDescent="0.35">
      <c r="B65" s="39">
        <v>53</v>
      </c>
      <c r="C65" s="62" t="s">
        <v>83</v>
      </c>
      <c r="D65" s="48" t="s">
        <v>84</v>
      </c>
      <c r="E65" s="44" t="s">
        <v>14</v>
      </c>
      <c r="G65" s="16">
        <v>0</v>
      </c>
      <c r="H65" s="7">
        <v>10</v>
      </c>
      <c r="I65" s="19">
        <f t="shared" si="1"/>
        <v>0</v>
      </c>
      <c r="J65" s="46"/>
      <c r="K65" s="46"/>
      <c r="L65" s="46"/>
    </row>
    <row r="66" spans="2:12" ht="155" x14ac:dyDescent="0.35">
      <c r="B66" s="39">
        <v>54</v>
      </c>
      <c r="C66" s="40" t="s">
        <v>85</v>
      </c>
      <c r="D66" s="48" t="s">
        <v>135</v>
      </c>
      <c r="E66" s="63" t="s">
        <v>14</v>
      </c>
      <c r="G66" s="16">
        <v>0</v>
      </c>
      <c r="H66" s="6">
        <v>60</v>
      </c>
      <c r="I66" s="19">
        <f t="shared" si="1"/>
        <v>0</v>
      </c>
      <c r="J66" s="45"/>
      <c r="K66" s="45"/>
      <c r="L66" s="64"/>
    </row>
    <row r="67" spans="2:12" ht="155" x14ac:dyDescent="0.35">
      <c r="B67" s="39">
        <v>55</v>
      </c>
      <c r="C67" s="40" t="s">
        <v>136</v>
      </c>
      <c r="D67" s="48" t="s">
        <v>86</v>
      </c>
      <c r="E67" s="44" t="s">
        <v>14</v>
      </c>
      <c r="G67" s="16">
        <v>0</v>
      </c>
      <c r="H67" s="7">
        <v>312</v>
      </c>
      <c r="I67" s="19">
        <f t="shared" si="1"/>
        <v>0</v>
      </c>
      <c r="J67" s="61"/>
      <c r="K67" s="61"/>
      <c r="L67" s="46"/>
    </row>
    <row r="68" spans="2:12" ht="62" x14ac:dyDescent="0.35">
      <c r="B68" s="39">
        <v>56</v>
      </c>
      <c r="C68" s="40" t="s">
        <v>87</v>
      </c>
      <c r="D68" s="48" t="s">
        <v>71</v>
      </c>
      <c r="E68" s="44" t="s">
        <v>14</v>
      </c>
      <c r="G68" s="16">
        <v>0</v>
      </c>
      <c r="H68" s="7">
        <v>10</v>
      </c>
      <c r="I68" s="19">
        <f t="shared" si="1"/>
        <v>0</v>
      </c>
      <c r="J68" s="61"/>
      <c r="K68" s="61"/>
      <c r="L68" s="46"/>
    </row>
    <row r="69" spans="2:12" ht="27" customHeight="1" x14ac:dyDescent="0.35">
      <c r="B69" s="39">
        <v>57</v>
      </c>
      <c r="C69" s="40" t="s">
        <v>88</v>
      </c>
      <c r="D69" s="65" t="s">
        <v>89</v>
      </c>
      <c r="E69" s="44" t="s">
        <v>90</v>
      </c>
      <c r="G69" s="16">
        <v>0</v>
      </c>
      <c r="H69" s="7">
        <v>10</v>
      </c>
      <c r="I69" s="19">
        <f t="shared" si="1"/>
        <v>0</v>
      </c>
      <c r="J69" s="61"/>
      <c r="K69" s="61"/>
      <c r="L69" s="46"/>
    </row>
    <row r="70" spans="2:12" ht="24" customHeight="1" thickBot="1" x14ac:dyDescent="0.4">
      <c r="B70" s="51">
        <v>58</v>
      </c>
      <c r="C70" s="52" t="s">
        <v>91</v>
      </c>
      <c r="D70" s="53" t="s">
        <v>92</v>
      </c>
      <c r="E70" s="54" t="s">
        <v>14</v>
      </c>
      <c r="G70" s="18">
        <v>0</v>
      </c>
      <c r="H70" s="8">
        <v>10</v>
      </c>
      <c r="I70" s="21">
        <f t="shared" si="1"/>
        <v>0</v>
      </c>
      <c r="J70" s="50"/>
      <c r="K70" s="50"/>
      <c r="L70" s="50"/>
    </row>
    <row r="71" spans="2:12" ht="16" thickBot="1" x14ac:dyDescent="0.4"/>
    <row r="72" spans="2:12" ht="16" thickBot="1" x14ac:dyDescent="0.4">
      <c r="B72" s="95" t="s">
        <v>93</v>
      </c>
      <c r="C72" s="96"/>
      <c r="D72" s="96"/>
      <c r="E72" s="97"/>
      <c r="G72" s="66"/>
      <c r="H72" s="98"/>
      <c r="I72" s="98"/>
      <c r="J72" s="98"/>
      <c r="K72" s="98"/>
      <c r="L72" s="99"/>
    </row>
    <row r="73" spans="2:12" ht="47.25" customHeight="1" x14ac:dyDescent="0.35">
      <c r="B73" s="67">
        <v>59</v>
      </c>
      <c r="C73" s="68" t="s">
        <v>94</v>
      </c>
      <c r="D73" s="69" t="s">
        <v>95</v>
      </c>
      <c r="E73" s="70" t="s">
        <v>14</v>
      </c>
      <c r="G73" s="17">
        <v>0</v>
      </c>
      <c r="H73" s="13">
        <v>135</v>
      </c>
      <c r="I73" s="20">
        <f t="shared" ref="I73:I82" si="2">H73*G73</f>
        <v>0</v>
      </c>
      <c r="J73" s="42"/>
      <c r="K73" s="42"/>
      <c r="L73" s="43"/>
    </row>
    <row r="74" spans="2:12" ht="47.25" customHeight="1" x14ac:dyDescent="0.35">
      <c r="B74" s="71">
        <v>60</v>
      </c>
      <c r="C74" s="72" t="s">
        <v>96</v>
      </c>
      <c r="D74" s="73" t="s">
        <v>97</v>
      </c>
      <c r="E74" s="44" t="s">
        <v>14</v>
      </c>
      <c r="G74" s="16">
        <v>0</v>
      </c>
      <c r="H74" s="14">
        <v>10</v>
      </c>
      <c r="I74" s="19">
        <f t="shared" si="2"/>
        <v>0</v>
      </c>
      <c r="J74" s="45"/>
      <c r="K74" s="61"/>
      <c r="L74" s="46"/>
    </row>
    <row r="75" spans="2:12" ht="39" customHeight="1" x14ac:dyDescent="0.35">
      <c r="B75" s="71">
        <v>61</v>
      </c>
      <c r="C75" s="72" t="s">
        <v>98</v>
      </c>
      <c r="D75" s="73" t="s">
        <v>99</v>
      </c>
      <c r="E75" s="44" t="s">
        <v>14</v>
      </c>
      <c r="G75" s="16">
        <v>0</v>
      </c>
      <c r="H75" s="14">
        <v>10</v>
      </c>
      <c r="I75" s="19">
        <f t="shared" si="2"/>
        <v>0</v>
      </c>
      <c r="J75" s="45"/>
      <c r="K75" s="61"/>
      <c r="L75" s="46"/>
    </row>
    <row r="76" spans="2:12" ht="39.75" customHeight="1" x14ac:dyDescent="0.35">
      <c r="B76" s="71">
        <v>62</v>
      </c>
      <c r="C76" s="72" t="s">
        <v>100</v>
      </c>
      <c r="D76" s="73" t="s">
        <v>99</v>
      </c>
      <c r="E76" s="63" t="s">
        <v>14</v>
      </c>
      <c r="G76" s="16">
        <v>0</v>
      </c>
      <c r="H76" s="14">
        <v>41</v>
      </c>
      <c r="I76" s="19">
        <f t="shared" si="2"/>
        <v>0</v>
      </c>
      <c r="J76" s="45"/>
      <c r="K76" s="61"/>
      <c r="L76" s="46"/>
    </row>
    <row r="77" spans="2:12" ht="39.75" customHeight="1" x14ac:dyDescent="0.35">
      <c r="B77" s="71">
        <v>63</v>
      </c>
      <c r="C77" s="72" t="s">
        <v>137</v>
      </c>
      <c r="D77" s="73" t="s">
        <v>101</v>
      </c>
      <c r="E77" s="63" t="s">
        <v>102</v>
      </c>
      <c r="G77" s="16">
        <v>0</v>
      </c>
      <c r="H77" s="14">
        <v>10</v>
      </c>
      <c r="I77" s="19">
        <f t="shared" si="2"/>
        <v>0</v>
      </c>
      <c r="J77" s="45"/>
      <c r="K77" s="61"/>
      <c r="L77" s="46"/>
    </row>
    <row r="78" spans="2:12" ht="39.75" customHeight="1" x14ac:dyDescent="0.35">
      <c r="B78" s="71">
        <v>64</v>
      </c>
      <c r="C78" s="72" t="s">
        <v>103</v>
      </c>
      <c r="D78" s="73" t="s">
        <v>101</v>
      </c>
      <c r="E78" s="44" t="s">
        <v>102</v>
      </c>
      <c r="G78" s="16">
        <v>0</v>
      </c>
      <c r="H78" s="14">
        <v>10</v>
      </c>
      <c r="I78" s="19">
        <f t="shared" si="2"/>
        <v>0</v>
      </c>
      <c r="J78" s="45"/>
      <c r="K78" s="61"/>
      <c r="L78" s="46"/>
    </row>
    <row r="79" spans="2:12" ht="39.75" customHeight="1" x14ac:dyDescent="0.35">
      <c r="B79" s="71">
        <v>65</v>
      </c>
      <c r="C79" s="72"/>
      <c r="D79" s="73"/>
      <c r="E79" s="74"/>
      <c r="G79" s="16">
        <v>0</v>
      </c>
      <c r="H79" s="14"/>
      <c r="I79" s="19">
        <f t="shared" si="2"/>
        <v>0</v>
      </c>
      <c r="J79" s="45"/>
      <c r="K79" s="61"/>
      <c r="L79" s="46"/>
    </row>
    <row r="80" spans="2:12" ht="39.75" customHeight="1" x14ac:dyDescent="0.35">
      <c r="B80" s="71">
        <v>66</v>
      </c>
      <c r="C80" s="72"/>
      <c r="D80" s="73"/>
      <c r="E80" s="74"/>
      <c r="G80" s="16">
        <v>0</v>
      </c>
      <c r="H80" s="14"/>
      <c r="I80" s="19">
        <f t="shared" si="2"/>
        <v>0</v>
      </c>
      <c r="J80" s="45"/>
      <c r="K80" s="61"/>
      <c r="L80" s="46"/>
    </row>
    <row r="81" spans="2:12" ht="39.75" customHeight="1" x14ac:dyDescent="0.35">
      <c r="B81" s="71">
        <v>67</v>
      </c>
      <c r="C81" s="72"/>
      <c r="D81" s="73"/>
      <c r="E81" s="74"/>
      <c r="G81" s="16">
        <v>0</v>
      </c>
      <c r="H81" s="14"/>
      <c r="I81" s="19">
        <f t="shared" si="2"/>
        <v>0</v>
      </c>
      <c r="J81" s="45"/>
      <c r="K81" s="61"/>
      <c r="L81" s="46"/>
    </row>
    <row r="82" spans="2:12" ht="39.75" customHeight="1" thickBot="1" x14ac:dyDescent="0.4">
      <c r="B82" s="88">
        <v>68</v>
      </c>
      <c r="C82" s="75"/>
      <c r="D82" s="76"/>
      <c r="E82" s="77"/>
      <c r="G82" s="18">
        <v>0</v>
      </c>
      <c r="H82" s="15"/>
      <c r="I82" s="21">
        <f t="shared" si="2"/>
        <v>0</v>
      </c>
      <c r="J82" s="55"/>
      <c r="K82" s="78"/>
      <c r="L82" s="50"/>
    </row>
    <row r="83" spans="2:12" ht="33" customHeight="1" thickBot="1" x14ac:dyDescent="0.4">
      <c r="I83" s="79">
        <f>SUM(I10:I58)+SUM(I62:I70)+SUM(I73:I78)</f>
        <v>0</v>
      </c>
    </row>
    <row r="84" spans="2:12" ht="33" customHeight="1" x14ac:dyDescent="0.35">
      <c r="B84" s="11" t="s">
        <v>104</v>
      </c>
      <c r="H84" s="80"/>
      <c r="I84" s="81"/>
      <c r="J84" s="35"/>
      <c r="K84" s="35"/>
      <c r="L84" s="35"/>
    </row>
    <row r="85" spans="2:12" ht="33" customHeight="1" x14ac:dyDescent="0.35">
      <c r="H85" s="80"/>
      <c r="I85" s="81"/>
      <c r="J85" s="35"/>
      <c r="K85" s="35"/>
      <c r="L85" s="35"/>
    </row>
    <row r="86" spans="2:12" ht="29.5" customHeight="1" x14ac:dyDescent="0.35"/>
    <row r="87" spans="2:12" ht="24.75" customHeight="1" x14ac:dyDescent="0.35"/>
  </sheetData>
  <mergeCells count="9">
    <mergeCell ref="H7:L7"/>
    <mergeCell ref="B2:E2"/>
    <mergeCell ref="B4:E4"/>
    <mergeCell ref="B72:E72"/>
    <mergeCell ref="H72:L72"/>
    <mergeCell ref="B9:E9"/>
    <mergeCell ref="H9:L9"/>
    <mergeCell ref="B61:E61"/>
    <mergeCell ref="H61:L6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707BC-0E4E-4D43-B3E5-2FF70DFC5BA4}">
  <dimension ref="A1"/>
  <sheetViews>
    <sheetView workbookViewId="0"/>
  </sheetViews>
  <sheetFormatPr defaultRowHeight="14.5" x14ac:dyDescent="0.3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2026-06-29T13:02:18Z</dcterms:created>
  <dcterms:modified xsi:type="dcterms:W3CDTF">2026-06-29T13:02:20Z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276e348-bda2-42ff-85d7-569ad34f2b3a_Enabled">
    <vt:lpwstr>true</vt:lpwstr>
  </property>
  <property fmtid="{D5CDD505-2E9C-101B-9397-08002B2CF9AE}" pid="3" name="MSIP_Label_a276e348-bda2-42ff-85d7-569ad34f2b3a_SetDate">
    <vt:lpwstr>2026-06-29T13:02:20Z</vt:lpwstr>
  </property>
  <property fmtid="{D5CDD505-2E9C-101B-9397-08002B2CF9AE}" pid="4" name="MSIP_Label_a276e348-bda2-42ff-85d7-569ad34f2b3a_Method">
    <vt:lpwstr>Standard</vt:lpwstr>
  </property>
  <property fmtid="{D5CDD505-2E9C-101B-9397-08002B2CF9AE}" pid="5" name="MSIP_Label_a276e348-bda2-42ff-85d7-569ad34f2b3a_Name">
    <vt:lpwstr>Confidential Data</vt:lpwstr>
  </property>
  <property fmtid="{D5CDD505-2E9C-101B-9397-08002B2CF9AE}" pid="6" name="MSIP_Label_a276e348-bda2-42ff-85d7-569ad34f2b3a_SiteId">
    <vt:lpwstr>ce71ecf0-0b97-47b2-966c-b4ecc8db23f2</vt:lpwstr>
  </property>
  <property fmtid="{D5CDD505-2E9C-101B-9397-08002B2CF9AE}" pid="7" name="MSIP_Label_a276e348-bda2-42ff-85d7-569ad34f2b3a_ActionId">
    <vt:lpwstr>9bbe00a2-c2a5-4ee3-93f0-ff0d054b77cb</vt:lpwstr>
  </property>
  <property fmtid="{D5CDD505-2E9C-101B-9397-08002B2CF9AE}" pid="8" name="MSIP_Label_a276e348-bda2-42ff-85d7-569ad34f2b3a_ContentBits">
    <vt:lpwstr>0</vt:lpwstr>
  </property>
  <property fmtid="{D5CDD505-2E9C-101B-9397-08002B2CF9AE}" pid="9" name="MSIP_Label_a276e348-bda2-42ff-85d7-569ad34f2b3a_Tag">
    <vt:lpwstr>10, 3, 0, 1</vt:lpwstr>
  </property>
</Properties>
</file>