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drawings/drawing1.xml" ContentType="application/vnd.openxmlformats-officedocument.drawing+xml"/>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customProperty8.bin" ContentType="application/vnd.openxmlformats-officedocument.spreadsheetml.customProperty"/>
  <Override PartName="/xl/customProperty9.bin" ContentType="application/vnd.openxmlformats-officedocument.spreadsheetml.customProperty"/>
  <Override PartName="/xl/customProperty10.bin" ContentType="application/vnd.openxmlformats-officedocument.spreadsheetml.customProperty"/>
  <Override PartName="/xl/customProperty11.bin" ContentType="application/vnd.openxmlformats-officedocument.spreadsheetml.customProperty"/>
  <Override PartName="/xl/customProperty12.bin" ContentType="application/vnd.openxmlformats-officedocument.spreadsheetml.customProperty"/>
  <Override PartName="/xl/customProperty13.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filterPrivacy="1" updateLinks="never" defaultThemeVersion="124226"/>
  <xr:revisionPtr revIDLastSave="84" documentId="8_{E74AFF48-EA96-427B-8306-1BF5C5511B5A}" xr6:coauthVersionLast="47" xr6:coauthVersionMax="47" xr10:uidLastSave="{F04DA7E3-B223-4F97-88AB-48463005B7D4}"/>
  <bookViews>
    <workbookView xWindow="-120" yWindow="-120" windowWidth="38640" windowHeight="15720" tabRatio="822" activeTab="3" xr2:uid="{00000000-000D-0000-FFFF-FFFF00000000}"/>
  </bookViews>
  <sheets>
    <sheet name="Cover Sheet" sheetId="14" r:id="rId1"/>
    <sheet name="A1. Service Desk" sheetId="2" r:id="rId2"/>
    <sheet name="A2. IT Operations" sheetId="3" r:id="rId3"/>
    <sheet name="A3. Hardware Support Services" sheetId="15" r:id="rId4"/>
    <sheet name="A4. Software Support " sheetId="5" r:id="rId5"/>
    <sheet name="A5. Network Management" sheetId="6" r:id="rId6"/>
    <sheet name="A6. Security Management" sheetId="7" r:id="rId7"/>
    <sheet name="A7. Service Reporting" sheetId="8" r:id="rId8"/>
    <sheet name="A8, Azure Tenancy" sheetId="16" r:id="rId9"/>
    <sheet name="B1. Equipment Deployment" sheetId="9" r:id="rId10"/>
    <sheet name="B2-5. Additional Services" sheetId="10" r:id="rId11"/>
    <sheet name="C. Service Design" sheetId="11" r:id="rId12"/>
    <sheet name="D. Service Transition" sheetId="12" r:id="rId13"/>
  </sheets>
  <definedNames>
    <definedName name="_Toc254791999" localSheetId="1">#REF!</definedName>
    <definedName name="_Toc254792000" localSheetId="1">'A1. Service Desk'!#REF!</definedName>
    <definedName name="_Toc254792001" localSheetId="1">'A1. Service Desk'!#REF!</definedName>
    <definedName name="_Toc254792002" localSheetId="1">'A1. Service Desk'!#REF!</definedName>
    <definedName name="_Toc254792003" localSheetId="1">'A1. Service Desk'!#REF!</definedName>
    <definedName name="_Toc254792004" localSheetId="1">'A1. Service Desk'!#REF!</definedName>
    <definedName name="_Toc257294751" localSheetId="1">#REF!</definedName>
    <definedName name="_Toc257294753" localSheetId="1">'A1. Service Desk'!#REF!</definedName>
    <definedName name="_Toc257294754" localSheetId="1">'A1. Service Desk'!#REF!</definedName>
    <definedName name="_Toc257294755" localSheetId="1">'A1. Service Desk'!#REF!</definedName>
    <definedName name="_Toc257294756" localSheetId="1">'A1. Service Desk'!#REF!</definedName>
    <definedName name="_xlnm.Print_Area" localSheetId="1">'A1. Service Desk'!$A$1:$E$36</definedName>
    <definedName name="_xlnm.Print_Area" localSheetId="2">'A2. IT Operations'!$A$1:$E$45</definedName>
    <definedName name="_xlnm.Print_Area" localSheetId="3">'A3. Hardware Support Services'!$A$1:$E$25</definedName>
    <definedName name="_xlnm.Print_Area" localSheetId="4">'A4. Software Support '!$A$1:$E$24</definedName>
    <definedName name="_xlnm.Print_Area" localSheetId="5">'A5. Network Management'!$A$1:$E$32</definedName>
    <definedName name="_xlnm.Print_Area" localSheetId="6">'A6. Security Management'!$A$1:$E$63</definedName>
    <definedName name="_xlnm.Print_Area" localSheetId="7">'A7. Service Reporting'!$A$1:$E$21</definedName>
    <definedName name="_xlnm.Print_Area" localSheetId="8">'A8, Azure Tenancy'!$A$1:$E$7</definedName>
    <definedName name="_xlnm.Print_Area" localSheetId="9">'B1. Equipment Deployment'!$A$1:$E$41</definedName>
    <definedName name="_xlnm.Print_Area" localSheetId="10">'B2-5. Additional Services'!$A$1:$E$19</definedName>
    <definedName name="_xlnm.Print_Area" localSheetId="11">'C. Service Design'!$A$1:$E$72</definedName>
    <definedName name="_xlnm.Print_Area" localSheetId="0">'Cover Sheet'!$A$1:$L$51</definedName>
    <definedName name="_xlnm.Print_Area" localSheetId="12">'D. Service Transition'!$A$1:$E$14</definedName>
    <definedName name="_xlnm.Print_Titles" localSheetId="1">'A1. Service Desk'!$1:$3</definedName>
    <definedName name="_xlnm.Print_Titles" localSheetId="2">'A2. IT Operations'!$1:$3</definedName>
    <definedName name="_xlnm.Print_Titles" localSheetId="3">'A3. Hardware Support Services'!$1:$3</definedName>
    <definedName name="_xlnm.Print_Titles" localSheetId="4">'A4. Software Support '!$1:$3</definedName>
    <definedName name="_xlnm.Print_Titles" localSheetId="5">'A5. Network Management'!$1:$3</definedName>
    <definedName name="_xlnm.Print_Titles" localSheetId="6">'A6. Security Management'!$1:$3</definedName>
    <definedName name="_xlnm.Print_Titles" localSheetId="7">'A7. Service Reporting'!$1:$3</definedName>
    <definedName name="_xlnm.Print_Titles" localSheetId="8">'A8, Azure Tenancy'!$1:$3</definedName>
    <definedName name="_xlnm.Print_Titles" localSheetId="9">'B1. Equipment Deployment'!$1:$3</definedName>
    <definedName name="_xlnm.Print_Titles" localSheetId="10">'B2-5. Additional Services'!$1:$3</definedName>
    <definedName name="_xlnm.Print_Titles" localSheetId="11">'C. Service Design'!$1:$3</definedName>
    <definedName name="_xlnm.Print_Titles" localSheetId="12">'D. Service Transition'!$1:$3</definedName>
    <definedName name="Z_05D02967_A8DC_453D_9ED2_E90E13D69F04_.wvu.PrintArea" localSheetId="2" hidden="1">'A2. IT Operations'!$A$1:$E$11</definedName>
    <definedName name="Z_05D02967_A8DC_453D_9ED2_E90E13D69F04_.wvu.PrintArea" localSheetId="3" hidden="1">'A3. Hardware Support Services'!$A$1:$E$25</definedName>
    <definedName name="Z_05D02967_A8DC_453D_9ED2_E90E13D69F04_.wvu.PrintArea" localSheetId="5" hidden="1">'A5. Network Management'!$A$1:$E$30</definedName>
    <definedName name="Z_05D02967_A8DC_453D_9ED2_E90E13D69F04_.wvu.PrintTitles" localSheetId="2" hidden="1">'A2. IT Operations'!$1:$3</definedName>
    <definedName name="Z_05D02967_A8DC_453D_9ED2_E90E13D69F04_.wvu.PrintTitles" localSheetId="3" hidden="1">'A3. Hardware Support Services'!$1:$3</definedName>
    <definedName name="Z_05D02967_A8DC_453D_9ED2_E90E13D69F04_.wvu.PrintTitles" localSheetId="5" hidden="1">'A5. Network Management'!$1:$3</definedName>
    <definedName name="Z_2AD94BD9_DCE2_48C9_A319_83C9977B01A7_.wvu.PrintArea" localSheetId="3" hidden="1">'A3. Hardware Support Services'!$A$1:$E$25</definedName>
    <definedName name="Z_2AD94BD9_DCE2_48C9_A319_83C9977B01A7_.wvu.PrintTitles" localSheetId="3" hidden="1">'A3. Hardware Support Services'!$1:$3</definedName>
    <definedName name="Z_985A8C98_8671_4AA0_8D73_69CEDCA17A5C_.wvu.PrintArea" localSheetId="2" hidden="1">'A2. IT Operations'!$A$1:$E$11</definedName>
    <definedName name="Z_985A8C98_8671_4AA0_8D73_69CEDCA17A5C_.wvu.PrintArea" localSheetId="3" hidden="1">'A3. Hardware Support Services'!$A$1:$E$25</definedName>
    <definedName name="Z_985A8C98_8671_4AA0_8D73_69CEDCA17A5C_.wvu.PrintArea" localSheetId="5" hidden="1">'A5. Network Management'!$A$1:$E$30</definedName>
    <definedName name="Z_985A8C98_8671_4AA0_8D73_69CEDCA17A5C_.wvu.PrintTitles" localSheetId="2" hidden="1">'A2. IT Operations'!$1:$3</definedName>
    <definedName name="Z_985A8C98_8671_4AA0_8D73_69CEDCA17A5C_.wvu.PrintTitles" localSheetId="3" hidden="1">'A3. Hardware Support Services'!$1:$3</definedName>
    <definedName name="Z_985A8C98_8671_4AA0_8D73_69CEDCA17A5C_.wvu.PrintTitles" localSheetId="5" hidden="1">'A5. Network Management'!$1:$3</definedName>
    <definedName name="Z_AFB3FC4C_603C_477B_86A7_5FBFEEFA8C91_.wvu.PrintArea" localSheetId="3" hidden="1">'A3. Hardware Support Services'!$A$1:$E$25</definedName>
    <definedName name="Z_AFB3FC4C_603C_477B_86A7_5FBFEEFA8C91_.wvu.PrintTitles" localSheetId="3" hidden="1">'A3. Hardware Support Services'!$1:$3</definedName>
    <definedName name="Z_FF6B87A8_E33D_489E_A269_6A15F269FEA5_.wvu.PrintArea" localSheetId="3" hidden="1">'A3. Hardware Support Services'!$A$1:$E$25</definedName>
    <definedName name="Z_FF6B87A8_E33D_489E_A269_6A15F269FEA5_.wvu.PrintTitles" localSheetId="3" hidden="1">'A3. Hardware Support Services'!$1:$3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9" i="15" l="1"/>
  <c r="A72" i="11" l="1"/>
  <c r="A74" i="11" s="1"/>
  <c r="A75" i="11" s="1"/>
  <c r="A76" i="11" s="1"/>
  <c r="A77" i="11" s="1"/>
  <c r="A79" i="11" s="1"/>
  <c r="A81" i="11" s="1"/>
  <c r="A82" i="11" s="1"/>
  <c r="A83" i="11" s="1"/>
  <c r="A84" i="11" s="1"/>
  <c r="A85" i="11" s="1"/>
  <c r="A86" i="11" s="1"/>
  <c r="A87" i="11" s="1"/>
  <c r="A88" i="11" s="1"/>
  <c r="A89" i="11" s="1"/>
  <c r="A90" i="11" s="1"/>
  <c r="A91" i="11" s="1"/>
  <c r="A92" i="11" s="1"/>
  <c r="A93" i="11" s="1"/>
  <c r="A95" i="11" s="1"/>
  <c r="A96" i="11" s="1"/>
  <c r="A97" i="11" s="1"/>
  <c r="A98" i="11" s="1"/>
  <c r="A99" i="11" s="1"/>
  <c r="A100" i="11" s="1"/>
  <c r="A101" i="11" s="1"/>
  <c r="A102" i="11" s="1"/>
  <c r="A103" i="11" s="1"/>
  <c r="A105" i="11" s="1"/>
  <c r="A106" i="11" s="1"/>
  <c r="A107" i="11" s="1"/>
  <c r="A108" i="11" s="1"/>
  <c r="A109" i="11" s="1"/>
  <c r="A111" i="11" s="1"/>
  <c r="A113" i="11" s="1"/>
  <c r="A114" i="11" s="1"/>
  <c r="A115" i="11" s="1"/>
  <c r="A116" i="11" s="1"/>
  <c r="A118" i="11" s="1"/>
  <c r="A119" i="11" s="1"/>
  <c r="A120" i="11" s="1"/>
  <c r="A121" i="11" s="1"/>
  <c r="A122" i="11" s="1"/>
  <c r="A123" i="11" s="1"/>
  <c r="A124" i="11" s="1"/>
  <c r="A125" i="11" s="1"/>
  <c r="A126" i="11" s="1"/>
  <c r="A127" i="11" s="1"/>
  <c r="A128" i="11" s="1"/>
  <c r="A130" i="11" s="1"/>
  <c r="A131" i="11" s="1"/>
  <c r="A132" i="11" s="1"/>
  <c r="A134" i="11" s="1"/>
  <c r="A135" i="11" s="1"/>
  <c r="A137" i="11" s="1"/>
  <c r="A138" i="11" s="1"/>
  <c r="A139" i="11" s="1"/>
  <c r="A140" i="11" s="1"/>
  <c r="A141" i="11" s="1"/>
  <c r="A142" i="11" s="1"/>
  <c r="A143" i="11" s="1"/>
  <c r="A144" i="11" s="1"/>
  <c r="A146" i="11" s="1"/>
  <c r="A147" i="11" s="1"/>
  <c r="A148" i="11" s="1"/>
  <c r="A150" i="11" s="1"/>
  <c r="A151" i="11" s="1"/>
  <c r="A152" i="11" s="1"/>
  <c r="A153" i="11" s="1"/>
  <c r="A154" i="11" s="1"/>
  <c r="A156" i="11" s="1"/>
  <c r="A157" i="11" s="1"/>
  <c r="A158" i="11" s="1"/>
  <c r="A159" i="11" s="1"/>
  <c r="A161" i="11" s="1"/>
  <c r="A162" i="11" s="1"/>
  <c r="A164" i="11" s="1"/>
  <c r="A165" i="11" s="1"/>
  <c r="A166" i="11" s="1"/>
  <c r="A167" i="11" s="1"/>
  <c r="A168" i="11" s="1"/>
  <c r="A169" i="11" s="1"/>
  <c r="A171" i="11" s="1"/>
  <c r="A172" i="11" s="1"/>
  <c r="A173" i="11" s="1"/>
  <c r="A174" i="11" s="1"/>
  <c r="A175" i="11" s="1"/>
  <c r="A5" i="12" s="1"/>
  <c r="A6" i="12" s="1"/>
  <c r="A7" i="12" s="1"/>
  <c r="A17" i="3" l="1"/>
  <c r="A9" i="2" l="1"/>
  <c r="A13" i="2" s="1"/>
  <c r="A15" i="2" l="1"/>
  <c r="A16" i="2" s="1"/>
  <c r="A17" i="2" s="1"/>
  <c r="A18" i="2" s="1"/>
  <c r="A20" i="2" s="1"/>
  <c r="A14" i="2"/>
  <c r="A22" i="2" l="1"/>
  <c r="A23" i="2" s="1"/>
  <c r="A24" i="2" s="1"/>
  <c r="A25" i="2" s="1"/>
  <c r="A26" i="2" s="1"/>
  <c r="A27" i="2" s="1"/>
  <c r="A28" i="2" s="1"/>
  <c r="A29" i="2" s="1"/>
  <c r="A30" i="2" s="1"/>
  <c r="A31" i="2" s="1"/>
  <c r="A32" i="2" s="1"/>
  <c r="A33" i="2" s="1"/>
  <c r="A34" i="2" s="1"/>
  <c r="A35" i="2" s="1"/>
  <c r="A36" i="2" s="1"/>
  <c r="A6" i="3" l="1"/>
  <c r="A7" i="3" s="1"/>
  <c r="A8" i="3" s="1"/>
  <c r="A9" i="3" s="1"/>
  <c r="A10" i="3" s="1"/>
  <c r="A11" i="3" s="1"/>
  <c r="A12" i="3" s="1"/>
  <c r="A13" i="3" s="1"/>
  <c r="A14" i="3" s="1"/>
  <c r="A18" i="3" s="1"/>
  <c r="A19" i="3" s="1"/>
  <c r="A20" i="3" s="1"/>
  <c r="A21" i="3" s="1"/>
  <c r="A22" i="3" s="1"/>
  <c r="A23" i="3" s="1"/>
  <c r="A24" i="3" s="1"/>
  <c r="A25" i="3" s="1"/>
  <c r="A26" i="3" s="1"/>
  <c r="A27" i="3" s="1"/>
  <c r="A28" i="3" s="1"/>
  <c r="A29" i="3" s="1"/>
  <c r="A31" i="3" s="1"/>
  <c r="A33" i="3" s="1"/>
  <c r="A34" i="3" s="1"/>
  <c r="A35" i="3" s="1"/>
  <c r="A36" i="3" s="1"/>
  <c r="A37" i="3" s="1"/>
  <c r="A38" i="3" s="1"/>
  <c r="A39" i="3" s="1"/>
  <c r="A41" i="3" s="1"/>
  <c r="A42" i="3" s="1"/>
  <c r="A44" i="3" s="1"/>
  <c r="A45" i="3" l="1"/>
  <c r="A46" i="3" s="1"/>
  <c r="A5" i="15" s="1"/>
  <c r="A10" i="15" l="1"/>
  <c r="A11" i="15" s="1"/>
  <c r="A12" i="15" s="1"/>
  <c r="A13" i="15" s="1"/>
  <c r="A14" i="15" s="1"/>
  <c r="A15" i="15" s="1"/>
  <c r="A16" i="15" s="1"/>
  <c r="A17" i="15" s="1"/>
  <c r="A18" i="15" s="1"/>
  <c r="A19" i="15" s="1"/>
  <c r="A20" i="15" s="1"/>
  <c r="A21" i="15" s="1"/>
  <c r="A22" i="15" s="1"/>
  <c r="A23" i="15" s="1"/>
  <c r="A24" i="15" s="1"/>
  <c r="A25" i="15" s="1"/>
  <c r="A26" i="15" s="1"/>
  <c r="A27" i="15" s="1"/>
  <c r="A29" i="15" l="1"/>
  <c r="A30" i="15" s="1"/>
  <c r="A31" i="15" s="1"/>
  <c r="A5" i="5" s="1"/>
  <c r="A6" i="5" s="1"/>
  <c r="A7" i="5" l="1"/>
  <c r="A9" i="5" s="1"/>
  <c r="A10" i="5" s="1"/>
  <c r="A11" i="5" s="1"/>
  <c r="A12" i="5" s="1"/>
  <c r="A13" i="5" s="1"/>
  <c r="A14" i="5" s="1"/>
  <c r="A15" i="5" s="1"/>
  <c r="A16" i="5" s="1"/>
  <c r="A17" i="5" s="1"/>
  <c r="A18" i="5" s="1"/>
  <c r="A19" i="5" s="1"/>
  <c r="A20" i="5" s="1"/>
  <c r="A21" i="5" s="1"/>
  <c r="A23" i="5" s="1"/>
  <c r="A24" i="5" s="1"/>
  <c r="A5" i="6" s="1"/>
  <c r="A7" i="6" s="1"/>
  <c r="A8" i="6" s="1"/>
  <c r="A9" i="6" s="1"/>
  <c r="A10" i="6" s="1"/>
  <c r="A8" i="12"/>
  <c r="A9" i="12" s="1"/>
  <c r="A10" i="12" s="1"/>
  <c r="A11" i="12" s="1"/>
  <c r="A13" i="12" s="1"/>
  <c r="A11" i="6" l="1"/>
  <c r="A12" i="6" s="1"/>
  <c r="A13" i="6"/>
  <c r="A14" i="6" s="1"/>
  <c r="A15" i="6" s="1"/>
  <c r="A16" i="6" s="1"/>
  <c r="A17" i="6" s="1"/>
  <c r="A18" i="6" s="1"/>
  <c r="A19" i="6" s="1"/>
  <c r="A20" i="6" s="1"/>
  <c r="A21" i="6" s="1"/>
  <c r="A22" i="6" s="1"/>
  <c r="A23" i="6" s="1"/>
  <c r="A24" i="6" s="1"/>
  <c r="A26" i="6" s="1"/>
  <c r="A27" i="6" s="1"/>
  <c r="A28" i="6" s="1"/>
  <c r="A29" i="6" s="1"/>
  <c r="A30" i="6" s="1"/>
  <c r="A31" i="6" s="1"/>
  <c r="A32" i="6" s="1"/>
  <c r="A34" i="6" s="1"/>
  <c r="A14" i="12"/>
  <c r="A35" i="6"/>
  <c r="A36" i="6" s="1"/>
  <c r="A5" i="7" l="1"/>
  <c r="A6" i="7" s="1"/>
  <c r="A7" i="7" s="1"/>
  <c r="A8" i="7" s="1"/>
  <c r="A9" i="7" s="1"/>
  <c r="A10" i="7" s="1"/>
  <c r="A11" i="7" s="1"/>
  <c r="A12" i="7" s="1"/>
  <c r="A13" i="7" s="1"/>
  <c r="A14" i="7" s="1"/>
  <c r="A15" i="7" s="1"/>
  <c r="A16" i="7" s="1"/>
  <c r="A17" i="7" s="1"/>
  <c r="A18" i="7" s="1"/>
  <c r="A19" i="7" s="1"/>
  <c r="A20" i="7" s="1"/>
  <c r="A21" i="7" s="1"/>
  <c r="A22" i="7" s="1"/>
  <c r="A23" i="7" s="1"/>
  <c r="A24" i="7" s="1"/>
  <c r="A25" i="7" s="1"/>
  <c r="A26" i="7" s="1"/>
  <c r="A27" i="7" s="1"/>
  <c r="A28" i="7" s="1"/>
  <c r="A30" i="7" s="1"/>
  <c r="A31" i="7" s="1"/>
  <c r="A32" i="7" s="1"/>
  <c r="A33" i="7" s="1"/>
  <c r="A34" i="7" s="1"/>
  <c r="A35" i="7" s="1"/>
  <c r="A36" i="7" s="1"/>
  <c r="A37" i="7" s="1"/>
  <c r="A38" i="7" s="1"/>
  <c r="A39" i="7" s="1"/>
  <c r="A40" i="7" s="1"/>
  <c r="A41" i="7" s="1"/>
  <c r="A42" i="7" s="1"/>
  <c r="A44" i="7" s="1"/>
  <c r="A45" i="7" s="1"/>
  <c r="A46" i="7" s="1"/>
  <c r="A47" i="7" s="1"/>
  <c r="A48" i="7" s="1"/>
  <c r="A49" i="7" s="1"/>
  <c r="A50" i="7" s="1"/>
  <c r="A51" i="7" s="1"/>
  <c r="A52" i="7" s="1"/>
  <c r="A53" i="7" s="1"/>
  <c r="A54" i="7" s="1"/>
  <c r="A55" i="7" s="1"/>
  <c r="A56" i="7" s="1"/>
  <c r="A57" i="7" s="1"/>
  <c r="A58" i="7" s="1"/>
  <c r="A59" i="7" s="1"/>
  <c r="A61" i="7" s="1"/>
  <c r="A62" i="7" s="1"/>
  <c r="A63" i="7" s="1"/>
  <c r="A65" i="7" s="1"/>
  <c r="A66" i="7" s="1"/>
  <c r="A67" i="7" s="1"/>
  <c r="A68" i="7" s="1"/>
  <c r="A5" i="8" s="1"/>
  <c r="A6" i="8" s="1"/>
  <c r="A7" i="8" s="1"/>
  <c r="A8" i="8" s="1"/>
  <c r="A9" i="8" s="1"/>
  <c r="A10" i="8" s="1"/>
  <c r="A11" i="8" s="1"/>
  <c r="A12" i="8" s="1"/>
  <c r="A13" i="8" s="1"/>
  <c r="A15" i="8" s="1"/>
  <c r="A16" i="8" s="1"/>
  <c r="A17" i="8" s="1"/>
  <c r="A18" i="8" s="1"/>
  <c r="A20" i="8" s="1"/>
  <c r="A21" i="8" s="1"/>
  <c r="A4" i="16" s="1"/>
  <c r="A5" i="16" s="1"/>
  <c r="A6" i="16" s="1"/>
  <c r="A7" i="16" s="1"/>
  <c r="A5" i="9" s="1"/>
  <c r="A6" i="9" s="1"/>
  <c r="A7" i="9" s="1"/>
  <c r="A8" i="9" s="1"/>
  <c r="A10" i="9" s="1"/>
  <c r="A11" i="9" s="1"/>
  <c r="A12" i="9" s="1"/>
  <c r="A13" i="9" s="1"/>
  <c r="A14" i="9" s="1"/>
  <c r="A16" i="9" s="1"/>
  <c r="A17" i="9" s="1"/>
  <c r="A18" i="9" s="1"/>
  <c r="A20" i="9" s="1"/>
  <c r="A21" i="9" s="1"/>
  <c r="A23" i="9" s="1"/>
  <c r="A24" i="9" s="1"/>
  <c r="A26" i="9" s="1"/>
  <c r="A28" i="9" s="1"/>
  <c r="A29" i="9" s="1"/>
  <c r="A30" i="9" s="1"/>
  <c r="A31" i="9" s="1"/>
  <c r="A32" i="9" s="1"/>
  <c r="A33" i="9" s="1"/>
  <c r="A34" i="9" s="1"/>
  <c r="A35" i="9" s="1"/>
  <c r="A36" i="9" s="1"/>
  <c r="A37" i="9" s="1"/>
  <c r="A38" i="9" s="1"/>
  <c r="A39" i="9" s="1"/>
  <c r="A40" i="9" s="1"/>
  <c r="A41" i="9" s="1"/>
  <c r="A5" i="10" s="1"/>
  <c r="A6" i="10" s="1"/>
  <c r="A9" i="10" s="1"/>
  <c r="A10" i="10" s="1"/>
  <c r="A11" i="10" s="1"/>
  <c r="A13" i="10" s="1"/>
  <c r="A14" i="10" s="1"/>
  <c r="A16" i="10" s="1"/>
  <c r="A17" i="10" s="1"/>
  <c r="A18" i="10" s="1"/>
  <c r="A11" i="11" s="1"/>
  <c r="A12" i="11" s="1"/>
  <c r="A13" i="11" s="1"/>
  <c r="A14" i="11" s="1"/>
  <c r="A15" i="11" s="1"/>
  <c r="A16" i="11" s="1"/>
  <c r="A17" i="11" s="1"/>
  <c r="A18" i="11" s="1"/>
  <c r="A20" i="11" s="1"/>
  <c r="A21" i="11" s="1"/>
  <c r="A22" i="11" s="1"/>
  <c r="A23" i="11" s="1"/>
  <c r="A24" i="11" s="1"/>
  <c r="A25" i="11" s="1"/>
  <c r="A26" i="11" s="1"/>
  <c r="A27" i="11" s="1"/>
  <c r="A28" i="11" s="1"/>
  <c r="A30" i="11" s="1"/>
  <c r="A31" i="11" s="1"/>
  <c r="A32" i="11" s="1"/>
  <c r="A33" i="11" s="1"/>
  <c r="A34" i="11" s="1"/>
  <c r="A35" i="11" s="1"/>
  <c r="A36" i="11" s="1"/>
  <c r="A37" i="11" s="1"/>
  <c r="A38" i="11" s="1"/>
  <c r="A40" i="11" s="1"/>
  <c r="A41" i="11" s="1"/>
  <c r="A43" i="11" s="1"/>
  <c r="A44" i="11" s="1"/>
  <c r="A45" i="11" s="1"/>
  <c r="A47" i="11" s="1"/>
  <c r="A48" i="11" s="1"/>
  <c r="A49" i="11" s="1"/>
  <c r="A50" i="11" s="1"/>
  <c r="A52" i="11" s="1"/>
  <c r="A53" i="11" s="1"/>
  <c r="A54" i="11" s="1"/>
  <c r="A55" i="11" s="1"/>
  <c r="A56" i="11" s="1"/>
  <c r="A57" i="11" s="1"/>
  <c r="A58" i="11" s="1"/>
  <c r="A59" i="11" s="1"/>
  <c r="A60" i="11" s="1"/>
  <c r="A61" i="11" s="1"/>
  <c r="A62" i="11" s="1"/>
  <c r="A63" i="11" s="1"/>
  <c r="A64" i="11" s="1"/>
  <c r="A65" i="11" s="1"/>
  <c r="A66" i="11" s="1"/>
</calcChain>
</file>

<file path=xl/sharedStrings.xml><?xml version="1.0" encoding="utf-8"?>
<sst xmlns="http://schemas.openxmlformats.org/spreadsheetml/2006/main" count="693" uniqueCount="591">
  <si>
    <t>The Service Provider shall maintain PC and laptop operating systems, and ensure that they are patched with the latest important updates.</t>
  </si>
  <si>
    <t>The Service Provider shall test all systems, as appropriate to the issue/incident prior to closing a Service Desk call to ensure that the reported problem has been successfully resolved.</t>
  </si>
  <si>
    <t>The Service Provider shall ensure that on successful resolution of an incident, the incident is closed and a relevant knowledge base is maintained.</t>
  </si>
  <si>
    <t>The Service Provider shall provide an internal escalation and review procedure to promote timely, efficient and effective resolution of reported faults.</t>
  </si>
  <si>
    <t>The Service Provider shall ensure that incidents are handled by staff with the appropriate expertise to deal with the incident to ensure a timely, efficient and effective resolution of reported faults.</t>
  </si>
  <si>
    <t>The Service Provider shall be proactive in finding the root cause of a problem and assist in the prevention of incidents.</t>
  </si>
  <si>
    <t>The Service Provider shall raise and progress a Request for Change if this is required to address a problem.</t>
  </si>
  <si>
    <t>The Service Provider shall have the capability to identify and efficiently handle repeat incidents.</t>
  </si>
  <si>
    <t>The Service Provider shall grant appropriate access rights to systems and applications.</t>
  </si>
  <si>
    <t>The Service Provider shall be able to prevent access by non-authorised users.</t>
  </si>
  <si>
    <t>The Service Provider shall ensure that the use of networks, systems and applications is logged and tracked.</t>
  </si>
  <si>
    <t>The Service Provider shall immediately investigate all complaints and where possible, resolve promptly.</t>
  </si>
  <si>
    <t>The Service Provider shall maintain the server operating systems and ensure that server operating systems are patched with the latest important or recommended updates.</t>
  </si>
  <si>
    <t>The Service Provider shall provide and maintain appropriate operational monitoring and management tools.</t>
  </si>
  <si>
    <t>The Service Provider shall provide a log of all operational events.</t>
  </si>
  <si>
    <t>The Service Provider shall maintain an accurate and up–to-date central record of all complaints received, to include but not limited to:</t>
  </si>
  <si>
    <t xml:space="preserve">The nature of any action taken by The Service Provider; </t>
  </si>
  <si>
    <t>A3.2</t>
  </si>
  <si>
    <t>B1.1</t>
  </si>
  <si>
    <t>B1.2</t>
  </si>
  <si>
    <t>B1.3</t>
  </si>
  <si>
    <t>B1.4</t>
  </si>
  <si>
    <t>B1.5</t>
  </si>
  <si>
    <t>B1.6</t>
  </si>
  <si>
    <t>B1.7</t>
  </si>
  <si>
    <t>Security Management</t>
  </si>
  <si>
    <t>B1</t>
  </si>
  <si>
    <t>B2</t>
  </si>
  <si>
    <t>Service Catalogue (A)</t>
  </si>
  <si>
    <t xml:space="preserve">The Service Provider shall ensure that the Service Desk has clearly defined escalation processes and procedures across all elements of the Service Catalogue. </t>
  </si>
  <si>
    <t>The Service Provider shall, in the event that the migration of data is not successful, restore the system back to its original state and re-run the migration ensuring service levels are met or alternatively, if appropriate, agree a later date and time with the user.</t>
  </si>
  <si>
    <t xml:space="preserve">The Service Provider shall ensure that data security and integrity are maintained at all times in line with best practice and agreed procedures. </t>
  </si>
  <si>
    <t>The Service Provider shall maintain a strategy for testing and deploying the latest antivirus updates to all operating systems and applications in line with best practice.</t>
  </si>
  <si>
    <t xml:space="preserve">Transition </t>
  </si>
  <si>
    <t xml:space="preserve">Service Desk </t>
  </si>
  <si>
    <t xml:space="preserve">New Applications </t>
  </si>
  <si>
    <t>Delivery Service</t>
  </si>
  <si>
    <t>Connection Service</t>
  </si>
  <si>
    <t>Disconnection Service</t>
  </si>
  <si>
    <t>Removal Service</t>
  </si>
  <si>
    <t>Complaints Handling Services</t>
  </si>
  <si>
    <t>The name and contact details of the complainant;</t>
  </si>
  <si>
    <t>The date and reason for the complaint;</t>
  </si>
  <si>
    <t>Any further communication from the complainant.</t>
  </si>
  <si>
    <t>Technical Standards</t>
  </si>
  <si>
    <t>The creation of user accounts;</t>
  </si>
  <si>
    <t>The final outcome of the complaint, including response dates and times and</t>
  </si>
  <si>
    <t>Req.  #</t>
  </si>
  <si>
    <t xml:space="preserve">Data Integration, Availability and Security </t>
  </si>
  <si>
    <t>The removal of obsolete accounts;</t>
  </si>
  <si>
    <t>The allocation of network printers.</t>
  </si>
  <si>
    <t xml:space="preserve">Disaster Recovery </t>
  </si>
  <si>
    <t xml:space="preserve">Network Administration </t>
  </si>
  <si>
    <t>Network Security Maintenance</t>
  </si>
  <si>
    <t>Account Management</t>
  </si>
  <si>
    <t>The setting of access rights;</t>
  </si>
  <si>
    <t>Service Reviews</t>
  </si>
  <si>
    <t>Service Monitoring</t>
  </si>
  <si>
    <t>- Privacy of user data;</t>
  </si>
  <si>
    <t>- No unauthorised access to user data.</t>
  </si>
  <si>
    <t>The Service Provider shall ensure that the addition of new devices and users to the network is performed in a way that maintains the integrity and security of the network at all times</t>
  </si>
  <si>
    <t>The Service Provider shall ensure that all preventative measures and recovery mechanisms relating to disaster events are subject to regular testing.</t>
  </si>
  <si>
    <t>The administration of passwords;</t>
  </si>
  <si>
    <t xml:space="preserve">The administration of groups </t>
  </si>
  <si>
    <t>The Service Provider shall manage the application server and client environment.  For some applications, it will be necessary for the Service Provider to liaise directly with third party suppliers to complete the successful resolution of incidents.</t>
  </si>
  <si>
    <t xml:space="preserve">The Service Provider shall support, maintain and resolve incidents with the application server and client environment. </t>
  </si>
  <si>
    <t>The Service Provider shall facilitate and implement any changes to the Active Directory environment to counter security threats.</t>
  </si>
  <si>
    <t xml:space="preserve">The Service Provider shall ensure that, prior to taking equipment offsite e.g. for repair, the data is migrated to a replacement. </t>
  </si>
  <si>
    <t xml:space="preserve">The Service Provider shall ensure that a full review of the asset register is carried out on an annual basis. </t>
  </si>
  <si>
    <t xml:space="preserve">The Service Provider shall ensure that all relevant information is readily available to all members of its staff, in the event of a major incident and/ or disaster. </t>
  </si>
  <si>
    <t>- Privacy of personal data relating to users;</t>
  </si>
  <si>
    <t>Item</t>
  </si>
  <si>
    <t>Notes:</t>
  </si>
  <si>
    <t>1. The Tenderer may comment on and justify their responses.</t>
  </si>
  <si>
    <t>- Security Audits and</t>
  </si>
  <si>
    <t>ID</t>
  </si>
  <si>
    <t>Requirement Description</t>
  </si>
  <si>
    <t>Worksheet</t>
  </si>
  <si>
    <t>Requirements</t>
  </si>
  <si>
    <t xml:space="preserve">Equipment Deployment Services </t>
  </si>
  <si>
    <t>C.</t>
  </si>
  <si>
    <t>D.</t>
  </si>
  <si>
    <t>Service Improvement</t>
  </si>
  <si>
    <t>The requirement will be met in full</t>
  </si>
  <si>
    <t>The requirement will be met in part, as described in the Comments field</t>
  </si>
  <si>
    <t>Service Level Management</t>
  </si>
  <si>
    <t>Capacity Management</t>
  </si>
  <si>
    <t>Availability Management</t>
  </si>
  <si>
    <t>IT Service Continuity Management</t>
  </si>
  <si>
    <t xml:space="preserve">Licence Management </t>
  </si>
  <si>
    <t xml:space="preserve">Change, Configuration and Release Management </t>
  </si>
  <si>
    <t>Service Transition</t>
  </si>
  <si>
    <t xml:space="preserve">Service Operating Manual </t>
  </si>
  <si>
    <t>Event Management</t>
  </si>
  <si>
    <t xml:space="preserve">Problem Management </t>
  </si>
  <si>
    <t xml:space="preserve">Request Fulfilment </t>
  </si>
  <si>
    <t xml:space="preserve">Access Management </t>
  </si>
  <si>
    <t>Application Access</t>
  </si>
  <si>
    <t>A2</t>
  </si>
  <si>
    <t>ICT Technical Support</t>
  </si>
  <si>
    <t>A1</t>
  </si>
  <si>
    <t>A1.1</t>
  </si>
  <si>
    <t>A1.2</t>
  </si>
  <si>
    <t>A3</t>
  </si>
  <si>
    <t>A4</t>
  </si>
  <si>
    <t>A4.1</t>
  </si>
  <si>
    <t>A4.2</t>
  </si>
  <si>
    <t>A5</t>
  </si>
  <si>
    <t>A6</t>
  </si>
  <si>
    <t>Disposal / Moving Service</t>
  </si>
  <si>
    <t xml:space="preserve">Application Security </t>
  </si>
  <si>
    <t xml:space="preserve">The Service Provider shall ensure that systems are backed up successfully, in line with agreed policies. </t>
  </si>
  <si>
    <t>A5.1</t>
  </si>
  <si>
    <t>Software Support</t>
  </si>
  <si>
    <t>A2.1</t>
  </si>
  <si>
    <t>A2.2</t>
  </si>
  <si>
    <t>A2.3</t>
  </si>
  <si>
    <t>Operations Management</t>
  </si>
  <si>
    <t xml:space="preserve">- Appropriate setup and configuration </t>
  </si>
  <si>
    <t>- On-going patching of application servers</t>
  </si>
  <si>
    <t>A3.1</t>
  </si>
  <si>
    <t>A6.1</t>
  </si>
  <si>
    <t>A2.6</t>
  </si>
  <si>
    <t>A2.7</t>
  </si>
  <si>
    <t>B1.</t>
  </si>
  <si>
    <t>B2.</t>
  </si>
  <si>
    <t>Additional Services</t>
  </si>
  <si>
    <t>Additional Services (additional charge)</t>
  </si>
  <si>
    <t>The Service Provider shall provide an IT Service Desk from the Service Commencement Date in line with agreed Service Levels.</t>
  </si>
  <si>
    <t>The Service Provider shall ensure that the Service Desk manages requests for access.</t>
  </si>
  <si>
    <t>The Service Provider shall ensure that the Service Desk provides support and resolves incidents with the network infrastructure.</t>
  </si>
  <si>
    <t>The Service Provider shall ensure that the Service Desk provides support and resolves incidents with the security infrastructure.</t>
  </si>
  <si>
    <t>The Service Provider shall provide the Service Desk with complaints handling processes and procedures.</t>
  </si>
  <si>
    <t xml:space="preserve">The Service Provider shall assess the availability of all monitored systems and infrastructure on each week day (excluding holidays), and shall document the results of the assessment.  </t>
  </si>
  <si>
    <t>The Service Provider shall ensure that vulnerability assessments are carried out regularly to search for and map any weaknesses in applications, computers and/or the network.</t>
  </si>
  <si>
    <t>The Service Provider shall manage user accounts on the network. This may include, but is not limited to:</t>
  </si>
  <si>
    <t>The Service Provider shall proactively monitor and resolve issues with the application server infrastructure.</t>
  </si>
  <si>
    <t>The Service Provider shall diagnose and resolve any connectivity issues between the client applications and the servers.</t>
  </si>
  <si>
    <t xml:space="preserve">The Service Provider shall support and maintain the security of the application infrastructure </t>
  </si>
  <si>
    <t>The Service Provider shall maintain a virus/malware prevention service to prevent the introduction, proliferation or manifestation of viruses on servers and client devices.</t>
  </si>
  <si>
    <t>The Service Provider shall ensure that necessary software updates are completed to prevent the introduction, proliferation or manifestation of such viruses on servers and client devices.</t>
  </si>
  <si>
    <t>The Service Provider shall perform security audits across all mail files and databases in the application environment annually, and implement the required changes.</t>
  </si>
  <si>
    <t>The Service Provider shall maintain the security of application servers.  This may include, but is not limited to:</t>
  </si>
  <si>
    <t>The Service Provider shall ensure the security of the Data Storage infrastructure.</t>
  </si>
  <si>
    <t>The Service Provider shall ensure the resilience of the Data Storage infrastructure.</t>
  </si>
  <si>
    <t>The Service Provider shall ensure the high availability of the Data Storage infrastructure.</t>
  </si>
  <si>
    <t xml:space="preserve">The Service Provider shall ensure that all files, including emails and attachments read by users of desktops or laptops are scanned for viruses. </t>
  </si>
  <si>
    <t>The Service Provider shall ensure that equipment is encrypted in line with current policies.</t>
  </si>
  <si>
    <t>The Service Provider shall implement all reasonable security measures to ensure:</t>
  </si>
  <si>
    <t>The Service Provider shall ensure that all open incidents are managed to a successful resolution in line with agreed Service Levels.</t>
  </si>
  <si>
    <t>The Service Provider shall diagnose and take responsibility for the resolution of issues with the network infrastructure regardless of whether third party contracts are involved.</t>
  </si>
  <si>
    <t>The Service Provider shall provide first level support for the network infrastructure and when necessary, escalate and work in conjunction with third party contractors to resolve issues.</t>
  </si>
  <si>
    <t>The Service Provider shall take over the delivery of support for all existing IT software from the Service Commencement Date in line with agreed Service Levels.</t>
  </si>
  <si>
    <t>The Service Provider shall track and record deployment of all new system and software licences.</t>
  </si>
  <si>
    <t>The Service Provider shall ensure that proactive, pre-emptive and preventative actions are taken to ensure the high availability of applications.</t>
  </si>
  <si>
    <t xml:space="preserve">The Service Provider shall proactively monitor network devices to ensure that they are operating efficiently and effectively. </t>
  </si>
  <si>
    <t xml:space="preserve">The Service Provider shall ensure the high availability of the remote access infrastructure. </t>
  </si>
  <si>
    <t>The Service Provider shall ensure the security of the remote access infrastructure and service.</t>
  </si>
  <si>
    <t>The Service Provider shall proactively monitor, identify and resolve issues with the remote access service.</t>
  </si>
  <si>
    <t>The Service Provider shall provide a service that provides for and allows for the implementation of changes or new services via remote access.</t>
  </si>
  <si>
    <t xml:space="preserve">The Service Provider shall ensure that non-standard devices are audited, approved and configured before they gain access to the network. </t>
  </si>
  <si>
    <t>The Service Provider shall carry out first line identification, troubleshooting and classification of security related incidents.</t>
  </si>
  <si>
    <t>The Service Provider shall ensure that the resolution of security related issues and incidents shall only be performed by appropriately qualified personnel with in-depth knowledge of the technologies involved.</t>
  </si>
  <si>
    <t>The Service Provider shall provide ongoing training and up-skilling of security resources.</t>
  </si>
  <si>
    <t xml:space="preserve">The Service Provider shall provide ongoing training and up-skilling of Service Desk resources to reflect and keep abreast of increased sophistication of IT security threats. </t>
  </si>
  <si>
    <t>The Service Provider shall provide Service Management Reports in relation to the number of security related incidents logged, problems encountered and the results of security audits. This reporting will form part of the regular service reviews.</t>
  </si>
  <si>
    <t>The Service Provider shall implement security recommendations arising from IT security audits and testing.</t>
  </si>
  <si>
    <t>The Service Provider shall manage and control access to network shares in line with agreed security policies.</t>
  </si>
  <si>
    <t xml:space="preserve">The Service Provider shall ensure that any weaknesses identified as a result of the vulnerability assessments are addressed.  </t>
  </si>
  <si>
    <t>The Service Provider shall implement changes or new services which are required as a result of vulnerabilities or weaknesses identified in internal or external audits.</t>
  </si>
  <si>
    <t>The Service Provider shall ensure that appropriately qualified personnel generate and analyse reports on a monthly basis to identify any sources of attack and propose mitigations to potential vulnerabilities.</t>
  </si>
  <si>
    <t xml:space="preserve">The Service Provider shall ensure that false positives are reduced by system reconfiguration or policy changes following a change control process. </t>
  </si>
  <si>
    <t>The Service Provider shall ensure that the SLR is used as a basis for agreeing measures to improve service quality.</t>
  </si>
  <si>
    <t xml:space="preserve">The Service Provider shall co-ordinate with other vendors and third parties as necessary for the delivery service. </t>
  </si>
  <si>
    <t>The Service Provider shall provide documentation of all equipment being deployed to ensure that they are fully operational when installed.</t>
  </si>
  <si>
    <t xml:space="preserve">The Service Provider shall ensure that, in circumstances where only a part of the IT equipment is subject to disconnection, the remaining IT equipment remains operational. </t>
  </si>
  <si>
    <t>The Service Provider shall provide documented migration processes and procedures at the Service Commencement Date.</t>
  </si>
  <si>
    <t>The Service Provider shall ensure that data is migrated successfully.</t>
  </si>
  <si>
    <t xml:space="preserve">The Service Provider shall ensure that data integrity is preserved during data migration. </t>
  </si>
  <si>
    <t>The Service Provider shall ensure that data security is maintained during and after data migration</t>
  </si>
  <si>
    <t>The Service Provider shall provide specialist technical expertise as necessary and appropriate.</t>
  </si>
  <si>
    <t>The Service Provider shall follow through to resolution where problems occur.</t>
  </si>
  <si>
    <t>The Service Provider shall ensure the high availability of the network by proactively monitoring, administering and supporting the network infrastructure and resolving any issues.</t>
  </si>
  <si>
    <t xml:space="preserve">The Service Provider shall manage routers and other network devices to ensure that they are operating efficiently and effectively. </t>
  </si>
  <si>
    <t xml:space="preserve">The Service Provider shall ensure that changes to the configuration of a security element are evaluated and documented. </t>
  </si>
  <si>
    <t>The Service Provider shall manage and monitor automated updates and patch management for protection against vulnerabilities.</t>
  </si>
  <si>
    <t>The Service Provider shall ensure that up-to-date antivirus software is deployed on all servers, clients and other equipment in line with agreed Service Levels.</t>
  </si>
  <si>
    <t>The Service Provider shall ensure that service reports are benchmarked against the agreed Service Levels to ensure that the Service Provider continues to meet the targets.</t>
  </si>
  <si>
    <t>The delivery service provided by the Service Provider shall include externally purchased equipment.</t>
  </si>
  <si>
    <t>The Service Provider shall be responsible for verifying that all Operational Level Agreements and underpinning contracts with third parties are appropriate to the Service Level Targets.</t>
  </si>
  <si>
    <t>The Service Provider shall ensure that it has the capacity and resources to deliver the agreed Service Levels in a cost effective and timely manner.</t>
  </si>
  <si>
    <t>The Service Provider shall proactively manage the reliability of services within the existing infrastructure to ensure the availability of systems and services, and implement necessary preventative measures.</t>
  </si>
  <si>
    <t>The Service Provider shall ensure that all availability, resilience and recovery mechanisms are subject to regular review and testing.</t>
  </si>
  <si>
    <t>The Service Provider shall provide information and reports relating to the availability of IT services, application and infrastructure components.</t>
  </si>
  <si>
    <t>The Service Provider shall design appropriate and cost-justifiable continuity mechanisms and procedures to meet the agreed business continuity targets. This includes the design of risk reduction measures and recovery plans.</t>
  </si>
  <si>
    <t>The Service Provider shall ensure that all members of its staff with responsibilities for dealing with major incidents and/or disasters are aware of their individual responsibilities and duties.</t>
  </si>
  <si>
    <t>The Service Provider shall ensure that their recommended disaster prevention measures continue to be in line with best practice</t>
  </si>
  <si>
    <t>The Service Provider shall verify that continuity measures and procedures are regularly maintained and tested.</t>
  </si>
  <si>
    <t>The Service Provider shall ensure that all User Base data be retained within the State. This includes but is not necessarily limited to: all user generated data; all user related data and all data stored in users' or sections' shares or backup of those shares.</t>
  </si>
  <si>
    <t xml:space="preserve">The Service Provider shall regularly review security measures to ensure that procedures are still in line with risk perceptions from the business side. </t>
  </si>
  <si>
    <t>The Service Provider shall ensure that security measures and procedures are regularly maintained and tested.</t>
  </si>
  <si>
    <t>The Service Provider shall track and record all existing operating system, application and other software licences.</t>
  </si>
  <si>
    <t>The Service Provider shall monitor all existing operating system, application and other software licences.</t>
  </si>
  <si>
    <t>The Service Provider shall track approved software utilised by the User Base.</t>
  </si>
  <si>
    <t>The Service Provider shall track and control approved software upgrades for the User Base.</t>
  </si>
  <si>
    <t>The Service Provider shall track and control software patches or fixes.</t>
  </si>
  <si>
    <t>The Service Transition period should be as short as possible but it shall be concluded by the Service Commencement Date. The Service Provider shall state the expected transition period.</t>
  </si>
  <si>
    <t xml:space="preserve">The Service Provider shall provide a call system that minimises placing users on hold, and shall not use any automatic menu system or integrated voice response system.  </t>
  </si>
  <si>
    <t>The Service Provider shall, in the event of an incident, restore the service as soon as possible or respond to service requests.</t>
  </si>
  <si>
    <t xml:space="preserve">The Service Provider shall manage unplanned interruptions or disruption to IT services. </t>
  </si>
  <si>
    <t>The Service Provider shall provide procedures for the accurate recording, appropriate categorisation and prioritisation of each incident reported.</t>
  </si>
  <si>
    <t>The Service Provider shall ensure that all incidents are investigated and diagnosed.</t>
  </si>
  <si>
    <t>The Service Provider shall ensure that when an incident occurs, a resolution or work-around is established as quickly as possible in order to restore the service.</t>
  </si>
  <si>
    <t>The Service Provider shall take over the delivery of support and maintenance of the existing Local Area Network (LAN) infrastructure from the Service Commencement Date in line with agreed Service Levels.</t>
  </si>
  <si>
    <t>Cabling Service</t>
  </si>
  <si>
    <t xml:space="preserve">The Service Provider shall ensure that when an incident cannot be resolved quickly by the Service Provider's Service Desk, it is escalated and assigned to specialist Technical Support groups. </t>
  </si>
  <si>
    <t>The Service Provider shall have processes and procedures in place to ensure that all incidents are managed through to successful resolution, with full responsibility for the resolution resting with the Service Provider.</t>
  </si>
  <si>
    <t>The Service Provider shall provide an incident report for any Priority 1 incident, within one day of such an incident.</t>
  </si>
  <si>
    <t>The Service Provider shall provide ongoing training and up-skilling of its specialist resources.</t>
  </si>
  <si>
    <t>The Service Provider shall ensure that appropriate system checks are performed before a call is closed.</t>
  </si>
  <si>
    <t>Solution Fit Definitions:</t>
  </si>
  <si>
    <t>The Service Provider shall ensure that its monitoring processes and tools comply with appropriate industry and supplier standards.</t>
  </si>
  <si>
    <t>Equipment Deployment Services / IMAC (additional charge)</t>
  </si>
  <si>
    <t>The Service Provider shall configure equipment to allow users to access centrally-hosted applications from a remote site.</t>
  </si>
  <si>
    <t>The Service Provider shall remove disconnected equipment from a site.</t>
  </si>
  <si>
    <t>The Service Provider shall disconnect approved equipment at a site in preparation for removal.</t>
  </si>
  <si>
    <t>The Service Provider shall provide cabling services as necessary to support the installation or relocation of equipment.</t>
  </si>
  <si>
    <t xml:space="preserve">The Service Provider shall configure and test new equipment </t>
  </si>
  <si>
    <t>On request, the Service Provider shall dispose of equipment in a compliant manner.</t>
  </si>
  <si>
    <t>On request, the Service Provider shall move equipment.</t>
  </si>
  <si>
    <t>Help Desk and First Level Support</t>
  </si>
  <si>
    <t>The resetting of passwords</t>
  </si>
  <si>
    <t>A6.2</t>
  </si>
  <si>
    <t>IT Asset Register</t>
  </si>
  <si>
    <t xml:space="preserve">The Service Provider shall maintain the IT Asset Register. </t>
  </si>
  <si>
    <t xml:space="preserve">The Service Provider shall ensure that the IT Asset Register is updated in line with the delivery, connection and removal services above. </t>
  </si>
  <si>
    <t>The Service Provider shall ensure that all incidents reported by the User Base are logged to the Service Provider's call management system.</t>
  </si>
  <si>
    <t>Calls and tickets shall be opened, transferred or escalated (as appropriate) to a Service Desk provided by the Service Provider.</t>
  </si>
  <si>
    <t>The Service Provider shall provide a comprehensive service to manage application users and group accounts</t>
  </si>
  <si>
    <t>A5.2</t>
  </si>
  <si>
    <t>A5.3</t>
  </si>
  <si>
    <t>Confidentiality</t>
  </si>
  <si>
    <t xml:space="preserve">As part of the annual review, the Service Provider should plan for improved processes, service enhancements and/or the introduction/design of new services </t>
  </si>
  <si>
    <t>The Service Provider shall create, manage and delete virtual server instances as appropriate and necessary in order to maintain application services levels and resolve incidents</t>
  </si>
  <si>
    <t>General</t>
  </si>
  <si>
    <t>IT Operations Management</t>
  </si>
  <si>
    <t>The Service Provider shall put in place internal quality assurance procedures to review and improve performance levels.</t>
  </si>
  <si>
    <t>The Service Provider shall be responsible for the day-to-day provision of IT helpdesk and support services to users</t>
  </si>
  <si>
    <t>The Service Provider shall ensure that the Service Desk can provide support across all elements of the Service Catalogue in line with agreed Service Levels.</t>
  </si>
  <si>
    <t>The Service Provider shall ensure that the Service Desk can deal with and resolve issues with approved software applications.</t>
  </si>
  <si>
    <t>The Service Provider shall ensure that the Service Desk can deal with requests for installation of approved software.</t>
  </si>
  <si>
    <t>The Service Provider shall ensure that the Service Desk can provide support and resolve incidents with applications. For some applications, it will be necessary for the Service Provider to liaise directly with third party suppliers to complete the successful resolution of incidents.</t>
  </si>
  <si>
    <t>The Service Provider shall ensure that the Service Desk can manage requests for data restores.</t>
  </si>
  <si>
    <t xml:space="preserve">The Service Provider shall ensure that all connectivity and configuration issues and incidents with network devices are diagnosed and resolved, efficiently and effectively. </t>
  </si>
  <si>
    <t>The Service Provider shall connect new equipment to the appropriate infrastructure in order to make it operational, subject to access rights</t>
  </si>
  <si>
    <t>The Service Provider shall provide active monitoring on IT system resources during normal business hours extending to active monitoring on agreed key IT system resources on a 24/7/365 basis</t>
  </si>
  <si>
    <t>Hardware Support Services</t>
  </si>
  <si>
    <t xml:space="preserve">The Service Provider shall proactively monitor network hardware and resolve any issues in order to ensure that the infrastructure availability targets are met.  </t>
  </si>
  <si>
    <t>A7</t>
  </si>
  <si>
    <t xml:space="preserve">Hardware Support Services </t>
  </si>
  <si>
    <t>A4.4</t>
  </si>
  <si>
    <t>A6.3</t>
  </si>
  <si>
    <t>A6.4</t>
  </si>
  <si>
    <t>A7.1</t>
  </si>
  <si>
    <t>A7.2</t>
  </si>
  <si>
    <t>Backup and Disaster Recovery Provision</t>
  </si>
  <si>
    <t>The Service Provider shall provide a service transition plan for review and approval by the Contracting Authority within one week of the award of the Service Agreement.</t>
  </si>
  <si>
    <t>Yes / No
 / Other (See comment)</t>
  </si>
  <si>
    <t>TENDERERS RESPONSE</t>
  </si>
  <si>
    <t>Comment</t>
  </si>
  <si>
    <t>Yes (Y)</t>
  </si>
  <si>
    <t>No (N)</t>
  </si>
  <si>
    <t>Other (O)</t>
  </si>
  <si>
    <t>See comment</t>
  </si>
  <si>
    <t>F.</t>
  </si>
  <si>
    <t>The Service Provider shall maintain a sufficient stock of hardware and spares to ensure that issues can be resolved in accordance with agreed support levels.</t>
  </si>
  <si>
    <t>The Service Provider shall ensure that any relevant patches or fixes are applied to  system and other approved software.</t>
  </si>
  <si>
    <t>The Service Provider shall update, when necessary, the relevant software documentation.</t>
  </si>
  <si>
    <t>The Service Provider shall ensure that the Help Desk acts as the preferred single point of contact for users for the initial submission of enquiries, logging of incidents, obtaining help, requesting changes and accessing resources.</t>
  </si>
  <si>
    <t>The Service Provider shall support the network security infrastructure - including firewalls - in order to ensure the integrity and security of the network.</t>
  </si>
  <si>
    <t>The Service Provider shall maintain the network security infrastructure - including intruder detection - in order to ensure the integrity and security of the network.</t>
  </si>
  <si>
    <t>The Service Provider shall maintain the network security infrastructure - including anti-virus and malware scanning - in order to ensure the integrity and security of the network.</t>
  </si>
  <si>
    <t>A3.3</t>
  </si>
  <si>
    <t>Professional Services</t>
  </si>
  <si>
    <t xml:space="preserve"> Provision of Hardware and Software when required </t>
  </si>
  <si>
    <t>Provision of Consumables</t>
  </si>
  <si>
    <t>Out of hours support</t>
  </si>
  <si>
    <t>A rate card included as part of this RFT will apply for any such additional services.</t>
  </si>
  <si>
    <t>The Service Provider shall provide an intrusion detection and network security system.</t>
  </si>
  <si>
    <t>Firewalls and Threat Protection Solution</t>
  </si>
  <si>
    <t xml:space="preserve">The Service Provider must include in their proposal all associated costs for providing and managing the solution.  </t>
  </si>
  <si>
    <t>The Service Provider shall provide backup mechanisms included in their solution</t>
  </si>
  <si>
    <t xml:space="preserve">The Service Provider must include in their proposal all associated costs for providing and managing the DR solution.  </t>
  </si>
  <si>
    <t>D.2</t>
  </si>
  <si>
    <t>D.6</t>
  </si>
  <si>
    <t>Existing Policies</t>
  </si>
  <si>
    <t>D.7</t>
  </si>
  <si>
    <t>D.8</t>
  </si>
  <si>
    <t>SERVICE TRANSITION / EXIT</t>
  </si>
  <si>
    <t>Service Reporting</t>
  </si>
  <si>
    <t>The Service Provider shall include in their services cost at least one day per quarter of on-site support, assistance and request fulfilment.</t>
  </si>
  <si>
    <t>The Service Provider shall include in the monthly report an outline of any security threats detected and prevented, and actions taken to improve security.</t>
  </si>
  <si>
    <t xml:space="preserve">The Service Provider shall monitor and report on achieved Service Levels vis-à-vis agreed Service Level targets in a monthly Service Level Report (SLR) submitted by the Supplier on the first working day of every month. </t>
  </si>
  <si>
    <t>The Service Provider must successfully test the DR provision twice yearly.</t>
  </si>
  <si>
    <t>Service Exit</t>
  </si>
  <si>
    <t>The Help Desk shall act as the first level of user support for all software application issues, regardless of whether a support contract is in place with a third party.</t>
  </si>
  <si>
    <t>The Service Provider shall avail of equipment warranty unless this would result in a breach of service levels.</t>
  </si>
  <si>
    <t xml:space="preserve">CONFIDENTIAL </t>
  </si>
  <si>
    <t>- Appropriate setup and configuration of underlying operating system to harden servers</t>
  </si>
  <si>
    <t>- Active Directory implementation</t>
  </si>
  <si>
    <t>- Monitoring</t>
  </si>
  <si>
    <t>- Security Testing</t>
  </si>
  <si>
    <t>IT Service and Help Desk</t>
  </si>
  <si>
    <t xml:space="preserve">IT Service and Help Desk </t>
  </si>
  <si>
    <t xml:space="preserve">Service Reporting </t>
  </si>
  <si>
    <t>Network Management Services</t>
  </si>
  <si>
    <t>Software Support Services</t>
  </si>
  <si>
    <t>B3</t>
  </si>
  <si>
    <t>B5</t>
  </si>
  <si>
    <t>B4</t>
  </si>
  <si>
    <t>B2 - B5</t>
  </si>
  <si>
    <t>Managed Service Transition / Exit</t>
  </si>
  <si>
    <t>C</t>
  </si>
  <si>
    <t>C.1</t>
  </si>
  <si>
    <t>Request Fulfilment</t>
  </si>
  <si>
    <t>Service Design</t>
  </si>
  <si>
    <t>Service Level Agreement</t>
  </si>
  <si>
    <t>C.2</t>
  </si>
  <si>
    <t>The Service Provider shall have a documented Service Level Management (SLM) process that conforms to good practice</t>
  </si>
  <si>
    <t>The Service Provider shall have a documented Risk Management process that conforms to good practice</t>
  </si>
  <si>
    <t>The Service Provider shall have a documented Capacity Management process that conforms to good practice</t>
  </si>
  <si>
    <t>The Service Provider shall have a documented Availability Management process that conforms to good practice</t>
  </si>
  <si>
    <t>The Service Provider shall have a documented IT Service Continuity process that conforms to good practice</t>
  </si>
  <si>
    <t>The Service Provider shall have a documented IT Security Management process that conforms to good practice</t>
  </si>
  <si>
    <t>The Service Provider shall have a documented Compliance Management process that conforms to good practice</t>
  </si>
  <si>
    <t>The Service Provider shall have a documented Supplier Management process that conforms to good practice</t>
  </si>
  <si>
    <t>The Service Provider shall ensure that where additional costs shall be incurred to fulfil a request, appropriate financial controls and approvals procedures are followed, to agreed budgets.</t>
  </si>
  <si>
    <t>The Service Provider shall have a documented Event Management process that conforms to good practice</t>
  </si>
  <si>
    <t>The Service Provider shall have a documented Incident Management process that conforms to good practice</t>
  </si>
  <si>
    <t>The Service Provider shall have a documented Access Management process that conforms to good practice</t>
  </si>
  <si>
    <t>The Service Provider shall have a documented Problem Management process that conforms to good practice</t>
  </si>
  <si>
    <t>The Service Provider shall have a documented Facilities Management process that conforms to good practice</t>
  </si>
  <si>
    <t>The Service Provider shall have a documented IT Operations process to monitor and control the IT services and IT infrastructure, and which conforms to good practice</t>
  </si>
  <si>
    <t>The Service Provider shall have a documented Technical Management process that conforms to good practice</t>
  </si>
  <si>
    <t>C.3</t>
  </si>
  <si>
    <t>Service Operation</t>
  </si>
  <si>
    <t>Key Performance Indicators (KPIs)</t>
  </si>
  <si>
    <t>C.4</t>
  </si>
  <si>
    <t>Service Assurance</t>
  </si>
  <si>
    <t>C.5</t>
  </si>
  <si>
    <t>An example set of KPI's should be included in the Tender response.</t>
  </si>
  <si>
    <t>Management of System Infrastructure</t>
  </si>
  <si>
    <t>Hardware Maintenance and Support</t>
  </si>
  <si>
    <t xml:space="preserve">Security Management </t>
  </si>
  <si>
    <t>Data and Information Security</t>
  </si>
  <si>
    <t>A5.4</t>
  </si>
  <si>
    <t>A6.5</t>
  </si>
  <si>
    <t>Technical Documentation</t>
  </si>
  <si>
    <t xml:space="preserve">Event/Incident Management </t>
  </si>
  <si>
    <t>C.6</t>
  </si>
  <si>
    <t>IT Security Management</t>
  </si>
  <si>
    <t>C.7</t>
  </si>
  <si>
    <t>D.9</t>
  </si>
  <si>
    <t>D.10</t>
  </si>
  <si>
    <t>D.11</t>
  </si>
  <si>
    <t>D.12</t>
  </si>
  <si>
    <t>D.13</t>
  </si>
  <si>
    <t>D.14</t>
  </si>
  <si>
    <t>D.15</t>
  </si>
  <si>
    <t>D.16</t>
  </si>
  <si>
    <t>D.17</t>
  </si>
  <si>
    <t>D.1</t>
  </si>
  <si>
    <t>D.18</t>
  </si>
  <si>
    <t>D.19</t>
  </si>
  <si>
    <t>D.20</t>
  </si>
  <si>
    <t>D.21</t>
  </si>
  <si>
    <t>D.22</t>
  </si>
  <si>
    <t>D.23</t>
  </si>
  <si>
    <t>D.24</t>
  </si>
  <si>
    <t>D.25</t>
  </si>
  <si>
    <t>A7.3</t>
  </si>
  <si>
    <t>D</t>
  </si>
  <si>
    <t>Attachment 1:  Description of Detailed Requirements</t>
  </si>
  <si>
    <t>The Service Provider shall be expected to occasionally move or relocate equipment without charge.</t>
  </si>
  <si>
    <t>The Service Provider shall be expected to be reasonable in its approach to fulfilling without any additional charge ad-hoc requests that are not explicitly part of Service Catalogue A.  A "fair use" policy should apply.</t>
  </si>
  <si>
    <t>The Service Provider shall be expected to be provide an occasional connect or disconnection service without charge.  E.g. adding a standalone printer to the network.</t>
  </si>
  <si>
    <t>The Service Provider shall ensure that the Service Desk can deal with and resolve requests for help on how to use approved software applications.</t>
  </si>
  <si>
    <t>The Service Provider shall ensure that all telephone calls, e-mails and faxes to the Service Providers Service Desk are logged/recorded in The Service Provider's call management system.</t>
  </si>
  <si>
    <t>The Service Provider shall - as necessary to ensure the prompt and efficient resolution of problems - contact, liaise with, and manage third party service providers .</t>
  </si>
  <si>
    <t>An alternative Data Centre should have been identified for disaster recovery purposes.</t>
  </si>
  <si>
    <t>Issued by National Oil Reseves Agency (NORA)</t>
  </si>
  <si>
    <t>Provision of an ICT Managed Service</t>
  </si>
  <si>
    <t>A8</t>
  </si>
  <si>
    <t>REQUIREMENTS OF NORA</t>
  </si>
  <si>
    <t xml:space="preserve">The Service Provider shall provide NORA with details of how the transition to the new IT Service Desk will be managed to ensure it is as seamless and transparent as possible to the user base.
</t>
  </si>
  <si>
    <t>The Service Provider shall work with NORA to design and establish a 'first level' Help Desk and support service for end-users</t>
  </si>
  <si>
    <t xml:space="preserve">The Service Provider shall work with NORA to ensure that the Help Desk will provide first time fixes at the first point of contact as far as is practical. </t>
  </si>
  <si>
    <t>The Service Provider shall ensure that the Service Desk acts as a single coordination point for the maintenance, support and repair (break/fix) of NORA approved equipment and hardware, liaising and co-ordinating as required with third party suppliers.</t>
  </si>
  <si>
    <t>The Service Provider shall ensure that the Service Desk logs and handles complaints, and when necessary, escalates complaints to NORA.</t>
  </si>
  <si>
    <t>The Service Provider shall be responsible for the day-to-day operation and management of NORA ICT infrastructure</t>
  </si>
  <si>
    <t xml:space="preserve">The Service Provider shall notify NORA immediately in the event that a significant deterioration in status of systems or infrastructure is detected. </t>
  </si>
  <si>
    <t>The application of NORA approved security policies;</t>
  </si>
  <si>
    <t xml:space="preserve">The Service Provider shall administer NORA’s Active Directory Domain.  </t>
  </si>
  <si>
    <t xml:space="preserve">The Service Provider shall maintain and support NORA’s Active Directory Domain.  </t>
  </si>
  <si>
    <t>The Service Provider shall update the application server and client environment as appropriate and agreed with NORA.</t>
  </si>
  <si>
    <t xml:space="preserve">The Service Provider shall provide a service, when necessary, to implement NORA approved upgrades to the application server and client environments </t>
  </si>
  <si>
    <t>The Service Provider shall, in conjunction with NORA, develop contingency plans to identify and improve resilience and redundancy and to mitigate against risks.</t>
  </si>
  <si>
    <t>The Service Provider shall, in conjunction with NORA, test its disaster recovery plans twice-yearly.</t>
  </si>
  <si>
    <t>The Service Provider shall provide for the creation of technical documentation specific to NORA as necessary and appropriate.</t>
  </si>
  <si>
    <t>The Service Provider shall provide an on-site maintenance service covering all hardware procured by NORA during the lifetime of the contract.</t>
  </si>
  <si>
    <t>The Service Provider shall ensure that any maintenance and technical support service offered does not invalidate or adversely affect the guarantees and warranties pertaining to any of NORA's approved hardware.</t>
  </si>
  <si>
    <t>The Service Provider shall provide NORA with proposals and documentation detailing how they will carry out preventative maintenance.</t>
  </si>
  <si>
    <t>The Service Provider shall proactively advise NORA when hardware needs upgrading or replacing.</t>
  </si>
  <si>
    <t>The Service Provider and/or the relevant third party contractors will be responsible for the provision of hardware spares. NORA will be responsible for printer consumables unless otherwise agreed.</t>
  </si>
  <si>
    <t>The Service Provider shall provide and install printer cartridges and other consumables only with the prior approval of NORA.</t>
  </si>
  <si>
    <t>The Service Provider shall provide clearly defined levels of support to meet NORA’s defined availability and performance measures.</t>
  </si>
  <si>
    <t>The Service Provider shall ensure that all installed spares and consumables are approved by the OEM.  Refurbished or third-party spares and consumables must only be used with the prior approval of NORA.</t>
  </si>
  <si>
    <t>The Service Provider shall maintain a record of NORA's software licences.</t>
  </si>
  <si>
    <t>The Service Provider shall provide clearly defined levels of support to meet or exceed NORA’s defined availability and performance measures.  In defining levels of support, the Service Provider shall distinguish between reactive and preventative measures.</t>
  </si>
  <si>
    <t>The Service Provider shall ensure that any software support service offered will not invalidate or adversely affect the guarantees and warranties pertaining to the software supplied by NORA.</t>
  </si>
  <si>
    <t xml:space="preserve">The Service Provider shall rebuild a desktop software image to a state agreed with NORA, including data migration where a problem has arisen that cannot be resolved without a system restore. </t>
  </si>
  <si>
    <t>The Service Provider shall make all reasonable efforts to ensure the resilience, high availability and security of NORA's data networks, regardless of whether third party contracts are involved.</t>
  </si>
  <si>
    <t>The Service Provider shall agree to work in conjunction with and have an escalation process in place with NORA's third party network contractors to ensure that any incidents with network devices are resolved.</t>
  </si>
  <si>
    <t>The Service Provider shall securely and efficiently manage NORA’s Active Directory environment.</t>
  </si>
  <si>
    <t>The Service Provider shall ensure that any changes to the Active Directory environment are approved by NORA and fully tested prior to implementation or deployment.</t>
  </si>
  <si>
    <t>The Service Provider shall identify and resolve any issues with NORA's wireless infrastructure and when necessary, escalate and work in conjunction with third party contractors to resolve issues.</t>
  </si>
  <si>
    <t>The Service Provider shall also conduct basic tests (mail transmission and browsing) to verify that data is routing correctly into and out of the domain, and shall notify NORA immediately in the event that data is not routing normally.</t>
  </si>
  <si>
    <t>The Service Provider shall make reasonable efforts to protect NORA from external Internet attacks, e.g. Distributed Denial of Service (DDOS)</t>
  </si>
  <si>
    <t xml:space="preserve">The Service Provider shall proactively monitor, identify and resolve issues with NORA's firewalls and other perimeter security equipment. </t>
  </si>
  <si>
    <t>The Service Provider shall provide a solution to protect NORA from external threats and cyber-attacks.</t>
  </si>
  <si>
    <t>The Service Provider shall update and advise NORA on security issues.</t>
  </si>
  <si>
    <t>The Service Provider shall be required to update NORA's security policies and supporting operational documentation on an annual basis.</t>
  </si>
  <si>
    <t>The Service Provider shall ensure that access to systems is restricted and maintained in line with a Security Access Control policy agreed with NORA.</t>
  </si>
  <si>
    <t>The Service Provider shall ensure that audits of user accounts and Access Control Lists (ACLs) are carried out quarterly and that output recommendations are implemented with agreement of NORA.</t>
  </si>
  <si>
    <t>The Service Provider shall proactively monitor capacity, and identify and resolve any capacity issues with NORA’s Data Storage infrastructure</t>
  </si>
  <si>
    <t>The Service Provider shall proactively monitor performance and identify and resolve any performance issues incidents with NORA’s data storage.</t>
  </si>
  <si>
    <t>The Service Provider shall alert NORA to any incidents affecting data storage systems.</t>
  </si>
  <si>
    <t>The Service Provider will immediately inform NORA of any suspected breach of the Data Protection Acts, or the General Data Protection Regulation (GDPR)</t>
  </si>
  <si>
    <t xml:space="preserve">The Service Provider shall manage a back-up service in line with NORA’s back-up strategy. </t>
  </si>
  <si>
    <t xml:space="preserve">The Service Provider shall back-up all data stored on NORA's servers. </t>
  </si>
  <si>
    <t xml:space="preserve">The Service Provider shall restore data when requested by NORA in line with NORA’s restore procedures. </t>
  </si>
  <si>
    <t>The Service Provider shall at all times comply with a Confidentiality Agreement to be agreed with NORA</t>
  </si>
  <si>
    <t>Sensitive information should not be copied or held by the Service Provider with out the explicit permission of NORA</t>
  </si>
  <si>
    <t>It is the preference of NORA that the Service Provider does not hold any data or information controlled by NORA outside the jurisdiction of the Republic of Ireland.</t>
  </si>
  <si>
    <t xml:space="preserve">The Service Provider shall ensure that the SLR contains comprehensive information that will allow NORA to verify compliance with agreed Service Levels. </t>
  </si>
  <si>
    <t xml:space="preserve">The Service Provider's call management system will be capable of providing NORA with fault data analysis across a broad range of categories. </t>
  </si>
  <si>
    <t>The Service Provider shall ensure that, where relevant, all data has been removed from equipment prior to transportation and that removal is, at a minimum, in line with NORA's data transfer process and procedures.</t>
  </si>
  <si>
    <t>The Service Provider shall ensure that NORA and users experience minimum down-time as a result of data migration.</t>
  </si>
  <si>
    <t>The Service Provider shall ensure that NORA and users experience minimum disruption during data migration.</t>
  </si>
  <si>
    <t xml:space="preserve">NORA will have no obligation to accept the quote, and reserves the right to seek other quotations. </t>
  </si>
  <si>
    <t xml:space="preserve">NORA anticipates that it may occassionally ask the Service Provider to submit a quotation for the provision of support services outside of the standard service hours.  </t>
  </si>
  <si>
    <t>The Service Provider shall be responsible for the day-to-day (operational) administration and technical supervision of NORA ICT infrastructure</t>
  </si>
  <si>
    <t>The Service Provider shall agree a Service Level Agreement with NORA</t>
  </si>
  <si>
    <t>The Service Provider shall agree a set of Key Performance Indicators with NORA</t>
  </si>
  <si>
    <t>The Service Provider shall provide a Service Catalogue for sign off by NORA</t>
  </si>
  <si>
    <t>The Service Provider shall have a documented Request Fulfilment process that conforms to good practice and will meet the needs of NORA, as documented in this RFT</t>
  </si>
  <si>
    <t>The Service Provider shall have a documented Application Management process that conforms to good practice and will meet the needs of NORA, as documented in this RFT</t>
  </si>
  <si>
    <t xml:space="preserve">The Service Provider shall agree a Service Level Agreement with NORA.  </t>
  </si>
  <si>
    <t xml:space="preserve">The Service Provider shall agree a set of KPI's with NORA.  </t>
  </si>
  <si>
    <t xml:space="preserve">The Service Provider shall monitor the KPI's and report against these to NORA.  </t>
  </si>
  <si>
    <t>The Service Provider shall provide NORA with a Service Operating Manual / Run Book</t>
  </si>
  <si>
    <t>The Service Provider shall provide NORA with a Service Reporting and Management Information</t>
  </si>
  <si>
    <t>The Service Provider shall provide NORA with an annual Statement of Controls</t>
  </si>
  <si>
    <t>The Service Provider shall design appropriate technical and organisational measures to ensure the confidentiality, integrity, security and availability of NORA’s assets.</t>
  </si>
  <si>
    <t>The Service Provider shall design appropriate technical and organisational measures to ensure the confidentiality, integrity, security and availability of NORA’s information.</t>
  </si>
  <si>
    <t>The Service Provider shall design appropriate technical and organisational measures to ensure the confidentiality, integrity, security and availability of NORA’s services.</t>
  </si>
  <si>
    <t>The Service Provider shall design appropriate technical and organisational measures to ensure the confidentiality, integrity, security and availability of NORA’s data.</t>
  </si>
  <si>
    <t>The Service Provider shall be expected to advise NORA in relation to ensuring strong security in regard to the operation and use of its IT Systems.</t>
  </si>
  <si>
    <t>The Service Provider shall be required to certify the physical location of the data centre from which the IT Services are provided, and guarantee that it shall not relocate the solution without the explicit written permission of NORA.</t>
  </si>
  <si>
    <t>The Service Provider shall be required to guarantee that it shall not copy, hold or move any NORA data (including backups and database logs) outside the Republic of Ireland without prior written consent from NORA.</t>
  </si>
  <si>
    <t>The Service Provider should note that it is the preference of NORA that its data remains within the Republic of Ireland.</t>
  </si>
  <si>
    <t>The Service Provider shall be required to guarantee that it shall not knowingly allow access by a third party to either NORA’s IT environment, or to NORA data, without the explicit written permission of NORA.  Further, it must take every reasonable measure to prevent such access by a third party.</t>
  </si>
  <si>
    <t>The Service Provider shall be required to co-operate as necessary during NORA internal audits and IT System security testing.</t>
  </si>
  <si>
    <t>The Service Provider shall take account of current technical standards established by NORA and where necessary, suggest improvements in line with best practice.</t>
  </si>
  <si>
    <t>The Service Provider shall take account of current IT related policies used by NORA and where necessary, suggest improvements in line with best practice.</t>
  </si>
  <si>
    <t>The Service Operating Manual shall describe the procedures to be followed by NORA staff.</t>
  </si>
  <si>
    <t>The Service Provider shall propose options to provide secure on-line access to the call management system for approved staff of NORA.</t>
  </si>
  <si>
    <t>The Service Provider shall provide a procedure and ensure that NORA is notified of all incidents which have a major impact on the User base.</t>
  </si>
  <si>
    <t>The Service Provider shall record and retain an escalation process and history details in the call management system in respect of each reported call and make same available for inspection to NORA.</t>
  </si>
  <si>
    <t>The Service Provider shall provide a procedure for the notification of faults to NORA.</t>
  </si>
  <si>
    <t>The Service Provider shall be able to rapidly provide advice and support in response to urgent queries or request for information from NORA.</t>
  </si>
  <si>
    <t>The Service Provider shall manage any standard changes that are pre-approved by NORA.</t>
  </si>
  <si>
    <t xml:space="preserve">The Service Provider shall agree a procedure with NORA to add, remove or change access rights for NORA staff </t>
  </si>
  <si>
    <t>The Service Provider shall implement access rights and privileges based on roles agreed with NORA.</t>
  </si>
  <si>
    <t>The Service Provider shall develop and provide NORA with a complaints handling and escalation procedure.</t>
  </si>
  <si>
    <t>The Service Provider shall ensure that all enhancements are proposed in writing to NORA and then approved to ensure alignment with NORA business objectives.</t>
  </si>
  <si>
    <t>The Service Provider shall take on the IT asset register used by NORA.</t>
  </si>
  <si>
    <t xml:space="preserve">The Service Provider shall agree to notify NORA of any issues in relation to the maintenance of and/or information held in the Asset Register. </t>
  </si>
  <si>
    <t xml:space="preserve">The Service Provider shall work with NORA to define the processes and procedures required to maintain the Asset Register </t>
  </si>
  <si>
    <t>The Service Provider shall provide secure access to the Asset Register for approved staff of NORA.</t>
  </si>
  <si>
    <t>The Service Provider shall track non-approved software (including software not provided by NORA) utilised by the User Base.</t>
  </si>
  <si>
    <t>The Service Provider shall, for new services or major service modifications, work with NORA to capture service requirements at an early stage, so that alternatives may be explored from a technical or economical perspective.</t>
  </si>
  <si>
    <t>The Service Provider shall bring to the attention of NORA additional capacity requirements in regards to IT services and IT infrastructure owned or provided by NORA, with recommendations and details of implications.</t>
  </si>
  <si>
    <t>The Service Provider shall monitor and report to NORA on achieved vs. agreed levels of availability.</t>
  </si>
  <si>
    <t>The Service Provider shall identify areas where availability shall be improved and implement required changes, with the approval of NORA.</t>
  </si>
  <si>
    <t>As part of the service transition, the Service Provider shall undertake any training of NORA staff that is required to avail of the service from the Commencement Date.</t>
  </si>
  <si>
    <t>The Service Provider will be required to work with NORA and any new supplier to identify all operational and other records which need to be transferred as part of the service exit</t>
  </si>
  <si>
    <t xml:space="preserve">The Service Provider shall perform annual health checks on the physical/virtual server environment and implement NORA approved changes as required. </t>
  </si>
  <si>
    <t xml:space="preserve">The Service Provider shall proactively monitor servers (physical and virtual(, network and other infrastructure devices to diagnose and resolve issues. </t>
  </si>
  <si>
    <t>The Service Provider shall ensure that the Service Desk continually seeks to improve and enhance the quality of the services provided as part of the ICT Managed Service.</t>
  </si>
  <si>
    <t>The Service Provider shall provide the Service Desk and Help Desk staff with any training and up-skilling necessary to provide the ICT Managed Service.</t>
  </si>
  <si>
    <t>The Service Provider shall work and communicate with third party suppliers as necessary and appropriate for the delivery of the ICT Managed Service.</t>
  </si>
  <si>
    <t>The Service Provider shall provide all documented operational procedures needed to perform the ICT Managed Service.</t>
  </si>
  <si>
    <t xml:space="preserve">The Service Provider shall advise NORA regarding any additional software required by NORA, so that it can be seamlessly integrated into the ICT Managed Service. </t>
  </si>
  <si>
    <t xml:space="preserve">The Service Provider shall support and maintain the security of the network when new applications are acquired by NORA and integrated into the ICT Managed Service.  </t>
  </si>
  <si>
    <t>The Service Provider shall provide a network management service across all elements of the ICT Managed Service.</t>
  </si>
  <si>
    <t>The Service Provider shall advise NORA in relation to the possible implementation and use of Intrusion Detection and Prevention Systems (IDPS) as part of the ICT Managed Service.</t>
  </si>
  <si>
    <t>NORA requires a Disaster Recovery (DR) service for its ICT Managed Service. This should be located at a physically separate site to the proposed data centre. [ Ideally the service should be based upon a 2-hour or less Recovery Time Objective (RTO) and 12-hour or less Recovery Point Objective (RPO)]</t>
  </si>
  <si>
    <t xml:space="preserve">The Service Provider shall have automated tools to monitor and record the ICT Managed Service  provided to NORA. </t>
  </si>
  <si>
    <t xml:space="preserve">The Service Provider should provide details of the proposed mechanisms that will be used to ensure that the ICT Managed Service is being delivered in line with agreed Service Levels. </t>
  </si>
  <si>
    <t>The Service Provider shall retain records in such a manner that NORA may obtain daily, weekly, monthly or annual reports containing comprehensive information for analysis and statistics across all elements of the ICT Managed Service.</t>
  </si>
  <si>
    <t>The Service Provider shall agree with NORA detailed mechanisms to allow for a comprehensive annual review of its ICT Managed Service performance.</t>
  </si>
  <si>
    <t xml:space="preserve">The Service Provider shall agree to complete an annual review, and provide NORA with recommendations that shall enhance the ICT Managed Service. </t>
  </si>
  <si>
    <t>The Service Provider shall deliver all approved IT equipment to all ICT Managed Service sites, in line with agreed Service Levels.</t>
  </si>
  <si>
    <t>The Service Provider shall provide a delivery service for new equipment to all ICT Managed Service sites- including unpacking, testing, asset numbering, configuring, installation and commissioning of equipment.</t>
  </si>
  <si>
    <t>The Service Provider shall set up, rack, configure and connect, when required, approved network equipment to the central infrastructure as part of the ICT Managed Service.</t>
  </si>
  <si>
    <t>The Service Provider shall, as part of the ICT Managed Service, decommission network equipment.</t>
  </si>
  <si>
    <t xml:space="preserve">The Service Provider shall migrate all data from existing equipment to new equipment deployed as part of the ICT Managed Service. </t>
  </si>
  <si>
    <t xml:space="preserve">The Service Provider shall migrate all printer drivers from existing equipment to new equipment deployed as part of the ICT Managed Service. </t>
  </si>
  <si>
    <t xml:space="preserve">The Service Provider shall migrate all network connections from existing equipment to new equipment deployed as part of the ICT Managed Service. </t>
  </si>
  <si>
    <t xml:space="preserve">The Service Provider shall migrate all drive mappings from existing equipment to new equipment deployed as part of the ICT Managed Service. </t>
  </si>
  <si>
    <t xml:space="preserve">NORA anticipates that the Service Provider may be occasionally requested to quote provide additional professional services over the duration of the ICT Managed Service contract, e.g. project management, training, consultancy.  </t>
  </si>
  <si>
    <t>The Service Provider shall work with and communicate with third party suppliers as necessary and appropriate for the operation of the ICT Managed Service.</t>
  </si>
  <si>
    <t>The Service Provider shall provide a team of suitably skilled and experienced personal for the delivery of the ICT Managed Service</t>
  </si>
  <si>
    <t>The Service Provider shall deliver and operate the ICT Managed Service in accordance with current best practice (e.g. ITIL)</t>
  </si>
  <si>
    <t>The Service Provider shall provide NORA with a copies of Independent Audits or Assurance Reports relevant to the ICT Managed Service</t>
  </si>
  <si>
    <t>The Service Provider shall provide a Service Operating Manual or Run Book within one month of the Service Commencement date, setting out the operation of all elements of the ICT Managed Service.</t>
  </si>
  <si>
    <t>The Service Operating Manual shall include responsibilities for all staff engaged in the ICT Managed Service.</t>
  </si>
  <si>
    <t>The Service Provider shall promptly detect, analyse and act on events and exceptional conditionals that impact the ICT Managed Service.</t>
  </si>
  <si>
    <t>The Service Provider shall effectively process day-to-day requests under each service area defined in the ICT Managed Service.</t>
  </si>
  <si>
    <t xml:space="preserve">The Service Provider shall operate a complaints handling procedure for any user dissatisfied with any aspect of the provision of the ICT Managed Service. </t>
  </si>
  <si>
    <t>The Service Provider shall be required to notify NORA of all complaints received regarding the delivery of all elements of the ICT Managed Service.</t>
  </si>
  <si>
    <t>The Service Provider shall implement an annual review of its ICT Managed Service procedures and wherever possible, implement appropriate changes to avoid a recurrence of a particular complaint.</t>
  </si>
  <si>
    <t>The Service Provider shall maintain comprehensive documentation in relation to management and operation of the ICT Managed Service.</t>
  </si>
  <si>
    <t>The Service Provider shall take account of and maintain, at a minimum, the current documentation standards in relation to management and operation of the ICT Managed Service.</t>
  </si>
  <si>
    <t xml:space="preserve">The Service Provider shall provide all documentation, including the information from the call management system, to NORA on completion or termination of the ICT Managed Service contract </t>
  </si>
  <si>
    <t xml:space="preserve">The Service Provider shall ensure that the ICT Managed Service is delivered in accordance with Service Level Targets agreed with NORA. </t>
  </si>
  <si>
    <t>The Service Provider shall design the procedures and technical features required to fulfil the agreed availability levels for the ICT Managed Service.</t>
  </si>
  <si>
    <t>All elements of the ICT Managed Service shall be delivered by the Service Provider with effect from Service Commencement Date.</t>
  </si>
  <si>
    <t>The Service Provider shall validate all hardware and software that will be subject to the ICT Managed Service.</t>
  </si>
  <si>
    <t>As part of the service transition, the Service Provider shall undertake any security, configuration or other reviews that they consider necessary to provide the ICT Managed Service from the Service Commencement Date.</t>
  </si>
  <si>
    <t xml:space="preserve">The Service Provider will be required to provide full cooperation in the event that NORA decides to transfer its ICT Managed Services to another supplier. </t>
  </si>
  <si>
    <t>The Service Provider will ensure NORA's compliance with the Data Protection Act 2018, NIS2 Directive, and NCSC Public Sector Cyber Security Baseline Standards.</t>
  </si>
  <si>
    <t>Azure Tenancy</t>
  </si>
  <si>
    <t>Managed Service Design, Operation and Management</t>
  </si>
  <si>
    <t>MANAGED SERVICE DESIGN, OPERATION AND MANAGMEENT</t>
  </si>
  <si>
    <t>AZURE TENANCY</t>
  </si>
  <si>
    <t>The Service Provider shall ensure that all relevant equipment and storage supported as part of the ICT Managed Service is encrypted.</t>
  </si>
  <si>
    <t>NORA anticipates that over the duration of the ICT Managed Service contract it may occasionally ask the Service Provider to quote for the provision of IT-related hardware and software, where the expected value is less than Euro 50,000 (ex. VAT)</t>
  </si>
  <si>
    <t xml:space="preserve">The Service Provider shall supply on request, records or extracts from the IT asset register to NORA.  </t>
  </si>
  <si>
    <t>Discretionary Service Catalogue (B)</t>
  </si>
  <si>
    <t>The Service Provider shall ensure that a limited support service for Priority 1 tickets is accessible at all times (except Christmas Day)  through various communication channels, which will include a single telephone number and a single e-mail address.</t>
  </si>
  <si>
    <t>The Service Provider will integrate as appropriate the Help Desk with their Service Desk and other elements of the Managed IT Services in order to ensure a 'seamless' service provision.</t>
  </si>
  <si>
    <t>The Service Provider shall equip the Help Desk with a call/ticket management system and procedures to ensure that all calls.tickets are accurately recorded and categorised.</t>
  </si>
  <si>
    <t>The Service Provider provide a Service Desk that acts as the co-ordination and management point across all elements of the ICT Managed Service.</t>
  </si>
  <si>
    <t>The Service Provider shall ensure that a emergency support service for nominated NORA VIPs (e.g. the CEO and CFO) is accessible at all times (except Christmas Day) through various communication channels, which will include a single telephone number and a single e-mail address.</t>
  </si>
  <si>
    <t>The Service Provider shall ensure that the Help Desk is accessible during the standard Supported Service Hours (09:00 to 17:30, week days excluding holidays) through various communication channels which will include a dedicated single telephone number and a dedicated single e-mail address.</t>
  </si>
  <si>
    <t>The Service Provider shall take over the delivery of support and maintenance for all IT hardware (including at the oil terminals) at the Service Commencement Date in-line with agreed Service Levels</t>
  </si>
  <si>
    <t>The Service Provider shall provide hardware support for the in-scope equipment.</t>
  </si>
  <si>
    <t>The Service Provider shall provide an on-site maintenance service (including at oil terminals) covering existing/new hardware items.</t>
  </si>
  <si>
    <t>Where the Service Provider cannot take over the delivery of support and maintenance for specific IT hardware (including at the oil terminals), it will either make approproate arrangements with third parties or propose an alternative here.</t>
  </si>
  <si>
    <t>The Service Provider shall manage and maintain an IT asset register and appropriate maintenance records.</t>
  </si>
  <si>
    <t>The Service Provider shall provide software support across all elements of the IT Managed Service. For some applications, it will be necessary for the Service Provider to liaise directly with third party suppliers to complete the successful resolution of incidents.</t>
  </si>
  <si>
    <t>The Service provider will utilise appropriate tools for 24x7 monitoring, network perimeter scanning, threat detection (SIEM), incident response (SOAR) and mobile device management (MDM).</t>
  </si>
  <si>
    <t>The Service Provider will utilise appropriate tools for threat detection (SIEM) and incident response (SOAR).</t>
  </si>
  <si>
    <t xml:space="preserve">The Service Provider shall utilise approproate tools and platforms for Remote Monitoring and Management (RMM). </t>
  </si>
  <si>
    <t>The Service Provider shall provide appropriate software tools and platforms or patching, operations, application management, system administration and task automation.</t>
  </si>
  <si>
    <t>The Service Provider shall submit to NORA a statistical report of the previous week’s service performance on the first working day of every month.</t>
  </si>
  <si>
    <t>The monthly meeting between the Service Provider and NORA will review the previous months service performance, problem status and resolve any issues arising.</t>
  </si>
  <si>
    <t>The Service Provider shall participate in a monthly conference call or meeting with NORA to discuss and resolve current issues related to ICT Managed Service delivery.</t>
  </si>
  <si>
    <t>Where agreed service levels have not been achieved by the Server Provider, services credits will be applied as described in the RFT.</t>
  </si>
  <si>
    <t>NORA anticipates that over the duration of the ICT Managed Service contract it may occasionally ask the Service Provider to quote for the provision of IT-related consumables, where the expected value is less than Euro 50,000 (ex. VAT)</t>
  </si>
  <si>
    <t>June 2026</t>
  </si>
  <si>
    <t>As part of the Service Transition, the Service Provider shall visit the three oiil termainals and recommend any required changes to NORA.</t>
  </si>
  <si>
    <t>The Service Provider shall provide a report of access rights on a quarterly basis (or as requested e.g for audit) and implement any changes in agreement with NORA.</t>
  </si>
  <si>
    <t>For low value items of equipment not described in the RFT, the Service Provider should provide maintenace and support on a best endevours basis.  It should inform NORA in advance of any possible charges that might be incurred.</t>
  </si>
  <si>
    <t>Maintenance services provided by the Service Provider must not void warranty, unless prior agreement has been obtained from NORA.</t>
  </si>
  <si>
    <t>The Service Provider shall manage, administer and support NORA's tenancy and infrsatreucture on the Microsoft Azure cloud-computing platform</t>
  </si>
  <si>
    <t>The Service Provider shall be responsible for delivering Azure managed services, including proactive monitoring, management, and optimization of Azure resources</t>
  </si>
  <si>
    <t>The Azure tenancy must use only a Azure region within the EU.</t>
  </si>
  <si>
    <t xml:space="preserve">The Service Provider shall coordinate delivery of the ICT Managed Service with a contact nominated by NORA. This includes, when appropriate, the assignment of tasks and operational guidance or supervision. </t>
  </si>
  <si>
    <t>An example/draft SLA should be included in the Tender response.</t>
  </si>
  <si>
    <t xml:space="preserve">The Service Provider  shall be required to implement strong security and data protection practices in regard to the ICT Managed Service. It is desirable that these conform to the ISO 27001 information security management standard. </t>
  </si>
  <si>
    <t>NORA shall require the Service Provider to demonstrate that it has "non-disclosure agreements" and "right to audit” clauses, or equivalent, in contracts with key sub-contractors, e.g. for any hosting service.</t>
  </si>
  <si>
    <t xml:space="preserve">The Service Provider shall track, control and deploy any software patches or fixes for the User Base. This excludes non-approved third-party software. </t>
  </si>
  <si>
    <t xml:space="preserve">The Service Provider may be requested to manage on behalf of NORA a procurement process compliant with public sector regulations for IT related consumables, (of any value). This may include the use of central framework agreements. </t>
  </si>
  <si>
    <t>249A</t>
  </si>
  <si>
    <t xml:space="preserve">The Service Provider may be requested to manage on behalf of NORA a procurement process compliant with public sector regulations for IT related hardware and software, (of any value). This may include the use of central framework agreements. </t>
  </si>
  <si>
    <t>The Service Provider shall be capable of providing 'out of hours' Help/Service Desk cover on prior request by NORA.</t>
  </si>
  <si>
    <t>The Service Provider shall have responsibility for managing all calls from NORA’s staff to a successful resolution and record the root cause for each ticket.</t>
  </si>
  <si>
    <t>The Service Provider shall include in its fixed price two visits to each oil facility per year of tender.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</si>
</sst>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Calibri"/>
      <family val="2"/>
      <scheme val="minor"/>
    </font>
    <font>
      <sz val="8"/>
      <color indexed="8"/>
      <name val="Verdana"/>
      <family val="2"/>
    </font>
    <font>
      <sz val="8"/>
      <color indexed="56"/>
      <name val="Verdana"/>
      <family val="2"/>
    </font>
    <font>
      <sz val="9"/>
      <color indexed="8"/>
      <name val="Verdana"/>
      <family val="2"/>
    </font>
    <font>
      <sz val="9"/>
      <color indexed="56"/>
      <name val="Lucida Sans Unicode"/>
      <family val="2"/>
    </font>
    <font>
      <sz val="8"/>
      <name val="Calibri"/>
      <family val="2"/>
    </font>
    <font>
      <sz val="10"/>
      <color indexed="8"/>
      <name val="Arial"/>
      <family val="2"/>
    </font>
    <font>
      <sz val="9"/>
      <color rgb="FF003366"/>
      <name val="Verdana"/>
      <family val="2"/>
    </font>
    <font>
      <sz val="7"/>
      <color theme="1"/>
      <name val="Times New Roman"/>
      <family val="1"/>
    </font>
    <font>
      <sz val="10"/>
      <color indexed="56"/>
      <name val="Arial"/>
      <family val="2"/>
    </font>
    <font>
      <b/>
      <sz val="10"/>
      <color indexed="10"/>
      <name val="Arial"/>
      <family val="2"/>
    </font>
    <font>
      <sz val="10"/>
      <color theme="1"/>
      <name val="Arial"/>
      <family val="2"/>
    </font>
    <font>
      <b/>
      <sz val="10"/>
      <color indexed="56"/>
      <name val="Arial"/>
      <family val="2"/>
    </font>
    <font>
      <b/>
      <i/>
      <sz val="10"/>
      <color indexed="56"/>
      <name val="Arial"/>
      <family val="2"/>
    </font>
    <font>
      <sz val="10"/>
      <color indexed="18"/>
      <name val="Arial"/>
      <family val="2"/>
    </font>
    <font>
      <b/>
      <sz val="10"/>
      <color indexed="18"/>
      <name val="Arial"/>
      <family val="2"/>
    </font>
    <font>
      <i/>
      <sz val="10"/>
      <color indexed="56"/>
      <name val="Arial"/>
      <family val="2"/>
    </font>
    <font>
      <sz val="10"/>
      <color rgb="FF003366"/>
      <name val="Arial"/>
      <family val="2"/>
    </font>
    <font>
      <b/>
      <sz val="10"/>
      <name val="Arial"/>
      <family val="2"/>
    </font>
    <font>
      <sz val="10"/>
      <name val="Arial"/>
      <family val="2"/>
    </font>
    <font>
      <b/>
      <sz val="10"/>
      <color theme="0"/>
      <name val="Arial"/>
      <family val="2"/>
    </font>
    <font>
      <u/>
      <sz val="11"/>
      <color theme="10"/>
      <name val="Calibri"/>
      <family val="2"/>
      <scheme val="minor"/>
    </font>
    <font>
      <i/>
      <u/>
      <sz val="10"/>
      <color theme="10"/>
      <name val="Arial"/>
      <family val="2"/>
    </font>
  </fonts>
  <fills count="5">
    <fill>
      <patternFill patternType="none"/>
    </fill>
    <fill>
      <patternFill patternType="gray125"/>
    </fill>
    <fill>
      <patternFill patternType="solid">
        <fgColor indexed="56"/>
        <bgColor indexed="64"/>
      </patternFill>
    </fill>
    <fill>
      <patternFill patternType="solid">
        <fgColor indexed="60"/>
        <bgColor indexed="64"/>
      </patternFill>
    </fill>
    <fill>
      <patternFill patternType="solid">
        <fgColor indexed="27"/>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56"/>
      </left>
      <right style="thin">
        <color indexed="56"/>
      </right>
      <top style="thin">
        <color indexed="56"/>
      </top>
      <bottom style="thin">
        <color indexed="56"/>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s>
  <cellStyleXfs count="3">
    <xf numFmtId="0" fontId="0" fillId="0" borderId="0"/>
    <xf numFmtId="0" fontId="7" fillId="0" borderId="1">
      <alignment vertical="top"/>
    </xf>
    <xf numFmtId="0" fontId="21" fillId="0" borderId="0" applyNumberFormat="0" applyFill="0" applyBorder="0" applyAlignment="0" applyProtection="0"/>
  </cellStyleXfs>
  <cellXfs count="109">
    <xf numFmtId="0" fontId="0" fillId="0" borderId="0" xfId="0"/>
    <xf numFmtId="0" fontId="1" fillId="0" borderId="0" xfId="0" applyFont="1" applyAlignment="1">
      <alignment vertical="top" wrapText="1"/>
    </xf>
    <xf numFmtId="0" fontId="1" fillId="0" borderId="0" xfId="0" applyFont="1"/>
    <xf numFmtId="0" fontId="3" fillId="0" borderId="0" xfId="0" applyFont="1"/>
    <xf numFmtId="0" fontId="3" fillId="0" borderId="0" xfId="0" applyFont="1" applyAlignment="1">
      <alignment vertical="top"/>
    </xf>
    <xf numFmtId="0" fontId="2" fillId="0" borderId="0" xfId="0" applyFont="1" applyAlignment="1">
      <alignment vertical="top" wrapText="1"/>
    </xf>
    <xf numFmtId="0" fontId="2" fillId="0" borderId="0" xfId="0" applyFont="1" applyAlignment="1">
      <alignment vertical="top"/>
    </xf>
    <xf numFmtId="0" fontId="2" fillId="0" borderId="0" xfId="0" applyFont="1" applyAlignment="1">
      <alignment wrapText="1"/>
    </xf>
    <xf numFmtId="0" fontId="4" fillId="0" borderId="0" xfId="0" applyFont="1" applyAlignment="1">
      <alignment horizontal="left" vertical="top" wrapText="1"/>
    </xf>
    <xf numFmtId="0" fontId="4" fillId="0" borderId="0" xfId="0" applyFont="1" applyAlignment="1">
      <alignment horizontal="left" vertical="top"/>
    </xf>
    <xf numFmtId="0" fontId="4" fillId="0" borderId="0" xfId="0" applyFont="1" applyAlignment="1">
      <alignment horizontal="left"/>
    </xf>
    <xf numFmtId="0" fontId="6" fillId="0" borderId="0" xfId="0" applyFont="1"/>
    <xf numFmtId="0" fontId="8" fillId="0" borderId="0" xfId="0" applyFont="1" applyAlignment="1">
      <alignment horizontal="justify" vertical="center"/>
    </xf>
    <xf numFmtId="0" fontId="9" fillId="0" borderId="0" xfId="0" applyFont="1" applyAlignment="1">
      <alignment horizontal="center"/>
    </xf>
    <xf numFmtId="49" fontId="9" fillId="0" borderId="0" xfId="0" applyNumberFormat="1" applyFont="1" applyAlignment="1">
      <alignment horizontal="center"/>
    </xf>
    <xf numFmtId="0" fontId="10" fillId="0" borderId="0" xfId="0" applyFont="1" applyAlignment="1">
      <alignment horizontal="center"/>
    </xf>
    <xf numFmtId="0" fontId="11" fillId="0" borderId="0" xfId="0" applyFont="1"/>
    <xf numFmtId="0" fontId="12" fillId="0" borderId="0" xfId="0" applyFont="1" applyAlignment="1">
      <alignment horizontal="center"/>
    </xf>
    <xf numFmtId="0" fontId="9" fillId="0" borderId="0" xfId="0" applyFont="1"/>
    <xf numFmtId="0" fontId="13" fillId="0" borderId="0" xfId="0" applyFont="1" applyAlignment="1">
      <alignment horizontal="center"/>
    </xf>
    <xf numFmtId="0" fontId="14" fillId="0" borderId="0" xfId="0" applyFont="1"/>
    <xf numFmtId="0" fontId="12" fillId="0" borderId="0" xfId="0" applyFont="1"/>
    <xf numFmtId="0" fontId="15" fillId="0" borderId="0" xfId="0" applyFont="1"/>
    <xf numFmtId="49" fontId="16" fillId="0" borderId="0" xfId="0" applyNumberFormat="1" applyFont="1" applyAlignment="1">
      <alignment horizontal="center"/>
    </xf>
    <xf numFmtId="0" fontId="17" fillId="0" borderId="0" xfId="0" applyFont="1"/>
    <xf numFmtId="0" fontId="9" fillId="0" borderId="0" xfId="0" applyFont="1" applyAlignment="1">
      <alignment horizontal="left" vertical="top"/>
    </xf>
    <xf numFmtId="0" fontId="16" fillId="0" borderId="0" xfId="0" applyFont="1" applyAlignment="1">
      <alignment horizontal="left" vertical="center" wrapText="1"/>
    </xf>
    <xf numFmtId="0" fontId="16" fillId="0" borderId="0" xfId="0" applyFont="1" applyAlignment="1">
      <alignment horizontal="left"/>
    </xf>
    <xf numFmtId="0" fontId="9" fillId="0" borderId="0" xfId="0" applyFont="1" applyAlignment="1">
      <alignment horizontal="left"/>
    </xf>
    <xf numFmtId="0" fontId="18" fillId="0" borderId="0" xfId="0" applyFont="1" applyAlignment="1">
      <alignment horizontal="left" vertical="top" wrapText="1"/>
    </xf>
    <xf numFmtId="0" fontId="19" fillId="0" borderId="0" xfId="0" applyFont="1" applyAlignment="1">
      <alignment horizontal="left" vertical="top" wrapText="1"/>
    </xf>
    <xf numFmtId="0" fontId="20" fillId="3" borderId="2" xfId="0" applyFont="1" applyFill="1" applyBorder="1" applyAlignment="1">
      <alignment horizontal="left" vertical="top" wrapText="1"/>
    </xf>
    <xf numFmtId="0" fontId="20" fillId="2" borderId="2" xfId="0" applyFont="1" applyFill="1" applyBorder="1" applyAlignment="1">
      <alignment horizontal="left" wrapText="1"/>
    </xf>
    <xf numFmtId="2" fontId="20" fillId="2" borderId="2" xfId="0" applyNumberFormat="1" applyFont="1" applyFill="1" applyBorder="1" applyAlignment="1">
      <alignment horizontal="left" wrapText="1"/>
    </xf>
    <xf numFmtId="0" fontId="20" fillId="3" borderId="2" xfId="0" applyFont="1" applyFill="1" applyBorder="1" applyAlignment="1">
      <alignment horizontal="center" wrapText="1"/>
    </xf>
    <xf numFmtId="0" fontId="20" fillId="3" borderId="2" xfId="0" applyFont="1" applyFill="1" applyBorder="1" applyAlignment="1">
      <alignment horizontal="left" wrapText="1"/>
    </xf>
    <xf numFmtId="0" fontId="19" fillId="4" borderId="2" xfId="0" applyFont="1" applyFill="1" applyBorder="1" applyAlignment="1">
      <alignment horizontal="left" vertical="top" wrapText="1"/>
    </xf>
    <xf numFmtId="0" fontId="18" fillId="4" borderId="2" xfId="0" applyFont="1" applyFill="1" applyBorder="1" applyAlignment="1">
      <alignment horizontal="left" vertical="top" wrapText="1"/>
    </xf>
    <xf numFmtId="0" fontId="19" fillId="0" borderId="2" xfId="0" applyFont="1" applyBorder="1" applyAlignment="1">
      <alignment horizontal="left" vertical="top" wrapText="1"/>
    </xf>
    <xf numFmtId="0" fontId="18" fillId="0" borderId="2" xfId="0" applyFont="1" applyBorder="1" applyAlignment="1">
      <alignment horizontal="left" vertical="top" wrapText="1"/>
    </xf>
    <xf numFmtId="0" fontId="19" fillId="0" borderId="2" xfId="0" applyFont="1" applyBorder="1" applyAlignment="1">
      <alignment vertical="top" wrapText="1"/>
    </xf>
    <xf numFmtId="0" fontId="19" fillId="0" borderId="2" xfId="0" applyFont="1" applyBorder="1" applyAlignment="1">
      <alignment wrapText="1"/>
    </xf>
    <xf numFmtId="0" fontId="19" fillId="0" borderId="2" xfId="0" applyFont="1" applyBorder="1" applyAlignment="1">
      <alignment horizontal="left" vertical="center" wrapText="1"/>
    </xf>
    <xf numFmtId="0" fontId="19" fillId="0" borderId="2" xfId="0" applyFont="1" applyBorder="1" applyAlignment="1">
      <alignment horizontal="left" vertical="top" wrapText="1" indent="2"/>
    </xf>
    <xf numFmtId="0" fontId="19" fillId="0" borderId="0" xfId="0" applyFont="1" applyAlignment="1">
      <alignment vertical="top" wrapText="1"/>
    </xf>
    <xf numFmtId="0" fontId="19" fillId="0" borderId="2" xfId="0" applyFont="1" applyBorder="1"/>
    <xf numFmtId="0" fontId="19" fillId="0" borderId="0" xfId="0" applyFont="1" applyAlignment="1">
      <alignment wrapText="1"/>
    </xf>
    <xf numFmtId="0" fontId="19" fillId="0" borderId="1" xfId="0" applyFont="1" applyBorder="1" applyAlignment="1">
      <alignment wrapText="1"/>
    </xf>
    <xf numFmtId="0" fontId="19" fillId="0" borderId="1" xfId="0" applyFont="1" applyBorder="1"/>
    <xf numFmtId="0" fontId="19" fillId="0" borderId="2" xfId="0" quotePrefix="1" applyFont="1" applyBorder="1" applyAlignment="1">
      <alignment horizontal="left" vertical="top" wrapText="1"/>
    </xf>
    <xf numFmtId="0" fontId="19" fillId="0" borderId="0" xfId="0" applyFont="1"/>
    <xf numFmtId="0" fontId="19" fillId="0" borderId="0" xfId="0" applyFont="1" applyAlignment="1">
      <alignment horizontal="left" vertical="center" indent="5"/>
    </xf>
    <xf numFmtId="0" fontId="19" fillId="0" borderId="0" xfId="0" applyFont="1" applyAlignment="1">
      <alignment horizontal="justify" vertical="center"/>
    </xf>
    <xf numFmtId="0" fontId="19" fillId="4" borderId="2" xfId="0" applyFont="1" applyFill="1" applyBorder="1" applyAlignment="1">
      <alignment horizontal="center" vertical="top" wrapText="1"/>
    </xf>
    <xf numFmtId="0" fontId="19" fillId="0" borderId="2" xfId="0" applyFont="1" applyBorder="1" applyAlignment="1">
      <alignment horizontal="center" vertical="top" wrapText="1"/>
    </xf>
    <xf numFmtId="0" fontId="19" fillId="0" borderId="2" xfId="0" applyFont="1" applyBorder="1" applyAlignment="1">
      <alignment horizontal="center"/>
    </xf>
    <xf numFmtId="0" fontId="19" fillId="0" borderId="2" xfId="0" applyFont="1" applyBorder="1" applyAlignment="1">
      <alignment horizontal="justify" vertical="center"/>
    </xf>
    <xf numFmtId="0" fontId="18" fillId="0" borderId="3" xfId="0" applyFont="1" applyBorder="1" applyAlignment="1">
      <alignment horizontal="center" vertical="top" wrapText="1"/>
    </xf>
    <xf numFmtId="0" fontId="19" fillId="0" borderId="4" xfId="0" applyFont="1" applyBorder="1" applyAlignment="1">
      <alignment horizontal="left" vertical="top" wrapText="1"/>
    </xf>
    <xf numFmtId="0" fontId="19" fillId="0" borderId="5" xfId="0" applyFont="1" applyBorder="1" applyAlignment="1">
      <alignment horizontal="left" vertical="top" wrapText="1"/>
    </xf>
    <xf numFmtId="0" fontId="20" fillId="3" borderId="7" xfId="0" applyFont="1" applyFill="1" applyBorder="1" applyAlignment="1">
      <alignment horizontal="left" vertical="top" wrapText="1"/>
    </xf>
    <xf numFmtId="0" fontId="20" fillId="3" borderId="8" xfId="0" applyFont="1" applyFill="1" applyBorder="1" applyAlignment="1">
      <alignment horizontal="left" vertical="top" wrapText="1"/>
    </xf>
    <xf numFmtId="0" fontId="20" fillId="2" borderId="6" xfId="0" applyFont="1" applyFill="1" applyBorder="1" applyAlignment="1">
      <alignment horizontal="left" wrapText="1"/>
    </xf>
    <xf numFmtId="2" fontId="20" fillId="2" borderId="7" xfId="0" applyNumberFormat="1" applyFont="1" applyFill="1" applyBorder="1" applyAlignment="1">
      <alignment horizontal="left" wrapText="1"/>
    </xf>
    <xf numFmtId="0" fontId="20" fillId="2" borderId="7" xfId="0" applyFont="1" applyFill="1" applyBorder="1" applyAlignment="1">
      <alignment horizontal="left" wrapText="1"/>
    </xf>
    <xf numFmtId="0" fontId="20" fillId="3" borderId="7" xfId="0" applyFont="1" applyFill="1" applyBorder="1" applyAlignment="1">
      <alignment horizontal="center" wrapText="1"/>
    </xf>
    <xf numFmtId="0" fontId="20" fillId="3" borderId="8" xfId="0" applyFont="1" applyFill="1" applyBorder="1" applyAlignment="1">
      <alignment horizontal="left" wrapText="1"/>
    </xf>
    <xf numFmtId="0" fontId="19" fillId="4" borderId="6" xfId="0" applyFont="1" applyFill="1" applyBorder="1" applyAlignment="1">
      <alignment horizontal="center" vertical="top" wrapText="1"/>
    </xf>
    <xf numFmtId="0" fontId="18" fillId="4" borderId="7" xfId="0" applyFont="1" applyFill="1" applyBorder="1" applyAlignment="1">
      <alignment horizontal="left" vertical="top" wrapText="1"/>
    </xf>
    <xf numFmtId="0" fontId="19" fillId="4" borderId="7" xfId="0" applyFont="1" applyFill="1" applyBorder="1" applyAlignment="1">
      <alignment horizontal="left" vertical="top" wrapText="1"/>
    </xf>
    <xf numFmtId="0" fontId="19" fillId="4" borderId="8" xfId="0" applyFont="1" applyFill="1" applyBorder="1" applyAlignment="1">
      <alignment horizontal="left" vertical="top" wrapText="1"/>
    </xf>
    <xf numFmtId="0" fontId="20" fillId="0" borderId="7" xfId="0" applyFont="1" applyBorder="1" applyAlignment="1">
      <alignment horizontal="center" wrapText="1"/>
    </xf>
    <xf numFmtId="0" fontId="20" fillId="0" borderId="8" xfId="0" applyFont="1" applyBorder="1" applyAlignment="1">
      <alignment horizontal="left" wrapText="1"/>
    </xf>
    <xf numFmtId="2" fontId="18" fillId="0" borderId="7" xfId="0" applyNumberFormat="1" applyFont="1" applyBorder="1" applyAlignment="1">
      <alignment horizontal="left" wrapText="1"/>
    </xf>
    <xf numFmtId="0" fontId="19" fillId="0" borderId="7" xfId="0" applyFont="1" applyBorder="1" applyAlignment="1">
      <alignment horizontal="left" wrapText="1"/>
    </xf>
    <xf numFmtId="0" fontId="18" fillId="0" borderId="7" xfId="0" applyFont="1" applyBorder="1" applyAlignment="1">
      <alignment horizontal="center" wrapText="1"/>
    </xf>
    <xf numFmtId="0" fontId="18" fillId="0" borderId="8" xfId="0" applyFont="1" applyBorder="1" applyAlignment="1">
      <alignment horizontal="left" wrapText="1"/>
    </xf>
    <xf numFmtId="0" fontId="19" fillId="0" borderId="6" xfId="0" applyFont="1" applyBorder="1" applyAlignment="1">
      <alignment horizontal="center" vertical="top" wrapText="1"/>
    </xf>
    <xf numFmtId="0" fontId="18" fillId="0" borderId="7" xfId="0" applyFont="1" applyBorder="1" applyAlignment="1">
      <alignment horizontal="left" vertical="top" wrapText="1"/>
    </xf>
    <xf numFmtId="0" fontId="19" fillId="0" borderId="7" xfId="0" applyFont="1" applyBorder="1" applyAlignment="1">
      <alignment horizontal="left" vertical="top" wrapText="1"/>
    </xf>
    <xf numFmtId="0" fontId="19" fillId="0" borderId="8" xfId="0" applyFont="1" applyBorder="1" applyAlignment="1">
      <alignment horizontal="left" vertical="top" wrapText="1"/>
    </xf>
    <xf numFmtId="0" fontId="19" fillId="0" borderId="6" xfId="0" applyFont="1" applyBorder="1" applyAlignment="1">
      <alignment horizontal="center"/>
    </xf>
    <xf numFmtId="0" fontId="19" fillId="0" borderId="7" xfId="0" applyFont="1" applyBorder="1"/>
    <xf numFmtId="0" fontId="19" fillId="0" borderId="8" xfId="0" applyFont="1" applyBorder="1"/>
    <xf numFmtId="0" fontId="19" fillId="4" borderId="6" xfId="0" applyFont="1" applyFill="1" applyBorder="1" applyAlignment="1">
      <alignment horizontal="left" vertical="top" wrapText="1"/>
    </xf>
    <xf numFmtId="0" fontId="19" fillId="0" borderId="6" xfId="0" applyFont="1" applyBorder="1" applyAlignment="1">
      <alignment horizontal="left" vertical="top" wrapText="1"/>
    </xf>
    <xf numFmtId="0" fontId="19" fillId="0" borderId="7" xfId="0" applyFont="1" applyBorder="1" applyAlignment="1">
      <alignment horizontal="justify" vertical="center" wrapText="1"/>
    </xf>
    <xf numFmtId="0" fontId="9" fillId="0" borderId="0" xfId="0" applyFont="1" applyAlignment="1">
      <alignment horizontal="left" vertical="top" wrapText="1"/>
    </xf>
    <xf numFmtId="0" fontId="19" fillId="0" borderId="0" xfId="0" applyFont="1" applyAlignment="1">
      <alignment horizontal="left"/>
    </xf>
    <xf numFmtId="0" fontId="6" fillId="0" borderId="0" xfId="0" applyFont="1" applyAlignment="1">
      <alignment wrapText="1"/>
    </xf>
    <xf numFmtId="0" fontId="6" fillId="0" borderId="0" xfId="0" applyFont="1" applyAlignment="1">
      <alignment horizontal="center"/>
    </xf>
    <xf numFmtId="0" fontId="6" fillId="0" borderId="0" xfId="0" applyFont="1" applyAlignment="1">
      <alignment horizontal="left" wrapText="1"/>
    </xf>
    <xf numFmtId="49" fontId="22" fillId="0" borderId="0" xfId="2" applyNumberFormat="1" applyFont="1" applyAlignment="1">
      <alignment horizontal="center"/>
    </xf>
    <xf numFmtId="0" fontId="22" fillId="0" borderId="0" xfId="2" applyFont="1" applyAlignment="1">
      <alignment horizontal="center"/>
    </xf>
    <xf numFmtId="0" fontId="18" fillId="0" borderId="3" xfId="0" applyFont="1" applyBorder="1" applyAlignment="1">
      <alignment horizontal="left" vertical="top" wrapText="1"/>
    </xf>
    <xf numFmtId="0" fontId="19" fillId="0" borderId="7" xfId="0" applyFont="1" applyBorder="1" applyAlignment="1">
      <alignment horizontal="justify"/>
    </xf>
    <xf numFmtId="0" fontId="19" fillId="0" borderId="7" xfId="0" applyFont="1" applyBorder="1" applyAlignment="1">
      <alignment horizontal="left" vertical="center" wrapText="1"/>
    </xf>
    <xf numFmtId="0" fontId="19" fillId="0" borderId="7" xfId="0" applyFont="1" applyBorder="1" applyAlignment="1">
      <alignment vertical="center" wrapText="1"/>
    </xf>
    <xf numFmtId="0" fontId="20" fillId="2" borderId="6" xfId="0" applyFont="1" applyFill="1" applyBorder="1" applyAlignment="1">
      <alignment horizontal="center" wrapText="1"/>
    </xf>
    <xf numFmtId="0" fontId="19" fillId="0" borderId="6" xfId="0" applyFont="1" applyBorder="1" applyAlignment="1">
      <alignment horizontal="center" wrapText="1"/>
    </xf>
    <xf numFmtId="0" fontId="19" fillId="0" borderId="6" xfId="0" applyFont="1" applyBorder="1" applyAlignment="1">
      <alignment horizontal="center" vertical="center"/>
    </xf>
    <xf numFmtId="0" fontId="2" fillId="0" borderId="2" xfId="0" applyFont="1" applyBorder="1" applyAlignment="1">
      <alignment vertical="top"/>
    </xf>
    <xf numFmtId="0" fontId="18" fillId="0" borderId="2" xfId="0" applyFont="1" applyBorder="1" applyAlignment="1">
      <alignment horizontal="left" vertical="top"/>
    </xf>
    <xf numFmtId="0" fontId="20" fillId="2" borderId="0" xfId="0" applyFont="1" applyFill="1" applyAlignment="1">
      <alignment horizontal="left" vertical="top" wrapText="1"/>
    </xf>
    <xf numFmtId="0" fontId="18" fillId="0" borderId="0" xfId="0" applyFont="1" applyAlignment="1">
      <alignment horizontal="left" vertical="top"/>
    </xf>
    <xf numFmtId="0" fontId="18" fillId="0" borderId="4" xfId="0" applyFont="1" applyBorder="1" applyAlignment="1">
      <alignment horizontal="left" vertical="top"/>
    </xf>
    <xf numFmtId="0" fontId="20" fillId="2" borderId="6" xfId="0" applyFont="1" applyFill="1" applyBorder="1" applyAlignment="1">
      <alignment horizontal="left" vertical="top" wrapText="1"/>
    </xf>
    <xf numFmtId="0" fontId="20" fillId="2" borderId="7" xfId="0" applyFont="1" applyFill="1" applyBorder="1" applyAlignment="1">
      <alignment horizontal="left" vertical="top" wrapText="1"/>
    </xf>
    <xf numFmtId="0" fontId="19" fillId="0" borderId="2" xfId="0" applyFont="1" applyFill="1" applyBorder="1" applyAlignment="1">
      <alignment horizontal="left" vertical="top" wrapText="1"/>
    </xf>
  </cellXfs>
  <cellStyles count="3">
    <cellStyle name="Detailed Requirement" xfId="1" xr:uid="{00000000-0005-0000-0000-000000000000}"/>
    <cellStyle name="Hyperlink" xfId="2" builtinId="8"/>
    <cellStyle name="Normal" xfId="0" builtinId="0"/>
  </cellStyles>
  <dxfs count="0"/>
  <tableStyles count="0" defaultTableStyle="TableStyleMedium9" defaultPivotStyle="PivotStyleLight16"/>
  <colors>
    <mruColors>
      <color rgb="FF0033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2</xdr:col>
      <xdr:colOff>2933700</xdr:colOff>
      <xdr:row>31</xdr:row>
      <xdr:rowOff>28575</xdr:rowOff>
    </xdr:from>
    <xdr:ext cx="194454" cy="283457"/>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3429000" y="6067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customProperty" Target="../customProperty10.bin"/><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customProperty" Target="../customProperty11.bin"/><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customProperty" Target="../customProperty12.bin"/><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customProperty" Target="../customProperty13.bin"/><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customProperty" Target="../customProperty7.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customProperty" Target="../customProperty8.bin"/><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customProperty" Target="../customProperty9.bin"/><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R50"/>
  <sheetViews>
    <sheetView topLeftCell="A17" zoomScaleNormal="100" workbookViewId="0">
      <selection activeCell="AA39" sqref="AA39"/>
    </sheetView>
  </sheetViews>
  <sheetFormatPr defaultColWidth="8.85546875" defaultRowHeight="12.75" x14ac:dyDescent="0.2"/>
  <cols>
    <col min="1" max="1" width="8.85546875" style="16"/>
    <col min="2" max="2" width="21.7109375" style="16" customWidth="1"/>
    <col min="3" max="16384" width="8.85546875" style="16"/>
  </cols>
  <sheetData>
    <row r="2" spans="1:18" ht="15" x14ac:dyDescent="0.25">
      <c r="C2"/>
    </row>
    <row r="10" spans="1:18" s="11" customFormat="1" x14ac:dyDescent="0.2">
      <c r="E10" s="17" t="s">
        <v>391</v>
      </c>
      <c r="R10" s="16"/>
    </row>
    <row r="11" spans="1:18" s="11" customFormat="1" ht="22.7" customHeight="1" x14ac:dyDescent="0.25">
      <c r="B11" s="18"/>
      <c r="C11" s="18"/>
      <c r="E11" s="17"/>
      <c r="G11"/>
    </row>
    <row r="12" spans="1:18" s="11" customFormat="1" ht="18" customHeight="1" x14ac:dyDescent="0.2">
      <c r="B12" s="16"/>
      <c r="C12" s="16"/>
      <c r="D12" s="16"/>
      <c r="E12" s="17" t="s">
        <v>382</v>
      </c>
      <c r="F12" s="16"/>
      <c r="G12" s="16"/>
      <c r="H12" s="16"/>
      <c r="I12" s="16"/>
      <c r="J12" s="16"/>
      <c r="K12" s="16"/>
      <c r="L12" s="16"/>
    </row>
    <row r="13" spans="1:18" s="11" customFormat="1" x14ac:dyDescent="0.2">
      <c r="A13" s="18"/>
      <c r="B13" s="18"/>
      <c r="C13" s="18"/>
      <c r="D13" s="18"/>
      <c r="E13" s="17"/>
    </row>
    <row r="14" spans="1:18" s="11" customFormat="1" x14ac:dyDescent="0.2">
      <c r="A14" s="18"/>
      <c r="B14" s="18"/>
      <c r="C14" s="18"/>
      <c r="D14" s="18"/>
      <c r="E14" s="13"/>
    </row>
    <row r="15" spans="1:18" s="11" customFormat="1" x14ac:dyDescent="0.2">
      <c r="A15" s="18"/>
      <c r="B15" s="18"/>
      <c r="C15" s="18"/>
      <c r="D15" s="18">
        <v>23</v>
      </c>
      <c r="E15" s="14" t="s">
        <v>572</v>
      </c>
    </row>
    <row r="16" spans="1:18" s="11" customFormat="1" x14ac:dyDescent="0.2">
      <c r="A16" s="18"/>
      <c r="B16" s="18"/>
      <c r="C16" s="18"/>
      <c r="D16" s="18"/>
      <c r="E16" s="13" t="s">
        <v>390</v>
      </c>
    </row>
    <row r="17" spans="1:6" s="11" customFormat="1" x14ac:dyDescent="0.2">
      <c r="A17" s="18"/>
      <c r="B17" s="18"/>
      <c r="C17" s="18"/>
      <c r="D17" s="18"/>
      <c r="E17" s="13"/>
    </row>
    <row r="18" spans="1:6" s="11" customFormat="1" x14ac:dyDescent="0.2">
      <c r="A18" s="18"/>
      <c r="B18" s="18"/>
      <c r="C18" s="18"/>
      <c r="D18" s="18"/>
      <c r="E18" s="15" t="s">
        <v>307</v>
      </c>
    </row>
    <row r="19" spans="1:6" s="11" customFormat="1" x14ac:dyDescent="0.2">
      <c r="A19" s="18"/>
      <c r="B19" s="18"/>
      <c r="C19" s="18"/>
      <c r="D19" s="18"/>
      <c r="E19" s="19"/>
    </row>
    <row r="20" spans="1:6" s="11" customFormat="1" x14ac:dyDescent="0.2">
      <c r="A20" s="18"/>
      <c r="B20" s="18"/>
      <c r="C20" s="18"/>
      <c r="D20" s="18"/>
      <c r="E20" s="18"/>
    </row>
    <row r="21" spans="1:6" s="11" customFormat="1" x14ac:dyDescent="0.2">
      <c r="A21" s="18"/>
      <c r="B21" s="18"/>
      <c r="C21" s="18"/>
      <c r="D21" s="18"/>
      <c r="E21" s="18"/>
    </row>
    <row r="22" spans="1:6" s="20" customFormat="1" x14ac:dyDescent="0.2">
      <c r="A22" s="18"/>
      <c r="B22" s="18"/>
      <c r="C22" s="18"/>
      <c r="D22" s="18"/>
      <c r="E22" s="18"/>
    </row>
    <row r="23" spans="1:6" s="20" customFormat="1" x14ac:dyDescent="0.2">
      <c r="A23" s="18"/>
      <c r="B23" s="21"/>
      <c r="C23" s="21" t="s">
        <v>77</v>
      </c>
      <c r="D23" s="18"/>
      <c r="E23" s="21" t="s">
        <v>78</v>
      </c>
      <c r="F23" s="22"/>
    </row>
    <row r="24" spans="1:6" s="20" customFormat="1" x14ac:dyDescent="0.2">
      <c r="A24" s="18"/>
      <c r="B24" s="18"/>
      <c r="C24" s="17" t="s">
        <v>75</v>
      </c>
      <c r="D24" s="18"/>
      <c r="E24" s="18"/>
    </row>
    <row r="25" spans="1:6" s="20" customFormat="1" x14ac:dyDescent="0.2">
      <c r="A25" s="18"/>
      <c r="B25" s="18"/>
      <c r="C25" s="23"/>
      <c r="D25" s="18"/>
      <c r="E25" s="21" t="s">
        <v>28</v>
      </c>
    </row>
    <row r="26" spans="1:6" s="20" customFormat="1" x14ac:dyDescent="0.2">
      <c r="A26" s="18"/>
      <c r="B26" s="18"/>
      <c r="C26" s="23" t="s">
        <v>100</v>
      </c>
      <c r="D26" s="18"/>
      <c r="E26" s="18" t="s">
        <v>313</v>
      </c>
    </row>
    <row r="27" spans="1:6" s="20" customFormat="1" x14ac:dyDescent="0.2">
      <c r="A27" s="18"/>
      <c r="B27" s="18"/>
      <c r="C27" s="23" t="s">
        <v>98</v>
      </c>
      <c r="D27" s="18"/>
      <c r="E27" s="18" t="s">
        <v>245</v>
      </c>
    </row>
    <row r="28" spans="1:6" s="20" customFormat="1" x14ac:dyDescent="0.2">
      <c r="A28" s="18"/>
      <c r="B28" s="18"/>
      <c r="C28" s="23" t="s">
        <v>103</v>
      </c>
      <c r="D28" s="18"/>
      <c r="E28" s="24" t="s">
        <v>259</v>
      </c>
    </row>
    <row r="29" spans="1:6" s="20" customFormat="1" x14ac:dyDescent="0.2">
      <c r="A29" s="18"/>
      <c r="B29" s="18"/>
      <c r="C29" s="23" t="s">
        <v>104</v>
      </c>
      <c r="D29" s="18"/>
      <c r="E29" s="18" t="s">
        <v>316</v>
      </c>
    </row>
    <row r="30" spans="1:6" s="20" customFormat="1" x14ac:dyDescent="0.2">
      <c r="A30" s="18"/>
      <c r="B30" s="18"/>
      <c r="C30" s="23" t="s">
        <v>107</v>
      </c>
      <c r="D30" s="18"/>
      <c r="E30" s="18" t="s">
        <v>315</v>
      </c>
    </row>
    <row r="31" spans="1:6" s="20" customFormat="1" x14ac:dyDescent="0.2">
      <c r="A31" s="18"/>
      <c r="B31" s="18"/>
      <c r="C31" s="23" t="s">
        <v>108</v>
      </c>
      <c r="D31" s="18"/>
      <c r="E31" s="18" t="s">
        <v>25</v>
      </c>
    </row>
    <row r="32" spans="1:6" s="20" customFormat="1" x14ac:dyDescent="0.2">
      <c r="A32" s="18"/>
      <c r="B32" s="18"/>
      <c r="C32" s="23" t="s">
        <v>258</v>
      </c>
      <c r="D32" s="18"/>
      <c r="E32" s="18" t="s">
        <v>314</v>
      </c>
    </row>
    <row r="33" spans="1:5" s="20" customFormat="1" x14ac:dyDescent="0.2">
      <c r="A33" s="18"/>
      <c r="B33" s="18"/>
      <c r="C33" s="23" t="s">
        <v>392</v>
      </c>
      <c r="D33" s="18"/>
      <c r="E33" s="18" t="s">
        <v>543</v>
      </c>
    </row>
    <row r="34" spans="1:5" s="20" customFormat="1" x14ac:dyDescent="0.2">
      <c r="A34" s="18"/>
      <c r="B34" s="18"/>
      <c r="C34" s="23"/>
      <c r="D34" s="18"/>
      <c r="E34" s="18"/>
    </row>
    <row r="35" spans="1:5" s="20" customFormat="1" x14ac:dyDescent="0.2">
      <c r="A35" s="18"/>
      <c r="B35" s="18"/>
      <c r="C35" s="23"/>
      <c r="D35" s="18"/>
      <c r="E35" s="21" t="s">
        <v>550</v>
      </c>
    </row>
    <row r="36" spans="1:5" s="20" customFormat="1" x14ac:dyDescent="0.2">
      <c r="A36" s="18"/>
      <c r="B36" s="18"/>
      <c r="C36" s="92" t="s">
        <v>26</v>
      </c>
      <c r="D36" s="18"/>
      <c r="E36" s="18" t="s">
        <v>79</v>
      </c>
    </row>
    <row r="37" spans="1:5" s="20" customFormat="1" x14ac:dyDescent="0.2">
      <c r="A37" s="18"/>
      <c r="B37" s="18"/>
      <c r="C37" s="92" t="s">
        <v>320</v>
      </c>
      <c r="D37" s="18"/>
      <c r="E37" s="18" t="s">
        <v>126</v>
      </c>
    </row>
    <row r="38" spans="1:5" s="20" customFormat="1" x14ac:dyDescent="0.2">
      <c r="A38" s="18"/>
      <c r="B38" s="18"/>
      <c r="C38" s="23"/>
      <c r="D38" s="18"/>
      <c r="E38" s="18"/>
    </row>
    <row r="39" spans="1:5" s="20" customFormat="1" x14ac:dyDescent="0.2">
      <c r="A39" s="18"/>
      <c r="B39" s="18"/>
      <c r="C39" s="93" t="s">
        <v>80</v>
      </c>
      <c r="E39" s="18" t="s">
        <v>544</v>
      </c>
    </row>
    <row r="40" spans="1:5" s="20" customFormat="1" x14ac:dyDescent="0.2">
      <c r="A40" s="18"/>
      <c r="B40" s="18"/>
      <c r="C40" s="92" t="s">
        <v>81</v>
      </c>
      <c r="D40" s="18"/>
      <c r="E40" s="18" t="s">
        <v>321</v>
      </c>
    </row>
    <row r="41" spans="1:5" s="20" customFormat="1" x14ac:dyDescent="0.2">
      <c r="A41" s="18"/>
      <c r="B41" s="18"/>
      <c r="C41" s="18"/>
      <c r="D41" s="18"/>
      <c r="E41" s="18"/>
    </row>
    <row r="42" spans="1:5" s="20" customFormat="1" ht="13.7" customHeight="1" x14ac:dyDescent="0.2">
      <c r="A42" s="18"/>
      <c r="B42" s="18"/>
      <c r="C42" s="18"/>
      <c r="D42" s="18"/>
      <c r="E42" s="25"/>
    </row>
    <row r="43" spans="1:5" s="20" customFormat="1" ht="13.7" customHeight="1" x14ac:dyDescent="0.2">
      <c r="A43" s="18"/>
      <c r="B43" s="21" t="s">
        <v>220</v>
      </c>
      <c r="C43" s="18"/>
      <c r="D43" s="18"/>
      <c r="E43" s="25"/>
    </row>
    <row r="44" spans="1:5" s="20" customFormat="1" ht="13.7" customHeight="1" x14ac:dyDescent="0.2">
      <c r="A44" s="18"/>
      <c r="B44" s="26" t="s">
        <v>270</v>
      </c>
      <c r="C44" s="18"/>
      <c r="D44" s="18" t="s">
        <v>83</v>
      </c>
      <c r="E44" s="25"/>
    </row>
    <row r="45" spans="1:5" s="20" customFormat="1" ht="13.7" customHeight="1" x14ac:dyDescent="0.2">
      <c r="A45" s="18"/>
      <c r="B45" s="27" t="s">
        <v>271</v>
      </c>
      <c r="C45" s="18"/>
      <c r="D45" s="18" t="s">
        <v>84</v>
      </c>
      <c r="E45" s="25"/>
    </row>
    <row r="46" spans="1:5" s="20" customFormat="1" ht="13.7" customHeight="1" x14ac:dyDescent="0.2">
      <c r="A46" s="18"/>
      <c r="B46" s="26" t="s">
        <v>272</v>
      </c>
      <c r="C46" s="18"/>
      <c r="D46" s="18" t="s">
        <v>273</v>
      </c>
      <c r="E46" s="25"/>
    </row>
    <row r="47" spans="1:5" s="20" customFormat="1" ht="13.7" customHeight="1" x14ac:dyDescent="0.2">
      <c r="A47" s="18"/>
      <c r="B47" s="27"/>
      <c r="C47" s="18"/>
      <c r="D47" s="18"/>
      <c r="E47" s="25"/>
    </row>
    <row r="48" spans="1:5" s="20" customFormat="1" ht="13.7" customHeight="1" x14ac:dyDescent="0.2">
      <c r="A48" s="18"/>
      <c r="B48" s="27"/>
      <c r="C48" s="18"/>
      <c r="D48" s="18"/>
      <c r="E48" s="25"/>
    </row>
    <row r="49" spans="1:5" s="20" customFormat="1" ht="13.7" customHeight="1" x14ac:dyDescent="0.2">
      <c r="A49" s="18"/>
      <c r="B49" s="21" t="s">
        <v>72</v>
      </c>
      <c r="C49" s="18"/>
      <c r="D49" s="18"/>
      <c r="E49" s="25"/>
    </row>
    <row r="50" spans="1:5" s="20" customFormat="1" ht="13.7" customHeight="1" x14ac:dyDescent="0.2">
      <c r="A50" s="18"/>
      <c r="B50" s="28" t="s">
        <v>73</v>
      </c>
      <c r="C50" s="28"/>
      <c r="D50" s="28"/>
      <c r="E50" s="25"/>
    </row>
  </sheetData>
  <hyperlinks>
    <hyperlink ref="C36" location="'B1. Equipment Deployment'!Print_Area" display="B1" xr:uid="{E7AB33F0-4A50-4B78-B167-E797D108435E}"/>
    <hyperlink ref="C37" location="'B2-5. Additional Services'!Print_Area" display="B2 - B5" xr:uid="{588E9A3E-2E64-4EEA-8984-51156BDFBD3C}"/>
    <hyperlink ref="C39" location="'C. Service Design'!Print_Area" display="C." xr:uid="{D7049709-6F65-4255-BE3E-5D319CF4DE52}"/>
    <hyperlink ref="C40" location="'D. Service Transition'!Print_Area" display="D." xr:uid="{58090193-F0B2-4C33-B9EA-D533F99B8153}"/>
  </hyperlinks>
  <pageMargins left="0.7" right="0.7" top="0.75" bottom="0.75" header="0.3" footer="0.3"/>
  <pageSetup paperSize="9" scale="73" orientation="portrait" r:id="rId1"/>
  <customProperties>
    <customPr name="OrphanNamesChecked" r:id="rId2"/>
  </customPropertie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41"/>
  <sheetViews>
    <sheetView zoomScaleNormal="100" workbookViewId="0">
      <pane ySplit="3" topLeftCell="A24" activePane="bottomLeft" state="frozenSplit"/>
      <selection pane="bottomLeft" activeCell="C41" sqref="C41"/>
    </sheetView>
  </sheetViews>
  <sheetFormatPr defaultColWidth="10.7109375" defaultRowHeight="10.5" x14ac:dyDescent="0.15"/>
  <cols>
    <col min="1" max="1" width="5.5703125" style="2" customWidth="1"/>
    <col min="2" max="2" width="8.7109375" style="2" customWidth="1"/>
    <col min="3" max="3" width="69" style="2" customWidth="1"/>
    <col min="4" max="4" width="25" style="2" customWidth="1"/>
    <col min="5" max="5" width="46" style="2" customWidth="1"/>
    <col min="6" max="16384" width="10.7109375" style="2"/>
  </cols>
  <sheetData>
    <row r="1" spans="1:5" s="8" customFormat="1" ht="13.5" x14ac:dyDescent="0.25">
      <c r="A1" s="29" t="s">
        <v>124</v>
      </c>
      <c r="B1" s="104" t="s">
        <v>222</v>
      </c>
      <c r="C1" s="104"/>
      <c r="D1" s="30"/>
      <c r="E1" s="30"/>
    </row>
    <row r="2" spans="1:5" s="9" customFormat="1" ht="13.7" customHeight="1" x14ac:dyDescent="0.25">
      <c r="A2" s="103" t="s">
        <v>393</v>
      </c>
      <c r="B2" s="103"/>
      <c r="C2" s="103"/>
      <c r="D2" s="31" t="s">
        <v>268</v>
      </c>
      <c r="E2" s="31"/>
    </row>
    <row r="3" spans="1:5" s="10" customFormat="1" ht="36" customHeight="1" x14ac:dyDescent="0.25">
      <c r="A3" s="32" t="s">
        <v>47</v>
      </c>
      <c r="B3" s="33" t="s">
        <v>71</v>
      </c>
      <c r="C3" s="32" t="s">
        <v>76</v>
      </c>
      <c r="D3" s="34" t="s">
        <v>267</v>
      </c>
      <c r="E3" s="35" t="s">
        <v>269</v>
      </c>
    </row>
    <row r="4" spans="1:5" s="8" customFormat="1" ht="13.5" x14ac:dyDescent="0.25">
      <c r="A4" s="36"/>
      <c r="B4" s="37" t="s">
        <v>18</v>
      </c>
      <c r="C4" s="37" t="s">
        <v>36</v>
      </c>
      <c r="D4" s="36"/>
      <c r="E4" s="36"/>
    </row>
    <row r="5" spans="1:5" s="8" customFormat="1" ht="25.5" x14ac:dyDescent="0.25">
      <c r="A5" s="38">
        <f>'A8, Azure Tenancy'!A7+1</f>
        <v>217</v>
      </c>
      <c r="B5" s="39"/>
      <c r="C5" s="38" t="s">
        <v>513</v>
      </c>
      <c r="D5" s="38"/>
      <c r="E5" s="38"/>
    </row>
    <row r="6" spans="1:5" s="8" customFormat="1" ht="38.25" x14ac:dyDescent="0.25">
      <c r="A6" s="38">
        <f>A5+1</f>
        <v>218</v>
      </c>
      <c r="B6" s="39"/>
      <c r="C6" s="38" t="s">
        <v>514</v>
      </c>
      <c r="D6" s="38"/>
      <c r="E6" s="38"/>
    </row>
    <row r="7" spans="1:5" s="8" customFormat="1" ht="25.5" x14ac:dyDescent="0.25">
      <c r="A7" s="38">
        <f>A6+1</f>
        <v>219</v>
      </c>
      <c r="B7" s="39"/>
      <c r="C7" s="38" t="s">
        <v>188</v>
      </c>
      <c r="D7" s="38"/>
      <c r="E7" s="38"/>
    </row>
    <row r="8" spans="1:5" s="8" customFormat="1" ht="25.5" x14ac:dyDescent="0.25">
      <c r="A8" s="38">
        <f>A7+1</f>
        <v>220</v>
      </c>
      <c r="B8" s="39"/>
      <c r="C8" s="38" t="s">
        <v>173</v>
      </c>
      <c r="D8" s="38"/>
      <c r="E8" s="38"/>
    </row>
    <row r="9" spans="1:5" s="8" customFormat="1" ht="13.5" x14ac:dyDescent="0.25">
      <c r="A9" s="36"/>
      <c r="B9" s="37" t="s">
        <v>19</v>
      </c>
      <c r="C9" s="37" t="s">
        <v>37</v>
      </c>
      <c r="D9" s="36"/>
      <c r="E9" s="36"/>
    </row>
    <row r="10" spans="1:5" s="8" customFormat="1" ht="13.5" x14ac:dyDescent="0.25">
      <c r="A10" s="38">
        <f>A8+1</f>
        <v>221</v>
      </c>
      <c r="B10" s="39"/>
      <c r="C10" s="38" t="s">
        <v>227</v>
      </c>
      <c r="D10" s="38"/>
      <c r="E10" s="38"/>
    </row>
    <row r="11" spans="1:5" s="8" customFormat="1" ht="25.5" x14ac:dyDescent="0.25">
      <c r="A11" s="38">
        <f>A10+1</f>
        <v>222</v>
      </c>
      <c r="B11" s="39"/>
      <c r="C11" s="38" t="s">
        <v>254</v>
      </c>
      <c r="D11" s="38"/>
      <c r="E11" s="38"/>
    </row>
    <row r="12" spans="1:5" s="8" customFormat="1" ht="39.75" customHeight="1" x14ac:dyDescent="0.25">
      <c r="A12" s="38">
        <f>A11+1</f>
        <v>223</v>
      </c>
      <c r="B12" s="39"/>
      <c r="C12" s="38" t="s">
        <v>515</v>
      </c>
      <c r="D12" s="38"/>
      <c r="E12" s="38"/>
    </row>
    <row r="13" spans="1:5" s="8" customFormat="1" ht="25.5" x14ac:dyDescent="0.25">
      <c r="A13" s="38">
        <f t="shared" ref="A13:A17" si="0">+A12+1</f>
        <v>224</v>
      </c>
      <c r="B13" s="39"/>
      <c r="C13" s="38" t="s">
        <v>223</v>
      </c>
      <c r="D13" s="38"/>
      <c r="E13" s="38"/>
    </row>
    <row r="14" spans="1:5" s="8" customFormat="1" ht="25.5" x14ac:dyDescent="0.25">
      <c r="A14" s="38">
        <f t="shared" si="0"/>
        <v>225</v>
      </c>
      <c r="B14" s="39"/>
      <c r="C14" s="38" t="s">
        <v>174</v>
      </c>
      <c r="D14" s="38"/>
      <c r="E14" s="38"/>
    </row>
    <row r="15" spans="1:5" s="8" customFormat="1" ht="13.5" x14ac:dyDescent="0.25">
      <c r="A15" s="36"/>
      <c r="B15" s="37" t="s">
        <v>20</v>
      </c>
      <c r="C15" s="37" t="s">
        <v>38</v>
      </c>
      <c r="D15" s="36"/>
      <c r="E15" s="36"/>
    </row>
    <row r="16" spans="1:5" s="8" customFormat="1" ht="25.5" x14ac:dyDescent="0.25">
      <c r="A16" s="38">
        <f>A14+1</f>
        <v>226</v>
      </c>
      <c r="B16" s="39"/>
      <c r="C16" s="38" t="s">
        <v>225</v>
      </c>
      <c r="D16" s="38"/>
      <c r="E16" s="38"/>
    </row>
    <row r="17" spans="1:5" s="8" customFormat="1" ht="38.25" x14ac:dyDescent="0.25">
      <c r="A17" s="38">
        <f t="shared" si="0"/>
        <v>227</v>
      </c>
      <c r="B17" s="39"/>
      <c r="C17" s="38" t="s">
        <v>175</v>
      </c>
      <c r="D17" s="38"/>
      <c r="E17" s="38"/>
    </row>
    <row r="18" spans="1:5" s="8" customFormat="1" ht="25.5" x14ac:dyDescent="0.25">
      <c r="A18" s="38">
        <f>+A17+1</f>
        <v>228</v>
      </c>
      <c r="B18" s="39"/>
      <c r="C18" s="38" t="s">
        <v>516</v>
      </c>
      <c r="D18" s="38"/>
      <c r="E18" s="38"/>
    </row>
    <row r="19" spans="1:5" s="8" customFormat="1" ht="13.5" x14ac:dyDescent="0.25">
      <c r="A19" s="36"/>
      <c r="B19" s="37" t="s">
        <v>21</v>
      </c>
      <c r="C19" s="37" t="s">
        <v>39</v>
      </c>
      <c r="D19" s="36"/>
      <c r="E19" s="36"/>
    </row>
    <row r="20" spans="1:5" s="8" customFormat="1" ht="13.5" x14ac:dyDescent="0.25">
      <c r="A20" s="38">
        <f>+A18+1</f>
        <v>229</v>
      </c>
      <c r="B20" s="39"/>
      <c r="C20" s="38" t="s">
        <v>224</v>
      </c>
      <c r="D20" s="38"/>
      <c r="E20" s="38"/>
    </row>
    <row r="21" spans="1:5" s="8" customFormat="1" ht="40.5" customHeight="1" x14ac:dyDescent="0.25">
      <c r="A21" s="38">
        <f>+A20+1</f>
        <v>230</v>
      </c>
      <c r="B21" s="39"/>
      <c r="C21" s="38" t="s">
        <v>446</v>
      </c>
      <c r="D21" s="38"/>
      <c r="E21" s="38"/>
    </row>
    <row r="22" spans="1:5" s="8" customFormat="1" ht="13.5" x14ac:dyDescent="0.25">
      <c r="A22" s="36"/>
      <c r="B22" s="37" t="s">
        <v>22</v>
      </c>
      <c r="C22" s="37" t="s">
        <v>109</v>
      </c>
      <c r="D22" s="36"/>
      <c r="E22" s="36"/>
    </row>
    <row r="23" spans="1:5" s="8" customFormat="1" ht="25.5" x14ac:dyDescent="0.25">
      <c r="A23" s="38">
        <f>A21+1</f>
        <v>231</v>
      </c>
      <c r="B23" s="39"/>
      <c r="C23" s="38" t="s">
        <v>228</v>
      </c>
      <c r="D23" s="38"/>
      <c r="E23" s="38"/>
    </row>
    <row r="24" spans="1:5" s="8" customFormat="1" ht="13.5" x14ac:dyDescent="0.25">
      <c r="A24" s="38">
        <f>A23+1</f>
        <v>232</v>
      </c>
      <c r="B24" s="39"/>
      <c r="C24" s="38" t="s">
        <v>229</v>
      </c>
      <c r="D24" s="38"/>
      <c r="E24" s="38"/>
    </row>
    <row r="25" spans="1:5" s="8" customFormat="1" ht="13.5" x14ac:dyDescent="0.25">
      <c r="A25" s="36"/>
      <c r="B25" s="37" t="s">
        <v>23</v>
      </c>
      <c r="C25" s="37" t="s">
        <v>214</v>
      </c>
      <c r="D25" s="36"/>
      <c r="E25" s="36"/>
    </row>
    <row r="26" spans="1:5" s="8" customFormat="1" ht="25.5" x14ac:dyDescent="0.25">
      <c r="A26" s="38">
        <f>A24+1</f>
        <v>233</v>
      </c>
      <c r="B26" s="39"/>
      <c r="C26" s="38" t="s">
        <v>226</v>
      </c>
      <c r="D26" s="38"/>
      <c r="E26" s="38"/>
    </row>
    <row r="27" spans="1:5" s="8" customFormat="1" ht="13.5" x14ac:dyDescent="0.25">
      <c r="A27" s="36"/>
      <c r="B27" s="37" t="s">
        <v>24</v>
      </c>
      <c r="C27" s="37" t="s">
        <v>48</v>
      </c>
      <c r="D27" s="36"/>
      <c r="E27" s="36"/>
    </row>
    <row r="28" spans="1:5" s="8" customFormat="1" ht="25.5" x14ac:dyDescent="0.25">
      <c r="A28" s="38">
        <f>A26+1</f>
        <v>234</v>
      </c>
      <c r="B28" s="39"/>
      <c r="C28" s="38" t="s">
        <v>517</v>
      </c>
      <c r="D28" s="38"/>
      <c r="E28" s="38"/>
    </row>
    <row r="29" spans="1:5" s="8" customFormat="1" ht="25.5" x14ac:dyDescent="0.25">
      <c r="A29" s="38">
        <f t="shared" ref="A29:A40" si="1">+A28+1</f>
        <v>235</v>
      </c>
      <c r="B29" s="39"/>
      <c r="C29" s="38" t="s">
        <v>518</v>
      </c>
      <c r="D29" s="38"/>
      <c r="E29" s="38"/>
    </row>
    <row r="30" spans="1:5" s="8" customFormat="1" ht="25.5" x14ac:dyDescent="0.25">
      <c r="A30" s="38">
        <f t="shared" si="1"/>
        <v>236</v>
      </c>
      <c r="B30" s="39"/>
      <c r="C30" s="38" t="s">
        <v>519</v>
      </c>
      <c r="D30" s="38"/>
      <c r="E30" s="38"/>
    </row>
    <row r="31" spans="1:5" s="8" customFormat="1" ht="25.5" x14ac:dyDescent="0.25">
      <c r="A31" s="38">
        <f t="shared" si="1"/>
        <v>237</v>
      </c>
      <c r="B31" s="39"/>
      <c r="C31" s="38" t="s">
        <v>520</v>
      </c>
      <c r="D31" s="38"/>
      <c r="E31" s="38"/>
    </row>
    <row r="32" spans="1:5" s="8" customFormat="1" ht="25.5" x14ac:dyDescent="0.25">
      <c r="A32" s="38">
        <f t="shared" si="1"/>
        <v>238</v>
      </c>
      <c r="B32" s="39"/>
      <c r="C32" s="38" t="s">
        <v>176</v>
      </c>
      <c r="D32" s="38"/>
      <c r="E32" s="38"/>
    </row>
    <row r="33" spans="1:5" s="8" customFormat="1" ht="51" x14ac:dyDescent="0.25">
      <c r="A33" s="38">
        <f t="shared" si="1"/>
        <v>239</v>
      </c>
      <c r="B33" s="39"/>
      <c r="C33" s="38" t="s">
        <v>30</v>
      </c>
      <c r="D33" s="38"/>
      <c r="E33" s="38"/>
    </row>
    <row r="34" spans="1:5" s="8" customFormat="1" ht="13.5" x14ac:dyDescent="0.25">
      <c r="A34" s="38">
        <f t="shared" si="1"/>
        <v>240</v>
      </c>
      <c r="B34" s="39"/>
      <c r="C34" s="38" t="s">
        <v>177</v>
      </c>
      <c r="D34" s="38"/>
      <c r="E34" s="38"/>
    </row>
    <row r="35" spans="1:5" s="8" customFormat="1" ht="27.75" customHeight="1" x14ac:dyDescent="0.25">
      <c r="A35" s="38">
        <f t="shared" si="1"/>
        <v>241</v>
      </c>
      <c r="B35" s="39"/>
      <c r="C35" s="38" t="s">
        <v>178</v>
      </c>
      <c r="D35" s="38"/>
      <c r="E35" s="38"/>
    </row>
    <row r="36" spans="1:5" s="8" customFormat="1" ht="25.5" x14ac:dyDescent="0.25">
      <c r="A36" s="38">
        <f t="shared" si="1"/>
        <v>242</v>
      </c>
      <c r="B36" s="39"/>
      <c r="C36" s="38" t="s">
        <v>179</v>
      </c>
      <c r="D36" s="38"/>
      <c r="E36" s="38"/>
    </row>
    <row r="37" spans="1:5" s="8" customFormat="1" ht="25.5" x14ac:dyDescent="0.25">
      <c r="A37" s="38">
        <f t="shared" si="1"/>
        <v>243</v>
      </c>
      <c r="B37" s="39"/>
      <c r="C37" s="38" t="s">
        <v>447</v>
      </c>
      <c r="D37" s="38"/>
      <c r="E37" s="38"/>
    </row>
    <row r="38" spans="1:5" s="8" customFormat="1" ht="25.5" x14ac:dyDescent="0.25">
      <c r="A38" s="38">
        <f t="shared" si="1"/>
        <v>244</v>
      </c>
      <c r="B38" s="39"/>
      <c r="C38" s="38" t="s">
        <v>448</v>
      </c>
      <c r="D38" s="38"/>
      <c r="E38" s="38"/>
    </row>
    <row r="39" spans="1:5" s="8" customFormat="1" ht="25.5" x14ac:dyDescent="0.25">
      <c r="A39" s="38">
        <f>A38+1</f>
        <v>245</v>
      </c>
      <c r="B39" s="39"/>
      <c r="C39" s="38" t="s">
        <v>547</v>
      </c>
      <c r="D39" s="38"/>
      <c r="E39" s="38"/>
    </row>
    <row r="40" spans="1:5" s="8" customFormat="1" ht="25.5" x14ac:dyDescent="0.25">
      <c r="A40" s="38">
        <f t="shared" si="1"/>
        <v>246</v>
      </c>
      <c r="B40" s="39"/>
      <c r="C40" s="38" t="s">
        <v>67</v>
      </c>
      <c r="D40" s="38"/>
      <c r="E40" s="38"/>
    </row>
    <row r="41" spans="1:5" s="8" customFormat="1" ht="25.5" x14ac:dyDescent="0.25">
      <c r="A41" s="38">
        <f>+A40+1</f>
        <v>247</v>
      </c>
      <c r="B41" s="39"/>
      <c r="C41" s="38" t="s">
        <v>31</v>
      </c>
      <c r="D41" s="38"/>
      <c r="E41" s="38"/>
    </row>
  </sheetData>
  <mergeCells count="2">
    <mergeCell ref="B1:C1"/>
    <mergeCell ref="A2:C2"/>
  </mergeCells>
  <phoneticPr fontId="5" type="noConversion"/>
  <pageMargins left="0.70866141732283472" right="0.70866141732283472" top="0.74803149606299213" bottom="0.74803149606299213" header="0.31496062992125984" footer="0.31496062992125984"/>
  <pageSetup paperSize="9" scale="75" fitToHeight="6" orientation="portrait" horizontalDpi="300" verticalDpi="300" r:id="rId1"/>
  <customProperties>
    <customPr name="OrphanNamesChecked" r:id="rId2"/>
  </customPropertie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E43"/>
  <sheetViews>
    <sheetView zoomScaleNormal="100" workbookViewId="0">
      <pane ySplit="3" topLeftCell="A4" activePane="bottomLeft" state="frozenSplit"/>
      <selection pane="bottomLeft" activeCell="G7" sqref="G7"/>
    </sheetView>
  </sheetViews>
  <sheetFormatPr defaultColWidth="10.7109375" defaultRowHeight="12.75" x14ac:dyDescent="0.2"/>
  <cols>
    <col min="1" max="1" width="5.5703125" style="50" customWidth="1"/>
    <col min="2" max="2" width="8.7109375" style="50" customWidth="1"/>
    <col min="3" max="3" width="69" style="50" customWidth="1"/>
    <col min="4" max="4" width="25" style="50" customWidth="1"/>
    <col min="5" max="5" width="46" style="50" customWidth="1"/>
    <col min="6" max="16384" width="10.7109375" style="50"/>
  </cols>
  <sheetData>
    <row r="1" spans="1:5" s="30" customFormat="1" x14ac:dyDescent="0.25">
      <c r="A1" s="29" t="s">
        <v>125</v>
      </c>
      <c r="B1" s="104" t="s">
        <v>127</v>
      </c>
      <c r="C1" s="104"/>
    </row>
    <row r="2" spans="1:5" s="9" customFormat="1" ht="13.7" customHeight="1" x14ac:dyDescent="0.25">
      <c r="A2" s="103" t="s">
        <v>393</v>
      </c>
      <c r="B2" s="103"/>
      <c r="C2" s="103"/>
      <c r="D2" s="31" t="s">
        <v>268</v>
      </c>
      <c r="E2" s="31"/>
    </row>
    <row r="3" spans="1:5" s="10" customFormat="1" ht="36" customHeight="1" x14ac:dyDescent="0.25">
      <c r="A3" s="32" t="s">
        <v>47</v>
      </c>
      <c r="B3" s="33" t="s">
        <v>71</v>
      </c>
      <c r="C3" s="32" t="s">
        <v>76</v>
      </c>
      <c r="D3" s="34" t="s">
        <v>267</v>
      </c>
      <c r="E3" s="35" t="s">
        <v>269</v>
      </c>
    </row>
    <row r="4" spans="1:5" s="30" customFormat="1" x14ac:dyDescent="0.25">
      <c r="A4" s="36"/>
      <c r="B4" s="37" t="s">
        <v>27</v>
      </c>
      <c r="C4" s="37" t="s">
        <v>284</v>
      </c>
      <c r="D4" s="36"/>
      <c r="E4" s="36"/>
    </row>
    <row r="5" spans="1:5" s="30" customFormat="1" ht="51" x14ac:dyDescent="0.25">
      <c r="A5" s="38">
        <f>'B1. Equipment Deployment'!A41+1</f>
        <v>248</v>
      </c>
      <c r="B5" s="39"/>
      <c r="C5" s="38" t="s">
        <v>548</v>
      </c>
      <c r="D5" s="38"/>
      <c r="E5" s="38"/>
    </row>
    <row r="6" spans="1:5" s="30" customFormat="1" ht="25.5" x14ac:dyDescent="0.25">
      <c r="A6" s="38">
        <f>A5+1</f>
        <v>249</v>
      </c>
      <c r="B6" s="39"/>
      <c r="C6" s="38" t="s">
        <v>449</v>
      </c>
      <c r="D6" s="38"/>
      <c r="E6" s="38"/>
    </row>
    <row r="7" spans="1:5" s="30" customFormat="1" ht="51" x14ac:dyDescent="0.25">
      <c r="A7" s="38" t="s">
        <v>586</v>
      </c>
      <c r="B7" s="39"/>
      <c r="C7" s="108" t="s">
        <v>587</v>
      </c>
      <c r="D7" s="38"/>
      <c r="E7" s="38"/>
    </row>
    <row r="8" spans="1:5" x14ac:dyDescent="0.2">
      <c r="A8" s="36"/>
      <c r="B8" s="37" t="s">
        <v>317</v>
      </c>
      <c r="C8" s="37" t="s">
        <v>285</v>
      </c>
      <c r="D8" s="36"/>
      <c r="E8" s="36"/>
    </row>
    <row r="9" spans="1:5" ht="38.25" x14ac:dyDescent="0.2">
      <c r="A9" s="38">
        <f>A6+1</f>
        <v>250</v>
      </c>
      <c r="B9" s="39"/>
      <c r="C9" s="38" t="s">
        <v>571</v>
      </c>
      <c r="D9" s="38"/>
      <c r="E9" s="38"/>
    </row>
    <row r="10" spans="1:5" ht="25.5" x14ac:dyDescent="0.2">
      <c r="A10" s="38">
        <f>A9+1</f>
        <v>251</v>
      </c>
      <c r="B10" s="39"/>
      <c r="C10" s="38" t="s">
        <v>449</v>
      </c>
      <c r="D10" s="38"/>
      <c r="E10" s="38"/>
    </row>
    <row r="11" spans="1:5" ht="51" x14ac:dyDescent="0.2">
      <c r="A11" s="38">
        <f>A10+1</f>
        <v>252</v>
      </c>
      <c r="B11" s="39"/>
      <c r="C11" s="108" t="s">
        <v>585</v>
      </c>
      <c r="D11" s="38"/>
      <c r="E11" s="38"/>
    </row>
    <row r="12" spans="1:5" x14ac:dyDescent="0.2">
      <c r="A12" s="36"/>
      <c r="B12" s="37" t="s">
        <v>319</v>
      </c>
      <c r="C12" s="37" t="s">
        <v>286</v>
      </c>
      <c r="D12" s="36"/>
      <c r="E12" s="36"/>
    </row>
    <row r="13" spans="1:5" ht="38.25" x14ac:dyDescent="0.2">
      <c r="A13" s="38">
        <f>A11+1</f>
        <v>253</v>
      </c>
      <c r="B13" s="39"/>
      <c r="C13" s="38" t="s">
        <v>450</v>
      </c>
      <c r="D13" s="38"/>
      <c r="E13" s="38"/>
    </row>
    <row r="14" spans="1:5" ht="25.5" x14ac:dyDescent="0.2">
      <c r="A14" s="38">
        <f>A13+1</f>
        <v>254</v>
      </c>
      <c r="B14" s="39"/>
      <c r="C14" s="38" t="s">
        <v>449</v>
      </c>
      <c r="D14" s="38"/>
      <c r="E14" s="38"/>
    </row>
    <row r="15" spans="1:5" x14ac:dyDescent="0.2">
      <c r="A15" s="36"/>
      <c r="B15" s="37" t="s">
        <v>318</v>
      </c>
      <c r="C15" s="37" t="s">
        <v>283</v>
      </c>
      <c r="D15" s="36"/>
      <c r="E15" s="36"/>
    </row>
    <row r="16" spans="1:5" ht="38.25" x14ac:dyDescent="0.2">
      <c r="A16" s="38">
        <f>A14+1</f>
        <v>255</v>
      </c>
      <c r="B16" s="39"/>
      <c r="C16" s="38" t="s">
        <v>521</v>
      </c>
      <c r="D16" s="38"/>
      <c r="E16" s="38"/>
    </row>
    <row r="17" spans="1:5" ht="15.75" customHeight="1" x14ac:dyDescent="0.2">
      <c r="A17" s="38">
        <f>A16+1</f>
        <v>256</v>
      </c>
      <c r="B17" s="39"/>
      <c r="C17" s="38" t="s">
        <v>287</v>
      </c>
      <c r="D17" s="38"/>
      <c r="E17" s="38"/>
    </row>
    <row r="18" spans="1:5" ht="25.5" x14ac:dyDescent="0.2">
      <c r="A18" s="38">
        <f>A17+1</f>
        <v>257</v>
      </c>
      <c r="B18" s="39"/>
      <c r="C18" s="38" t="s">
        <v>449</v>
      </c>
      <c r="D18" s="38"/>
      <c r="E18" s="38"/>
    </row>
    <row r="38" spans="3:3" x14ac:dyDescent="0.2">
      <c r="C38" s="51"/>
    </row>
    <row r="39" spans="3:3" x14ac:dyDescent="0.2">
      <c r="C39" s="51"/>
    </row>
    <row r="40" spans="3:3" x14ac:dyDescent="0.2">
      <c r="C40" s="52"/>
    </row>
    <row r="41" spans="3:3" x14ac:dyDescent="0.2">
      <c r="C41" s="52"/>
    </row>
    <row r="42" spans="3:3" x14ac:dyDescent="0.2">
      <c r="C42" s="52"/>
    </row>
    <row r="43" spans="3:3" x14ac:dyDescent="0.2">
      <c r="C43" s="51"/>
    </row>
  </sheetData>
  <mergeCells count="2">
    <mergeCell ref="B1:C1"/>
    <mergeCell ref="A2:C2"/>
  </mergeCells>
  <phoneticPr fontId="5" type="noConversion"/>
  <pageMargins left="0.70866141732283472" right="0.70866141732283472" top="0.74803149606299213" bottom="0.74803149606299213" header="0.31496062992125984" footer="0.31496062992125984"/>
  <pageSetup paperSize="9" scale="70" fitToHeight="4" orientation="portrait" r:id="rId1"/>
  <customProperties>
    <customPr name="OrphanNamesChecked" r:id="rId2"/>
  </customPropertie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E182"/>
  <sheetViews>
    <sheetView zoomScaleNormal="100" workbookViewId="0">
      <pane ySplit="3" topLeftCell="A91" activePane="bottomLeft" state="frozenSplit"/>
      <selection pane="bottomLeft" activeCell="J101" sqref="J101"/>
    </sheetView>
  </sheetViews>
  <sheetFormatPr defaultColWidth="10.7109375" defaultRowHeight="12.75" x14ac:dyDescent="0.2"/>
  <cols>
    <col min="1" max="1" width="5.5703125" style="90" customWidth="1"/>
    <col min="2" max="2" width="8.7109375" style="11" customWidth="1"/>
    <col min="3" max="3" width="69" style="91" customWidth="1"/>
    <col min="4" max="4" width="25" style="16" customWidth="1"/>
    <col min="5" max="5" width="46" style="16" customWidth="1"/>
    <col min="6" max="16384" width="10.7109375" style="11"/>
  </cols>
  <sheetData>
    <row r="1" spans="1:5" s="87" customFormat="1" x14ac:dyDescent="0.25">
      <c r="A1" s="57" t="s">
        <v>322</v>
      </c>
      <c r="B1" s="105" t="s">
        <v>545</v>
      </c>
      <c r="C1" s="105"/>
      <c r="D1" s="58"/>
      <c r="E1" s="59"/>
    </row>
    <row r="2" spans="1:5" s="25" customFormat="1" x14ac:dyDescent="0.25">
      <c r="A2" s="106" t="s">
        <v>393</v>
      </c>
      <c r="B2" s="107"/>
      <c r="C2" s="107"/>
      <c r="D2" s="60" t="s">
        <v>268</v>
      </c>
      <c r="E2" s="61"/>
    </row>
    <row r="3" spans="1:5" s="28" customFormat="1" ht="25.5" x14ac:dyDescent="0.2">
      <c r="A3" s="98" t="s">
        <v>47</v>
      </c>
      <c r="B3" s="63" t="s">
        <v>71</v>
      </c>
      <c r="C3" s="64" t="s">
        <v>76</v>
      </c>
      <c r="D3" s="65" t="s">
        <v>267</v>
      </c>
      <c r="E3" s="66" t="s">
        <v>269</v>
      </c>
    </row>
    <row r="4" spans="1:5" s="28" customFormat="1" x14ac:dyDescent="0.2">
      <c r="A4" s="98"/>
      <c r="B4" s="63"/>
      <c r="C4" s="64"/>
      <c r="D4" s="65"/>
      <c r="E4" s="66"/>
    </row>
    <row r="5" spans="1:5" s="28" customFormat="1" x14ac:dyDescent="0.2">
      <c r="A5" s="98"/>
      <c r="B5" s="63"/>
      <c r="C5" s="64"/>
      <c r="D5" s="65"/>
      <c r="E5" s="66"/>
    </row>
    <row r="6" spans="1:5" s="28" customFormat="1" x14ac:dyDescent="0.2">
      <c r="A6" s="98"/>
      <c r="B6" s="63"/>
      <c r="C6" s="64"/>
      <c r="D6" s="65"/>
      <c r="E6" s="66"/>
    </row>
    <row r="7" spans="1:5" s="28" customFormat="1" x14ac:dyDescent="0.2">
      <c r="A7" s="98"/>
      <c r="B7" s="63"/>
      <c r="C7" s="64"/>
      <c r="D7" s="65"/>
      <c r="E7" s="66"/>
    </row>
    <row r="8" spans="1:5" s="28" customFormat="1" x14ac:dyDescent="0.2">
      <c r="A8" s="98"/>
      <c r="B8" s="63"/>
      <c r="C8" s="64"/>
      <c r="D8" s="65"/>
      <c r="E8" s="66"/>
    </row>
    <row r="9" spans="1:5" s="28" customFormat="1" x14ac:dyDescent="0.2">
      <c r="A9" s="98"/>
      <c r="B9" s="63"/>
      <c r="C9" s="64"/>
      <c r="D9" s="65"/>
      <c r="E9" s="66"/>
    </row>
    <row r="10" spans="1:5" s="87" customFormat="1" x14ac:dyDescent="0.25">
      <c r="A10" s="67"/>
      <c r="B10" s="68" t="s">
        <v>323</v>
      </c>
      <c r="C10" s="68" t="s">
        <v>244</v>
      </c>
      <c r="D10" s="69"/>
      <c r="E10" s="70"/>
    </row>
    <row r="11" spans="1:5" s="87" customFormat="1" ht="25.5" x14ac:dyDescent="0.25">
      <c r="A11" s="77">
        <f>'B2-5. Additional Services'!A18+1</f>
        <v>258</v>
      </c>
      <c r="B11" s="78"/>
      <c r="C11" s="79" t="s">
        <v>451</v>
      </c>
      <c r="D11" s="79"/>
      <c r="E11" s="80"/>
    </row>
    <row r="12" spans="1:5" s="87" customFormat="1" ht="25.5" x14ac:dyDescent="0.25">
      <c r="A12" s="77">
        <f t="shared" ref="A12:A18" si="0">A11+1</f>
        <v>259</v>
      </c>
      <c r="B12" s="78"/>
      <c r="C12" s="79" t="s">
        <v>247</v>
      </c>
      <c r="D12" s="79"/>
      <c r="E12" s="80"/>
    </row>
    <row r="13" spans="1:5" s="87" customFormat="1" ht="25.5" x14ac:dyDescent="0.25">
      <c r="A13" s="77">
        <f t="shared" si="0"/>
        <v>260</v>
      </c>
      <c r="B13" s="78"/>
      <c r="C13" s="79" t="s">
        <v>522</v>
      </c>
      <c r="D13" s="79"/>
      <c r="E13" s="80"/>
    </row>
    <row r="14" spans="1:5" s="87" customFormat="1" ht="25.5" x14ac:dyDescent="0.25">
      <c r="A14" s="77">
        <f t="shared" si="0"/>
        <v>261</v>
      </c>
      <c r="B14" s="78"/>
      <c r="C14" s="79" t="s">
        <v>523</v>
      </c>
      <c r="D14" s="79"/>
      <c r="E14" s="80"/>
    </row>
    <row r="15" spans="1:5" s="87" customFormat="1" ht="38.25" x14ac:dyDescent="0.25">
      <c r="A15" s="77">
        <f t="shared" si="0"/>
        <v>262</v>
      </c>
      <c r="B15" s="78"/>
      <c r="C15" s="79" t="s">
        <v>580</v>
      </c>
      <c r="D15" s="79"/>
      <c r="E15" s="80"/>
    </row>
    <row r="16" spans="1:5" s="87" customFormat="1" ht="25.5" x14ac:dyDescent="0.25">
      <c r="A16" s="77">
        <f t="shared" si="0"/>
        <v>263</v>
      </c>
      <c r="B16" s="78"/>
      <c r="C16" s="79" t="s">
        <v>524</v>
      </c>
      <c r="D16" s="79"/>
      <c r="E16" s="80"/>
    </row>
    <row r="17" spans="1:5" s="87" customFormat="1" x14ac:dyDescent="0.25">
      <c r="A17" s="77">
        <f t="shared" si="0"/>
        <v>264</v>
      </c>
      <c r="B17" s="78"/>
      <c r="C17" s="79" t="s">
        <v>452</v>
      </c>
      <c r="D17" s="79"/>
      <c r="E17" s="80"/>
    </row>
    <row r="18" spans="1:5" s="87" customFormat="1" ht="15.75" customHeight="1" x14ac:dyDescent="0.25">
      <c r="A18" s="77">
        <f t="shared" si="0"/>
        <v>265</v>
      </c>
      <c r="B18" s="78"/>
      <c r="C18" s="79" t="s">
        <v>453</v>
      </c>
      <c r="D18" s="79"/>
      <c r="E18" s="80"/>
    </row>
    <row r="19" spans="1:5" s="87" customFormat="1" x14ac:dyDescent="0.25">
      <c r="A19" s="67"/>
      <c r="B19" s="68" t="s">
        <v>327</v>
      </c>
      <c r="C19" s="68" t="s">
        <v>325</v>
      </c>
      <c r="D19" s="69"/>
      <c r="E19" s="70"/>
    </row>
    <row r="20" spans="1:5" s="28" customFormat="1" x14ac:dyDescent="0.2">
      <c r="A20" s="99">
        <f>A18+1</f>
        <v>266</v>
      </c>
      <c r="B20" s="73"/>
      <c r="C20" s="96" t="s">
        <v>454</v>
      </c>
      <c r="D20" s="71"/>
      <c r="E20" s="72"/>
    </row>
    <row r="21" spans="1:5" s="28" customFormat="1" ht="25.5" x14ac:dyDescent="0.2">
      <c r="A21" s="99">
        <f>A20+1</f>
        <v>267</v>
      </c>
      <c r="B21" s="73"/>
      <c r="C21" s="96" t="s">
        <v>328</v>
      </c>
      <c r="D21" s="71"/>
      <c r="E21" s="72"/>
    </row>
    <row r="22" spans="1:5" s="28" customFormat="1" ht="25.5" x14ac:dyDescent="0.2">
      <c r="A22" s="99">
        <f t="shared" ref="A22:A28" si="1">A21+1</f>
        <v>268</v>
      </c>
      <c r="B22" s="73"/>
      <c r="C22" s="96" t="s">
        <v>329</v>
      </c>
      <c r="D22" s="71"/>
      <c r="E22" s="72"/>
    </row>
    <row r="23" spans="1:5" s="28" customFormat="1" ht="25.5" x14ac:dyDescent="0.2">
      <c r="A23" s="99">
        <f t="shared" si="1"/>
        <v>269</v>
      </c>
      <c r="B23" s="73"/>
      <c r="C23" s="96" t="s">
        <v>330</v>
      </c>
      <c r="D23" s="71"/>
      <c r="E23" s="72"/>
    </row>
    <row r="24" spans="1:5" s="28" customFormat="1" ht="25.5" x14ac:dyDescent="0.2">
      <c r="A24" s="99">
        <f t="shared" si="1"/>
        <v>270</v>
      </c>
      <c r="B24" s="73"/>
      <c r="C24" s="96" t="s">
        <v>331</v>
      </c>
      <c r="D24" s="71"/>
      <c r="E24" s="72"/>
    </row>
    <row r="25" spans="1:5" s="28" customFormat="1" ht="25.5" x14ac:dyDescent="0.2">
      <c r="A25" s="99">
        <f t="shared" si="1"/>
        <v>271</v>
      </c>
      <c r="B25" s="73"/>
      <c r="C25" s="96" t="s">
        <v>332</v>
      </c>
      <c r="D25" s="71"/>
      <c r="E25" s="72"/>
    </row>
    <row r="26" spans="1:5" s="28" customFormat="1" ht="25.5" x14ac:dyDescent="0.2">
      <c r="A26" s="99">
        <f t="shared" si="1"/>
        <v>272</v>
      </c>
      <c r="B26" s="73"/>
      <c r="C26" s="96" t="s">
        <v>333</v>
      </c>
      <c r="D26" s="71"/>
      <c r="E26" s="72"/>
    </row>
    <row r="27" spans="1:5" s="28" customFormat="1" ht="25.5" x14ac:dyDescent="0.2">
      <c r="A27" s="99">
        <f t="shared" si="1"/>
        <v>273</v>
      </c>
      <c r="B27" s="73"/>
      <c r="C27" s="96" t="s">
        <v>334</v>
      </c>
      <c r="D27" s="71"/>
      <c r="E27" s="72"/>
    </row>
    <row r="28" spans="1:5" s="28" customFormat="1" ht="25.5" x14ac:dyDescent="0.2">
      <c r="A28" s="99">
        <f t="shared" si="1"/>
        <v>274</v>
      </c>
      <c r="B28" s="73"/>
      <c r="C28" s="96" t="s">
        <v>335</v>
      </c>
      <c r="D28" s="71"/>
      <c r="E28" s="72"/>
    </row>
    <row r="29" spans="1:5" s="87" customFormat="1" x14ac:dyDescent="0.25">
      <c r="A29" s="67"/>
      <c r="B29" s="68" t="s">
        <v>344</v>
      </c>
      <c r="C29" s="68" t="s">
        <v>345</v>
      </c>
      <c r="D29" s="69"/>
      <c r="E29" s="70"/>
    </row>
    <row r="30" spans="1:5" s="28" customFormat="1" ht="25.5" x14ac:dyDescent="0.2">
      <c r="A30" s="99">
        <f>A28+1</f>
        <v>275</v>
      </c>
      <c r="B30" s="73"/>
      <c r="C30" s="97" t="s">
        <v>337</v>
      </c>
      <c r="D30" s="71"/>
      <c r="E30" s="72"/>
    </row>
    <row r="31" spans="1:5" s="28" customFormat="1" ht="25.5" x14ac:dyDescent="0.2">
      <c r="A31" s="99">
        <f t="shared" ref="A31:A38" si="2">A30+1</f>
        <v>276</v>
      </c>
      <c r="B31" s="73"/>
      <c r="C31" s="97" t="s">
        <v>338</v>
      </c>
      <c r="D31" s="71"/>
      <c r="E31" s="72"/>
    </row>
    <row r="32" spans="1:5" s="28" customFormat="1" ht="38.25" x14ac:dyDescent="0.2">
      <c r="A32" s="99">
        <f t="shared" si="2"/>
        <v>277</v>
      </c>
      <c r="B32" s="73"/>
      <c r="C32" s="97" t="s">
        <v>455</v>
      </c>
      <c r="D32" s="71"/>
      <c r="E32" s="72"/>
    </row>
    <row r="33" spans="1:5" s="28" customFormat="1" ht="25.5" x14ac:dyDescent="0.2">
      <c r="A33" s="99">
        <f t="shared" si="2"/>
        <v>278</v>
      </c>
      <c r="B33" s="73"/>
      <c r="C33" s="97" t="s">
        <v>339</v>
      </c>
      <c r="D33" s="71"/>
      <c r="E33" s="72"/>
    </row>
    <row r="34" spans="1:5" s="28" customFormat="1" ht="25.5" x14ac:dyDescent="0.2">
      <c r="A34" s="99">
        <f t="shared" si="2"/>
        <v>279</v>
      </c>
      <c r="B34" s="73"/>
      <c r="C34" s="97" t="s">
        <v>340</v>
      </c>
      <c r="D34" s="71"/>
      <c r="E34" s="72"/>
    </row>
    <row r="35" spans="1:5" s="28" customFormat="1" ht="38.25" x14ac:dyDescent="0.2">
      <c r="A35" s="99">
        <f t="shared" si="2"/>
        <v>280</v>
      </c>
      <c r="B35" s="73"/>
      <c r="C35" s="97" t="s">
        <v>342</v>
      </c>
      <c r="D35" s="71"/>
      <c r="E35" s="72"/>
    </row>
    <row r="36" spans="1:5" s="28" customFormat="1" ht="25.5" x14ac:dyDescent="0.2">
      <c r="A36" s="99">
        <f t="shared" si="2"/>
        <v>281</v>
      </c>
      <c r="B36" s="73"/>
      <c r="C36" s="97" t="s">
        <v>341</v>
      </c>
      <c r="D36" s="71"/>
      <c r="E36" s="72"/>
    </row>
    <row r="37" spans="1:5" s="28" customFormat="1" ht="38.25" x14ac:dyDescent="0.2">
      <c r="A37" s="99">
        <f t="shared" si="2"/>
        <v>282</v>
      </c>
      <c r="B37" s="73"/>
      <c r="C37" s="97" t="s">
        <v>456</v>
      </c>
      <c r="D37" s="71"/>
      <c r="E37" s="72"/>
    </row>
    <row r="38" spans="1:5" s="28" customFormat="1" ht="25.5" x14ac:dyDescent="0.2">
      <c r="A38" s="99">
        <f t="shared" si="2"/>
        <v>283</v>
      </c>
      <c r="B38" s="73"/>
      <c r="C38" s="97" t="s">
        <v>343</v>
      </c>
      <c r="D38" s="71"/>
      <c r="E38" s="72"/>
    </row>
    <row r="39" spans="1:5" s="87" customFormat="1" x14ac:dyDescent="0.25">
      <c r="A39" s="67"/>
      <c r="B39" s="68" t="s">
        <v>347</v>
      </c>
      <c r="C39" s="68" t="s">
        <v>326</v>
      </c>
      <c r="D39" s="69"/>
      <c r="E39" s="70"/>
    </row>
    <row r="40" spans="1:5" s="88" customFormat="1" x14ac:dyDescent="0.2">
      <c r="A40" s="100">
        <f>A38+1</f>
        <v>284</v>
      </c>
      <c r="B40" s="73"/>
      <c r="C40" s="74" t="s">
        <v>457</v>
      </c>
      <c r="D40" s="75"/>
      <c r="E40" s="76"/>
    </row>
    <row r="41" spans="1:5" s="88" customFormat="1" x14ac:dyDescent="0.2">
      <c r="A41" s="99">
        <f t="shared" ref="A41" si="3">A40+1</f>
        <v>285</v>
      </c>
      <c r="B41" s="73"/>
      <c r="C41" s="74" t="s">
        <v>581</v>
      </c>
      <c r="D41" s="75"/>
      <c r="E41" s="76"/>
    </row>
    <row r="42" spans="1:5" s="87" customFormat="1" x14ac:dyDescent="0.25">
      <c r="A42" s="67"/>
      <c r="B42" s="68" t="s">
        <v>349</v>
      </c>
      <c r="C42" s="68" t="s">
        <v>346</v>
      </c>
      <c r="D42" s="69"/>
      <c r="E42" s="70"/>
    </row>
    <row r="43" spans="1:5" s="88" customFormat="1" x14ac:dyDescent="0.2">
      <c r="A43" s="100">
        <f>A41+1</f>
        <v>286</v>
      </c>
      <c r="B43" s="73"/>
      <c r="C43" s="74" t="s">
        <v>458</v>
      </c>
      <c r="D43" s="75"/>
      <c r="E43" s="76"/>
    </row>
    <row r="44" spans="1:5" s="88" customFormat="1" x14ac:dyDescent="0.2">
      <c r="A44" s="99">
        <f t="shared" ref="A44:A45" si="4">A43+1</f>
        <v>287</v>
      </c>
      <c r="B44" s="73"/>
      <c r="C44" s="74" t="s">
        <v>350</v>
      </c>
      <c r="D44" s="75"/>
      <c r="E44" s="76"/>
    </row>
    <row r="45" spans="1:5" s="88" customFormat="1" x14ac:dyDescent="0.2">
      <c r="A45" s="99">
        <f t="shared" si="4"/>
        <v>288</v>
      </c>
      <c r="B45" s="73"/>
      <c r="C45" s="74" t="s">
        <v>459</v>
      </c>
      <c r="D45" s="75"/>
      <c r="E45" s="76"/>
    </row>
    <row r="46" spans="1:5" s="87" customFormat="1" x14ac:dyDescent="0.25">
      <c r="A46" s="67"/>
      <c r="B46" s="68" t="s">
        <v>359</v>
      </c>
      <c r="C46" s="68" t="s">
        <v>348</v>
      </c>
      <c r="D46" s="69"/>
      <c r="E46" s="70"/>
    </row>
    <row r="47" spans="1:5" s="88" customFormat="1" ht="25.5" x14ac:dyDescent="0.2">
      <c r="A47" s="99">
        <f>A45+1</f>
        <v>289</v>
      </c>
      <c r="B47" s="73"/>
      <c r="C47" s="96" t="s">
        <v>460</v>
      </c>
      <c r="D47" s="75"/>
      <c r="E47" s="76"/>
    </row>
    <row r="48" spans="1:5" s="88" customFormat="1" ht="25.5" x14ac:dyDescent="0.2">
      <c r="A48" s="99">
        <f t="shared" ref="A48:A50" si="5">A47+1</f>
        <v>290</v>
      </c>
      <c r="B48" s="73"/>
      <c r="C48" s="96" t="s">
        <v>461</v>
      </c>
      <c r="D48" s="75"/>
      <c r="E48" s="76"/>
    </row>
    <row r="49" spans="1:5" s="88" customFormat="1" ht="25.5" x14ac:dyDescent="0.2">
      <c r="A49" s="99">
        <f t="shared" si="5"/>
        <v>291</v>
      </c>
      <c r="B49" s="73"/>
      <c r="C49" s="96" t="s">
        <v>525</v>
      </c>
      <c r="D49" s="75"/>
      <c r="E49" s="76"/>
    </row>
    <row r="50" spans="1:5" s="88" customFormat="1" x14ac:dyDescent="0.2">
      <c r="A50" s="99">
        <f t="shared" si="5"/>
        <v>292</v>
      </c>
      <c r="B50" s="73"/>
      <c r="C50" s="96" t="s">
        <v>462</v>
      </c>
      <c r="D50" s="75"/>
      <c r="E50" s="76"/>
    </row>
    <row r="51" spans="1:5" s="87" customFormat="1" x14ac:dyDescent="0.25">
      <c r="A51" s="67"/>
      <c r="B51" s="68" t="s">
        <v>361</v>
      </c>
      <c r="C51" s="68" t="s">
        <v>360</v>
      </c>
      <c r="D51" s="69"/>
      <c r="E51" s="70"/>
    </row>
    <row r="52" spans="1:5" ht="38.25" x14ac:dyDescent="0.2">
      <c r="A52" s="81">
        <f>A50+1</f>
        <v>293</v>
      </c>
      <c r="B52" s="82"/>
      <c r="C52" s="86" t="s">
        <v>582</v>
      </c>
      <c r="D52" s="82"/>
      <c r="E52" s="83"/>
    </row>
    <row r="53" spans="1:5" s="87" customFormat="1" ht="38.25" x14ac:dyDescent="0.25">
      <c r="A53" s="77">
        <f t="shared" ref="A53:A66" si="6">A52+1</f>
        <v>294</v>
      </c>
      <c r="B53" s="78"/>
      <c r="C53" s="79" t="s">
        <v>463</v>
      </c>
      <c r="D53" s="79"/>
      <c r="E53" s="80"/>
    </row>
    <row r="54" spans="1:5" s="87" customFormat="1" ht="38.25" x14ac:dyDescent="0.25">
      <c r="A54" s="77">
        <f t="shared" si="6"/>
        <v>295</v>
      </c>
      <c r="B54" s="78"/>
      <c r="C54" s="79" t="s">
        <v>464</v>
      </c>
      <c r="D54" s="79"/>
      <c r="E54" s="80"/>
    </row>
    <row r="55" spans="1:5" s="87" customFormat="1" ht="38.25" x14ac:dyDescent="0.25">
      <c r="A55" s="77">
        <f t="shared" si="6"/>
        <v>296</v>
      </c>
      <c r="B55" s="78"/>
      <c r="C55" s="79" t="s">
        <v>465</v>
      </c>
      <c r="D55" s="79"/>
      <c r="E55" s="80"/>
    </row>
    <row r="56" spans="1:5" s="87" customFormat="1" ht="38.25" x14ac:dyDescent="0.25">
      <c r="A56" s="77">
        <f t="shared" si="6"/>
        <v>297</v>
      </c>
      <c r="B56" s="78"/>
      <c r="C56" s="79" t="s">
        <v>466</v>
      </c>
      <c r="D56" s="79"/>
      <c r="E56" s="80"/>
    </row>
    <row r="57" spans="1:5" s="87" customFormat="1" ht="51" x14ac:dyDescent="0.25">
      <c r="A57" s="77">
        <f t="shared" si="6"/>
        <v>298</v>
      </c>
      <c r="B57" s="78"/>
      <c r="C57" s="79" t="s">
        <v>198</v>
      </c>
      <c r="D57" s="79"/>
      <c r="E57" s="80"/>
    </row>
    <row r="58" spans="1:5" s="87" customFormat="1" ht="25.5" x14ac:dyDescent="0.25">
      <c r="A58" s="77">
        <f t="shared" si="6"/>
        <v>299</v>
      </c>
      <c r="B58" s="78"/>
      <c r="C58" s="79" t="s">
        <v>199</v>
      </c>
      <c r="D58" s="79"/>
      <c r="E58" s="80"/>
    </row>
    <row r="59" spans="1:5" s="87" customFormat="1" ht="25.5" x14ac:dyDescent="0.25">
      <c r="A59" s="77">
        <f t="shared" si="6"/>
        <v>300</v>
      </c>
      <c r="B59" s="78"/>
      <c r="C59" s="79" t="s">
        <v>200</v>
      </c>
      <c r="D59" s="79"/>
      <c r="E59" s="80"/>
    </row>
    <row r="60" spans="1:5" ht="25.5" x14ac:dyDescent="0.2">
      <c r="A60" s="77">
        <f t="shared" si="6"/>
        <v>301</v>
      </c>
      <c r="B60" s="82"/>
      <c r="C60" s="86" t="s">
        <v>467</v>
      </c>
      <c r="D60" s="82"/>
      <c r="E60" s="83"/>
    </row>
    <row r="61" spans="1:5" ht="38.25" x14ac:dyDescent="0.2">
      <c r="A61" s="77">
        <f t="shared" si="6"/>
        <v>302</v>
      </c>
      <c r="B61" s="82"/>
      <c r="C61" s="86" t="s">
        <v>468</v>
      </c>
      <c r="D61" s="82"/>
      <c r="E61" s="83"/>
    </row>
    <row r="62" spans="1:5" ht="38.25" x14ac:dyDescent="0.2">
      <c r="A62" s="77">
        <f t="shared" si="6"/>
        <v>303</v>
      </c>
      <c r="B62" s="82"/>
      <c r="C62" s="86" t="s">
        <v>469</v>
      </c>
      <c r="D62" s="82"/>
      <c r="E62" s="83"/>
    </row>
    <row r="63" spans="1:5" s="87" customFormat="1" ht="25.5" x14ac:dyDescent="0.25">
      <c r="A63" s="77">
        <f t="shared" si="6"/>
        <v>304</v>
      </c>
      <c r="B63" s="78"/>
      <c r="C63" s="79" t="s">
        <v>470</v>
      </c>
      <c r="D63" s="79"/>
      <c r="E63" s="80"/>
    </row>
    <row r="64" spans="1:5" ht="51" x14ac:dyDescent="0.2">
      <c r="A64" s="77">
        <f t="shared" si="6"/>
        <v>305</v>
      </c>
      <c r="B64" s="82"/>
      <c r="C64" s="86" t="s">
        <v>471</v>
      </c>
      <c r="D64" s="82"/>
      <c r="E64" s="83"/>
    </row>
    <row r="65" spans="1:5" ht="25.5" x14ac:dyDescent="0.2">
      <c r="A65" s="77">
        <f t="shared" si="6"/>
        <v>306</v>
      </c>
      <c r="B65" s="82"/>
      <c r="C65" s="86" t="s">
        <v>472</v>
      </c>
      <c r="D65" s="82"/>
      <c r="E65" s="83"/>
    </row>
    <row r="66" spans="1:5" ht="38.25" x14ac:dyDescent="0.2">
      <c r="A66" s="77">
        <f t="shared" si="6"/>
        <v>307</v>
      </c>
      <c r="B66" s="82"/>
      <c r="C66" s="86" t="s">
        <v>583</v>
      </c>
      <c r="D66" s="82"/>
      <c r="E66" s="83"/>
    </row>
    <row r="67" spans="1:5" s="87" customFormat="1" x14ac:dyDescent="0.25">
      <c r="A67" s="67"/>
      <c r="B67" s="68" t="s">
        <v>294</v>
      </c>
      <c r="C67" s="68" t="s">
        <v>44</v>
      </c>
      <c r="D67" s="69"/>
      <c r="E67" s="70"/>
    </row>
    <row r="68" spans="1:5" s="87" customFormat="1" ht="27" customHeight="1" x14ac:dyDescent="0.25">
      <c r="A68" s="77">
        <v>259</v>
      </c>
      <c r="B68" s="78"/>
      <c r="C68" s="79" t="s">
        <v>473</v>
      </c>
      <c r="D68" s="79"/>
      <c r="E68" s="80"/>
    </row>
    <row r="69" spans="1:5" x14ac:dyDescent="0.2">
      <c r="A69" s="67"/>
      <c r="B69" s="68" t="s">
        <v>296</v>
      </c>
      <c r="C69" s="68" t="s">
        <v>295</v>
      </c>
      <c r="D69" s="69"/>
      <c r="E69" s="70"/>
    </row>
    <row r="70" spans="1:5" ht="25.5" x14ac:dyDescent="0.2">
      <c r="A70" s="77">
        <v>260</v>
      </c>
      <c r="B70" s="78"/>
      <c r="C70" s="79" t="s">
        <v>474</v>
      </c>
      <c r="D70" s="79"/>
      <c r="E70" s="80"/>
    </row>
    <row r="71" spans="1:5" s="87" customFormat="1" x14ac:dyDescent="0.25">
      <c r="A71" s="67"/>
      <c r="B71" s="68" t="s">
        <v>297</v>
      </c>
      <c r="C71" s="68" t="s">
        <v>88</v>
      </c>
      <c r="D71" s="69"/>
      <c r="E71" s="70"/>
    </row>
    <row r="72" spans="1:5" s="87" customFormat="1" ht="38.25" x14ac:dyDescent="0.25">
      <c r="A72" s="77">
        <f>+A70+1</f>
        <v>261</v>
      </c>
      <c r="B72" s="78"/>
      <c r="C72" s="79" t="s">
        <v>194</v>
      </c>
      <c r="D72" s="79"/>
      <c r="E72" s="80"/>
    </row>
    <row r="73" spans="1:5" s="87" customFormat="1" x14ac:dyDescent="0.25">
      <c r="A73" s="67"/>
      <c r="B73" s="68" t="s">
        <v>362</v>
      </c>
      <c r="C73" s="68" t="s">
        <v>92</v>
      </c>
      <c r="D73" s="69"/>
      <c r="E73" s="70"/>
    </row>
    <row r="74" spans="1:5" s="87" customFormat="1" ht="38.25" x14ac:dyDescent="0.25">
      <c r="A74" s="77">
        <f>A72+1</f>
        <v>262</v>
      </c>
      <c r="B74" s="78"/>
      <c r="C74" s="79" t="s">
        <v>526</v>
      </c>
      <c r="D74" s="79"/>
      <c r="E74" s="80"/>
    </row>
    <row r="75" spans="1:5" s="87" customFormat="1" ht="25.5" x14ac:dyDescent="0.25">
      <c r="A75" s="77">
        <f>+A74+1</f>
        <v>263</v>
      </c>
      <c r="B75" s="78"/>
      <c r="C75" s="79" t="s">
        <v>415</v>
      </c>
      <c r="D75" s="79"/>
      <c r="E75" s="80"/>
    </row>
    <row r="76" spans="1:5" s="87" customFormat="1" ht="25.5" x14ac:dyDescent="0.25">
      <c r="A76" s="77">
        <f>+A75+1</f>
        <v>264</v>
      </c>
      <c r="B76" s="78"/>
      <c r="C76" s="79" t="s">
        <v>475</v>
      </c>
      <c r="D76" s="79"/>
      <c r="E76" s="80"/>
    </row>
    <row r="77" spans="1:5" s="87" customFormat="1" ht="25.5" x14ac:dyDescent="0.25">
      <c r="A77" s="77">
        <f>+A76+1</f>
        <v>265</v>
      </c>
      <c r="B77" s="78"/>
      <c r="C77" s="79" t="s">
        <v>527</v>
      </c>
      <c r="D77" s="79"/>
      <c r="E77" s="80"/>
    </row>
    <row r="78" spans="1:5" s="87" customFormat="1" x14ac:dyDescent="0.25">
      <c r="A78" s="67"/>
      <c r="B78" s="68" t="s">
        <v>363</v>
      </c>
      <c r="C78" s="68" t="s">
        <v>93</v>
      </c>
      <c r="D78" s="69"/>
      <c r="E78" s="70"/>
    </row>
    <row r="79" spans="1:5" s="87" customFormat="1" ht="25.5" x14ac:dyDescent="0.25">
      <c r="A79" s="77">
        <f>A77+1</f>
        <v>266</v>
      </c>
      <c r="B79" s="78"/>
      <c r="C79" s="79" t="s">
        <v>528</v>
      </c>
      <c r="D79" s="79"/>
      <c r="E79" s="80"/>
    </row>
    <row r="80" spans="1:5" s="87" customFormat="1" x14ac:dyDescent="0.25">
      <c r="A80" s="67"/>
      <c r="B80" s="68" t="s">
        <v>364</v>
      </c>
      <c r="C80" s="68" t="s">
        <v>358</v>
      </c>
      <c r="D80" s="69"/>
      <c r="E80" s="70"/>
    </row>
    <row r="81" spans="1:5" s="87" customFormat="1" ht="25.5" x14ac:dyDescent="0.25">
      <c r="A81" s="77">
        <f>+A79+1</f>
        <v>267</v>
      </c>
      <c r="B81" s="78"/>
      <c r="C81" s="79" t="s">
        <v>236</v>
      </c>
      <c r="D81" s="79"/>
      <c r="E81" s="80"/>
    </row>
    <row r="82" spans="1:5" s="87" customFormat="1" ht="38.25" x14ac:dyDescent="0.25">
      <c r="A82" s="77">
        <f t="shared" ref="A82:A93" si="7">+A81+1</f>
        <v>268</v>
      </c>
      <c r="B82" s="78"/>
      <c r="C82" s="79" t="s">
        <v>387</v>
      </c>
      <c r="D82" s="79"/>
      <c r="E82" s="80"/>
    </row>
    <row r="83" spans="1:5" s="87" customFormat="1" ht="38.25" x14ac:dyDescent="0.25">
      <c r="A83" s="77">
        <f t="shared" si="7"/>
        <v>269</v>
      </c>
      <c r="B83" s="78"/>
      <c r="C83" s="79" t="s">
        <v>207</v>
      </c>
      <c r="D83" s="79"/>
      <c r="E83" s="80"/>
    </row>
    <row r="84" spans="1:5" s="87" customFormat="1" ht="25.5" x14ac:dyDescent="0.25">
      <c r="A84" s="77">
        <f t="shared" si="7"/>
        <v>270</v>
      </c>
      <c r="B84" s="78"/>
      <c r="C84" s="79" t="s">
        <v>208</v>
      </c>
      <c r="D84" s="79"/>
      <c r="E84" s="80"/>
    </row>
    <row r="85" spans="1:5" s="87" customFormat="1" ht="25.5" x14ac:dyDescent="0.25">
      <c r="A85" s="77">
        <f t="shared" si="7"/>
        <v>271</v>
      </c>
      <c r="B85" s="78"/>
      <c r="C85" s="79" t="s">
        <v>209</v>
      </c>
      <c r="D85" s="79"/>
      <c r="E85" s="80"/>
    </row>
    <row r="86" spans="1:5" s="87" customFormat="1" ht="25.5" x14ac:dyDescent="0.25">
      <c r="A86" s="77">
        <f t="shared" si="7"/>
        <v>272</v>
      </c>
      <c r="B86" s="78"/>
      <c r="C86" s="79" t="s">
        <v>210</v>
      </c>
      <c r="D86" s="79"/>
      <c r="E86" s="80"/>
    </row>
    <row r="87" spans="1:5" s="87" customFormat="1" ht="14.25" customHeight="1" x14ac:dyDescent="0.25">
      <c r="A87" s="77">
        <f t="shared" si="7"/>
        <v>273</v>
      </c>
      <c r="B87" s="78"/>
      <c r="C87" s="79" t="s">
        <v>211</v>
      </c>
      <c r="D87" s="79"/>
      <c r="E87" s="80"/>
    </row>
    <row r="88" spans="1:5" s="87" customFormat="1" ht="26.25" customHeight="1" x14ac:dyDescent="0.25">
      <c r="A88" s="77">
        <f t="shared" si="7"/>
        <v>274</v>
      </c>
      <c r="B88" s="78"/>
      <c r="C88" s="79" t="s">
        <v>212</v>
      </c>
      <c r="D88" s="79"/>
      <c r="E88" s="80"/>
    </row>
    <row r="89" spans="1:5" s="87" customFormat="1" ht="38.25" x14ac:dyDescent="0.25">
      <c r="A89" s="77">
        <f t="shared" si="7"/>
        <v>275</v>
      </c>
      <c r="B89" s="78"/>
      <c r="C89" s="79" t="s">
        <v>215</v>
      </c>
      <c r="D89" s="79"/>
      <c r="E89" s="80"/>
    </row>
    <row r="90" spans="1:5" s="87" customFormat="1" ht="38.25" x14ac:dyDescent="0.25">
      <c r="A90" s="77">
        <f t="shared" si="7"/>
        <v>276</v>
      </c>
      <c r="B90" s="78"/>
      <c r="C90" s="79" t="s">
        <v>216</v>
      </c>
      <c r="D90" s="79"/>
      <c r="E90" s="80"/>
    </row>
    <row r="91" spans="1:5" s="87" customFormat="1" ht="38.25" x14ac:dyDescent="0.25">
      <c r="A91" s="77">
        <f t="shared" si="7"/>
        <v>277</v>
      </c>
      <c r="B91" s="78"/>
      <c r="C91" s="79" t="s">
        <v>1</v>
      </c>
      <c r="D91" s="79"/>
      <c r="E91" s="80"/>
    </row>
    <row r="92" spans="1:5" s="87" customFormat="1" ht="25.5" x14ac:dyDescent="0.25">
      <c r="A92" s="77">
        <f t="shared" si="7"/>
        <v>278</v>
      </c>
      <c r="B92" s="78"/>
      <c r="C92" s="79" t="s">
        <v>2</v>
      </c>
      <c r="D92" s="79"/>
      <c r="E92" s="80"/>
    </row>
    <row r="93" spans="1:5" s="87" customFormat="1" ht="25.5" x14ac:dyDescent="0.25">
      <c r="A93" s="77">
        <f t="shared" si="7"/>
        <v>279</v>
      </c>
      <c r="B93" s="78"/>
      <c r="C93" s="79" t="s">
        <v>476</v>
      </c>
      <c r="D93" s="79"/>
      <c r="E93" s="80"/>
    </row>
    <row r="94" spans="1:5" s="87" customFormat="1" x14ac:dyDescent="0.25">
      <c r="A94" s="67"/>
      <c r="B94" s="68" t="s">
        <v>365</v>
      </c>
      <c r="C94" s="68" t="s">
        <v>94</v>
      </c>
      <c r="D94" s="69"/>
      <c r="E94" s="70"/>
    </row>
    <row r="95" spans="1:5" s="87" customFormat="1" ht="25.5" x14ac:dyDescent="0.25">
      <c r="A95" s="77">
        <f>+A93+1</f>
        <v>280</v>
      </c>
      <c r="B95" s="78"/>
      <c r="C95" s="79" t="s">
        <v>3</v>
      </c>
      <c r="D95" s="79"/>
      <c r="E95" s="80"/>
    </row>
    <row r="96" spans="1:5" s="87" customFormat="1" ht="25.5" x14ac:dyDescent="0.25">
      <c r="A96" s="77">
        <f t="shared" ref="A96:A103" si="8">+A95+1</f>
        <v>281</v>
      </c>
      <c r="B96" s="78"/>
      <c r="C96" s="79" t="s">
        <v>477</v>
      </c>
      <c r="D96" s="79"/>
      <c r="E96" s="80"/>
    </row>
    <row r="97" spans="1:5" s="87" customFormat="1" ht="38.25" x14ac:dyDescent="0.25">
      <c r="A97" s="77">
        <f t="shared" si="8"/>
        <v>282</v>
      </c>
      <c r="B97" s="78"/>
      <c r="C97" s="79" t="s">
        <v>4</v>
      </c>
      <c r="D97" s="79"/>
      <c r="E97" s="80"/>
    </row>
    <row r="98" spans="1:5" s="87" customFormat="1" ht="38.25" x14ac:dyDescent="0.25">
      <c r="A98" s="77">
        <f t="shared" si="8"/>
        <v>283</v>
      </c>
      <c r="B98" s="78"/>
      <c r="C98" s="79" t="s">
        <v>388</v>
      </c>
      <c r="D98" s="79"/>
      <c r="E98" s="80"/>
    </row>
    <row r="99" spans="1:5" s="87" customFormat="1" ht="38.25" x14ac:dyDescent="0.25">
      <c r="A99" s="77">
        <f t="shared" si="8"/>
        <v>284</v>
      </c>
      <c r="B99" s="78"/>
      <c r="C99" s="79" t="s">
        <v>478</v>
      </c>
      <c r="D99" s="79"/>
      <c r="E99" s="80"/>
    </row>
    <row r="100" spans="1:5" s="87" customFormat="1" ht="25.5" x14ac:dyDescent="0.25">
      <c r="A100" s="77">
        <f t="shared" si="8"/>
        <v>285</v>
      </c>
      <c r="B100" s="78"/>
      <c r="C100" s="79" t="s">
        <v>479</v>
      </c>
      <c r="D100" s="79"/>
      <c r="E100" s="80"/>
    </row>
    <row r="101" spans="1:5" s="87" customFormat="1" ht="25.5" x14ac:dyDescent="0.25">
      <c r="A101" s="77">
        <f t="shared" si="8"/>
        <v>286</v>
      </c>
      <c r="B101" s="78"/>
      <c r="C101" s="79" t="s">
        <v>5</v>
      </c>
      <c r="D101" s="79"/>
      <c r="E101" s="80"/>
    </row>
    <row r="102" spans="1:5" s="87" customFormat="1" ht="25.5" x14ac:dyDescent="0.25">
      <c r="A102" s="77">
        <f t="shared" si="8"/>
        <v>287</v>
      </c>
      <c r="B102" s="78"/>
      <c r="C102" s="79" t="s">
        <v>217</v>
      </c>
      <c r="D102" s="79"/>
      <c r="E102" s="80"/>
    </row>
    <row r="103" spans="1:5" s="87" customFormat="1" ht="25.5" x14ac:dyDescent="0.25">
      <c r="A103" s="77">
        <f t="shared" si="8"/>
        <v>288</v>
      </c>
      <c r="B103" s="78"/>
      <c r="C103" s="79" t="s">
        <v>6</v>
      </c>
      <c r="D103" s="79"/>
      <c r="E103" s="80"/>
    </row>
    <row r="104" spans="1:5" s="87" customFormat="1" x14ac:dyDescent="0.25">
      <c r="A104" s="67"/>
      <c r="B104" s="68" t="s">
        <v>366</v>
      </c>
      <c r="C104" s="68" t="s">
        <v>95</v>
      </c>
      <c r="D104" s="69"/>
      <c r="E104" s="70"/>
    </row>
    <row r="105" spans="1:5" s="87" customFormat="1" ht="25.5" x14ac:dyDescent="0.25">
      <c r="A105" s="77">
        <f>A103+1</f>
        <v>289</v>
      </c>
      <c r="B105" s="78"/>
      <c r="C105" s="79" t="s">
        <v>529</v>
      </c>
      <c r="D105" s="79"/>
      <c r="E105" s="80"/>
    </row>
    <row r="106" spans="1:5" s="87" customFormat="1" ht="25.5" x14ac:dyDescent="0.25">
      <c r="A106" s="77">
        <f>+A105+1</f>
        <v>290</v>
      </c>
      <c r="B106" s="78"/>
      <c r="C106" s="79" t="s">
        <v>7</v>
      </c>
      <c r="D106" s="79"/>
      <c r="E106" s="80"/>
    </row>
    <row r="107" spans="1:5" s="87" customFormat="1" ht="25.5" x14ac:dyDescent="0.25">
      <c r="A107" s="77">
        <f>+A106+1</f>
        <v>291</v>
      </c>
      <c r="B107" s="78"/>
      <c r="C107" s="79" t="s">
        <v>480</v>
      </c>
      <c r="D107" s="79"/>
      <c r="E107" s="80"/>
    </row>
    <row r="108" spans="1:5" s="87" customFormat="1" ht="25.5" x14ac:dyDescent="0.25">
      <c r="A108" s="77">
        <f>+A107+1</f>
        <v>292</v>
      </c>
      <c r="B108" s="78"/>
      <c r="C108" s="79" t="s">
        <v>481</v>
      </c>
      <c r="D108" s="79"/>
      <c r="E108" s="80"/>
    </row>
    <row r="109" spans="1:5" s="87" customFormat="1" ht="38.25" x14ac:dyDescent="0.25">
      <c r="A109" s="77">
        <f>+A108+1</f>
        <v>293</v>
      </c>
      <c r="B109" s="78"/>
      <c r="C109" s="79" t="s">
        <v>336</v>
      </c>
      <c r="D109" s="79"/>
      <c r="E109" s="80"/>
    </row>
    <row r="110" spans="1:5" s="87" customFormat="1" x14ac:dyDescent="0.25">
      <c r="A110" s="67"/>
      <c r="B110" s="68" t="s">
        <v>367</v>
      </c>
      <c r="C110" s="68" t="s">
        <v>96</v>
      </c>
      <c r="D110" s="69"/>
      <c r="E110" s="70"/>
    </row>
    <row r="111" spans="1:5" s="87" customFormat="1" ht="25.5" x14ac:dyDescent="0.25">
      <c r="A111" s="77">
        <f>+A109+1</f>
        <v>294</v>
      </c>
      <c r="B111" s="78"/>
      <c r="C111" s="79" t="s">
        <v>482</v>
      </c>
      <c r="D111" s="79"/>
      <c r="E111" s="80"/>
    </row>
    <row r="112" spans="1:5" s="87" customFormat="1" x14ac:dyDescent="0.25">
      <c r="A112" s="67"/>
      <c r="B112" s="68" t="s">
        <v>368</v>
      </c>
      <c r="C112" s="68" t="s">
        <v>97</v>
      </c>
      <c r="D112" s="69"/>
      <c r="E112" s="70"/>
    </row>
    <row r="113" spans="1:5" s="87" customFormat="1" ht="25.5" x14ac:dyDescent="0.25">
      <c r="A113" s="77">
        <f>A111+1</f>
        <v>295</v>
      </c>
      <c r="B113" s="78"/>
      <c r="C113" s="79" t="s">
        <v>483</v>
      </c>
      <c r="D113" s="79"/>
      <c r="E113" s="80"/>
    </row>
    <row r="114" spans="1:5" s="87" customFormat="1" ht="25.5" x14ac:dyDescent="0.25">
      <c r="A114" s="77">
        <f>+A113+1</f>
        <v>296</v>
      </c>
      <c r="B114" s="78"/>
      <c r="C114" s="79" t="s">
        <v>8</v>
      </c>
      <c r="D114" s="79"/>
      <c r="E114" s="80"/>
    </row>
    <row r="115" spans="1:5" s="87" customFormat="1" x14ac:dyDescent="0.25">
      <c r="A115" s="77">
        <f>+A114+1</f>
        <v>297</v>
      </c>
      <c r="B115" s="78"/>
      <c r="C115" s="79" t="s">
        <v>9</v>
      </c>
      <c r="D115" s="79"/>
      <c r="E115" s="80"/>
    </row>
    <row r="116" spans="1:5" s="87" customFormat="1" ht="25.5" x14ac:dyDescent="0.25">
      <c r="A116" s="77">
        <f>+A115+1</f>
        <v>298</v>
      </c>
      <c r="B116" s="78"/>
      <c r="C116" s="79" t="s">
        <v>10</v>
      </c>
      <c r="D116" s="79"/>
      <c r="E116" s="80"/>
    </row>
    <row r="117" spans="1:5" s="87" customFormat="1" x14ac:dyDescent="0.25">
      <c r="A117" s="67"/>
      <c r="B117" s="68" t="s">
        <v>369</v>
      </c>
      <c r="C117" s="68" t="s">
        <v>40</v>
      </c>
      <c r="D117" s="69"/>
      <c r="E117" s="70"/>
    </row>
    <row r="118" spans="1:5" s="87" customFormat="1" ht="25.5" x14ac:dyDescent="0.25">
      <c r="A118" s="77">
        <f>+A116+1</f>
        <v>299</v>
      </c>
      <c r="B118" s="78"/>
      <c r="C118" s="79" t="s">
        <v>484</v>
      </c>
      <c r="D118" s="79"/>
      <c r="E118" s="80"/>
    </row>
    <row r="119" spans="1:5" s="87" customFormat="1" ht="25.5" x14ac:dyDescent="0.25">
      <c r="A119" s="77">
        <f t="shared" ref="A119:A128" si="9">+A118+1</f>
        <v>300</v>
      </c>
      <c r="B119" s="78"/>
      <c r="C119" s="79" t="s">
        <v>530</v>
      </c>
      <c r="D119" s="79"/>
      <c r="E119" s="80"/>
    </row>
    <row r="120" spans="1:5" s="87" customFormat="1" ht="25.5" x14ac:dyDescent="0.25">
      <c r="A120" s="77">
        <f t="shared" si="9"/>
        <v>301</v>
      </c>
      <c r="B120" s="78"/>
      <c r="C120" s="79" t="s">
        <v>11</v>
      </c>
      <c r="D120" s="79"/>
      <c r="E120" s="80"/>
    </row>
    <row r="121" spans="1:5" s="87" customFormat="1" ht="25.5" x14ac:dyDescent="0.25">
      <c r="A121" s="77">
        <f t="shared" si="9"/>
        <v>302</v>
      </c>
      <c r="B121" s="78"/>
      <c r="C121" s="79" t="s">
        <v>531</v>
      </c>
      <c r="D121" s="79"/>
      <c r="E121" s="80"/>
    </row>
    <row r="122" spans="1:5" s="87" customFormat="1" ht="38.25" x14ac:dyDescent="0.25">
      <c r="A122" s="77">
        <f t="shared" si="9"/>
        <v>303</v>
      </c>
      <c r="B122" s="78"/>
      <c r="C122" s="79" t="s">
        <v>532</v>
      </c>
      <c r="D122" s="79"/>
      <c r="E122" s="80"/>
    </row>
    <row r="123" spans="1:5" s="87" customFormat="1" ht="25.5" x14ac:dyDescent="0.25">
      <c r="A123" s="77">
        <f t="shared" si="9"/>
        <v>304</v>
      </c>
      <c r="B123" s="78"/>
      <c r="C123" s="79" t="s">
        <v>15</v>
      </c>
      <c r="D123" s="79"/>
      <c r="E123" s="80"/>
    </row>
    <row r="124" spans="1:5" s="87" customFormat="1" x14ac:dyDescent="0.25">
      <c r="A124" s="77">
        <f t="shared" si="9"/>
        <v>305</v>
      </c>
      <c r="B124" s="78"/>
      <c r="C124" s="79" t="s">
        <v>41</v>
      </c>
      <c r="D124" s="79"/>
      <c r="E124" s="80"/>
    </row>
    <row r="125" spans="1:5" s="87" customFormat="1" x14ac:dyDescent="0.25">
      <c r="A125" s="77">
        <f t="shared" si="9"/>
        <v>306</v>
      </c>
      <c r="B125" s="78"/>
      <c r="C125" s="79" t="s">
        <v>42</v>
      </c>
      <c r="D125" s="79"/>
      <c r="E125" s="80"/>
    </row>
    <row r="126" spans="1:5" s="87" customFormat="1" x14ac:dyDescent="0.25">
      <c r="A126" s="77">
        <f t="shared" si="9"/>
        <v>307</v>
      </c>
      <c r="B126" s="78"/>
      <c r="C126" s="79" t="s">
        <v>16</v>
      </c>
      <c r="D126" s="79"/>
      <c r="E126" s="80"/>
    </row>
    <row r="127" spans="1:5" s="87" customFormat="1" x14ac:dyDescent="0.25">
      <c r="A127" s="77">
        <f t="shared" si="9"/>
        <v>308</v>
      </c>
      <c r="B127" s="78"/>
      <c r="C127" s="79" t="s">
        <v>46</v>
      </c>
      <c r="D127" s="79"/>
      <c r="E127" s="80"/>
    </row>
    <row r="128" spans="1:5" s="87" customFormat="1" x14ac:dyDescent="0.25">
      <c r="A128" s="77">
        <f t="shared" si="9"/>
        <v>309</v>
      </c>
      <c r="B128" s="78"/>
      <c r="C128" s="79" t="s">
        <v>43</v>
      </c>
      <c r="D128" s="79"/>
      <c r="E128" s="80"/>
    </row>
    <row r="129" spans="1:5" s="87" customFormat="1" x14ac:dyDescent="0.25">
      <c r="A129" s="67"/>
      <c r="B129" s="68" t="s">
        <v>370</v>
      </c>
      <c r="C129" s="68" t="s">
        <v>357</v>
      </c>
      <c r="D129" s="69"/>
      <c r="E129" s="70"/>
    </row>
    <row r="130" spans="1:5" s="87" customFormat="1" ht="25.5" x14ac:dyDescent="0.25">
      <c r="A130" s="77">
        <f>A128+1</f>
        <v>310</v>
      </c>
      <c r="B130" s="78"/>
      <c r="C130" s="79" t="s">
        <v>533</v>
      </c>
      <c r="D130" s="79"/>
      <c r="E130" s="80"/>
    </row>
    <row r="131" spans="1:5" s="87" customFormat="1" ht="38.25" x14ac:dyDescent="0.25">
      <c r="A131" s="77">
        <f>+A130+1</f>
        <v>311</v>
      </c>
      <c r="B131" s="78"/>
      <c r="C131" s="79" t="s">
        <v>534</v>
      </c>
      <c r="D131" s="79"/>
      <c r="E131" s="80"/>
    </row>
    <row r="132" spans="1:5" s="87" customFormat="1" ht="38.25" x14ac:dyDescent="0.25">
      <c r="A132" s="77">
        <f>+A131+1</f>
        <v>312</v>
      </c>
      <c r="B132" s="78"/>
      <c r="C132" s="79" t="s">
        <v>535</v>
      </c>
      <c r="D132" s="79"/>
      <c r="E132" s="80"/>
    </row>
    <row r="133" spans="1:5" s="87" customFormat="1" x14ac:dyDescent="0.25">
      <c r="A133" s="67"/>
      <c r="B133" s="68" t="s">
        <v>372</v>
      </c>
      <c r="C133" s="68" t="s">
        <v>82</v>
      </c>
      <c r="D133" s="69"/>
      <c r="E133" s="70"/>
    </row>
    <row r="134" spans="1:5" s="87" customFormat="1" ht="27" customHeight="1" x14ac:dyDescent="0.25">
      <c r="A134" s="77">
        <f>A132+1</f>
        <v>313</v>
      </c>
      <c r="B134" s="78"/>
      <c r="C134" s="79" t="s">
        <v>242</v>
      </c>
      <c r="D134" s="79"/>
      <c r="E134" s="80"/>
    </row>
    <row r="135" spans="1:5" s="87" customFormat="1" ht="28.5" customHeight="1" x14ac:dyDescent="0.25">
      <c r="A135" s="77">
        <f>+A134+1</f>
        <v>314</v>
      </c>
      <c r="B135" s="78"/>
      <c r="C135" s="79" t="s">
        <v>485</v>
      </c>
      <c r="D135" s="79"/>
      <c r="E135" s="80"/>
    </row>
    <row r="136" spans="1:5" s="87" customFormat="1" x14ac:dyDescent="0.25">
      <c r="A136" s="67"/>
      <c r="B136" s="68" t="s">
        <v>373</v>
      </c>
      <c r="C136" s="68" t="s">
        <v>233</v>
      </c>
      <c r="D136" s="69"/>
      <c r="E136" s="70"/>
    </row>
    <row r="137" spans="1:5" s="87" customFormat="1" x14ac:dyDescent="0.25">
      <c r="A137" s="77">
        <f>A135+1</f>
        <v>315</v>
      </c>
      <c r="B137" s="78"/>
      <c r="C137" s="79" t="s">
        <v>486</v>
      </c>
      <c r="D137" s="79"/>
      <c r="E137" s="80"/>
    </row>
    <row r="138" spans="1:5" s="87" customFormat="1" x14ac:dyDescent="0.25">
      <c r="A138" s="77">
        <f t="shared" ref="A138:A144" si="10">A137+1</f>
        <v>316</v>
      </c>
      <c r="B138" s="78"/>
      <c r="C138" s="79" t="s">
        <v>234</v>
      </c>
      <c r="D138" s="79"/>
      <c r="E138" s="80"/>
    </row>
    <row r="139" spans="1:5" s="87" customFormat="1" ht="25.5" x14ac:dyDescent="0.25">
      <c r="A139" s="77">
        <f t="shared" si="10"/>
        <v>317</v>
      </c>
      <c r="B139" s="78"/>
      <c r="C139" s="79" t="s">
        <v>235</v>
      </c>
      <c r="D139" s="79"/>
      <c r="E139" s="80"/>
    </row>
    <row r="140" spans="1:5" s="87" customFormat="1" ht="25.5" x14ac:dyDescent="0.25">
      <c r="A140" s="77">
        <f t="shared" si="10"/>
        <v>318</v>
      </c>
      <c r="B140" s="78"/>
      <c r="C140" s="79" t="s">
        <v>68</v>
      </c>
      <c r="D140" s="79"/>
      <c r="E140" s="80"/>
    </row>
    <row r="141" spans="1:5" s="87" customFormat="1" ht="25.5" x14ac:dyDescent="0.25">
      <c r="A141" s="77">
        <f t="shared" si="10"/>
        <v>319</v>
      </c>
      <c r="B141" s="78"/>
      <c r="C141" s="79" t="s">
        <v>487</v>
      </c>
      <c r="D141" s="79"/>
      <c r="E141" s="80"/>
    </row>
    <row r="142" spans="1:5" s="87" customFormat="1" ht="25.5" x14ac:dyDescent="0.25">
      <c r="A142" s="77">
        <f t="shared" si="10"/>
        <v>320</v>
      </c>
      <c r="B142" s="78"/>
      <c r="C142" s="79" t="s">
        <v>549</v>
      </c>
      <c r="D142" s="79"/>
      <c r="E142" s="80"/>
    </row>
    <row r="143" spans="1:5" s="87" customFormat="1" ht="25.5" x14ac:dyDescent="0.25">
      <c r="A143" s="77">
        <f t="shared" si="10"/>
        <v>321</v>
      </c>
      <c r="B143" s="78"/>
      <c r="C143" s="79" t="s">
        <v>488</v>
      </c>
      <c r="D143" s="79"/>
      <c r="E143" s="80"/>
    </row>
    <row r="144" spans="1:5" s="87" customFormat="1" ht="25.5" x14ac:dyDescent="0.25">
      <c r="A144" s="77">
        <f t="shared" si="10"/>
        <v>322</v>
      </c>
      <c r="B144" s="78"/>
      <c r="C144" s="79" t="s">
        <v>489</v>
      </c>
      <c r="D144" s="79"/>
      <c r="E144" s="80"/>
    </row>
    <row r="145" spans="1:5" x14ac:dyDescent="0.2">
      <c r="A145" s="67"/>
      <c r="B145" s="68" t="s">
        <v>374</v>
      </c>
      <c r="C145" s="68" t="s">
        <v>89</v>
      </c>
      <c r="D145" s="69"/>
      <c r="E145" s="70"/>
    </row>
    <row r="146" spans="1:5" ht="25.5" x14ac:dyDescent="0.2">
      <c r="A146" s="77">
        <f>A144+1</f>
        <v>323</v>
      </c>
      <c r="B146" s="78"/>
      <c r="C146" s="79" t="s">
        <v>201</v>
      </c>
      <c r="D146" s="79"/>
      <c r="E146" s="80"/>
    </row>
    <row r="147" spans="1:5" ht="25.5" x14ac:dyDescent="0.2">
      <c r="A147" s="77">
        <f>+A146+1</f>
        <v>324</v>
      </c>
      <c r="B147" s="78"/>
      <c r="C147" s="79" t="s">
        <v>202</v>
      </c>
      <c r="D147" s="79"/>
      <c r="E147" s="80"/>
    </row>
    <row r="148" spans="1:5" ht="25.5" x14ac:dyDescent="0.2">
      <c r="A148" s="77">
        <f>+A147+1</f>
        <v>325</v>
      </c>
      <c r="B148" s="78"/>
      <c r="C148" s="79" t="s">
        <v>202</v>
      </c>
      <c r="D148" s="79"/>
      <c r="E148" s="80"/>
    </row>
    <row r="149" spans="1:5" x14ac:dyDescent="0.2">
      <c r="A149" s="67"/>
      <c r="B149" s="68" t="s">
        <v>375</v>
      </c>
      <c r="C149" s="68" t="s">
        <v>90</v>
      </c>
      <c r="D149" s="69"/>
      <c r="E149" s="70"/>
    </row>
    <row r="150" spans="1:5" x14ac:dyDescent="0.2">
      <c r="A150" s="77">
        <f>A148+1</f>
        <v>326</v>
      </c>
      <c r="B150" s="78"/>
      <c r="C150" s="79" t="s">
        <v>203</v>
      </c>
      <c r="D150" s="79"/>
      <c r="E150" s="80"/>
    </row>
    <row r="151" spans="1:5" ht="25.5" x14ac:dyDescent="0.2">
      <c r="A151" s="77">
        <f>+A150+1</f>
        <v>327</v>
      </c>
      <c r="B151" s="78"/>
      <c r="C151" s="79" t="s">
        <v>490</v>
      </c>
      <c r="D151" s="79"/>
      <c r="E151" s="80"/>
    </row>
    <row r="152" spans="1:5" ht="25.5" x14ac:dyDescent="0.2">
      <c r="A152" s="77">
        <f>+A151+1</f>
        <v>328</v>
      </c>
      <c r="B152" s="78"/>
      <c r="C152" s="79" t="s">
        <v>204</v>
      </c>
      <c r="D152" s="79"/>
      <c r="E152" s="80"/>
    </row>
    <row r="153" spans="1:5" ht="25.5" x14ac:dyDescent="0.2">
      <c r="A153" s="77">
        <f>+A152+1</f>
        <v>329</v>
      </c>
      <c r="B153" s="78"/>
      <c r="C153" s="79" t="s">
        <v>584</v>
      </c>
      <c r="D153" s="79"/>
      <c r="E153" s="80"/>
    </row>
    <row r="154" spans="1:5" x14ac:dyDescent="0.2">
      <c r="A154" s="77">
        <f>+A153+1</f>
        <v>330</v>
      </c>
      <c r="B154" s="78"/>
      <c r="C154" s="79" t="s">
        <v>205</v>
      </c>
      <c r="D154" s="79"/>
      <c r="E154" s="80"/>
    </row>
    <row r="155" spans="1:5" s="87" customFormat="1" x14ac:dyDescent="0.25">
      <c r="A155" s="67"/>
      <c r="B155" s="68" t="s">
        <v>376</v>
      </c>
      <c r="C155" s="68" t="s">
        <v>85</v>
      </c>
      <c r="D155" s="69"/>
      <c r="E155" s="70"/>
    </row>
    <row r="156" spans="1:5" s="87" customFormat="1" ht="25.5" x14ac:dyDescent="0.25">
      <c r="A156" s="77">
        <f>A154+1</f>
        <v>331</v>
      </c>
      <c r="B156" s="78"/>
      <c r="C156" s="79" t="s">
        <v>536</v>
      </c>
      <c r="D156" s="79"/>
      <c r="E156" s="80"/>
    </row>
    <row r="157" spans="1:5" s="87" customFormat="1" ht="38.25" x14ac:dyDescent="0.25">
      <c r="A157" s="77">
        <f>A156+1</f>
        <v>332</v>
      </c>
      <c r="B157" s="78"/>
      <c r="C157" s="79" t="s">
        <v>189</v>
      </c>
      <c r="D157" s="79"/>
      <c r="E157" s="80"/>
    </row>
    <row r="158" spans="1:5" s="87" customFormat="1" ht="38.25" x14ac:dyDescent="0.25">
      <c r="A158" s="77">
        <f>A157+1</f>
        <v>333</v>
      </c>
      <c r="B158" s="78"/>
      <c r="C158" s="79" t="s">
        <v>491</v>
      </c>
      <c r="D158" s="79"/>
      <c r="E158" s="80"/>
    </row>
    <row r="159" spans="1:5" s="87" customFormat="1" ht="25.5" x14ac:dyDescent="0.25">
      <c r="A159" s="77">
        <f>A158+1</f>
        <v>334</v>
      </c>
      <c r="B159" s="78"/>
      <c r="C159" s="79" t="s">
        <v>246</v>
      </c>
      <c r="D159" s="79"/>
      <c r="E159" s="80"/>
    </row>
    <row r="160" spans="1:5" s="87" customFormat="1" x14ac:dyDescent="0.25">
      <c r="A160" s="67"/>
      <c r="B160" s="68" t="s">
        <v>377</v>
      </c>
      <c r="C160" s="68" t="s">
        <v>86</v>
      </c>
      <c r="D160" s="69"/>
      <c r="E160" s="70"/>
    </row>
    <row r="161" spans="1:5" s="87" customFormat="1" ht="25.5" x14ac:dyDescent="0.25">
      <c r="A161" s="77">
        <f>A159+1</f>
        <v>335</v>
      </c>
      <c r="B161" s="78"/>
      <c r="C161" s="79" t="s">
        <v>190</v>
      </c>
      <c r="D161" s="79"/>
      <c r="E161" s="80"/>
    </row>
    <row r="162" spans="1:5" s="87" customFormat="1" ht="38.25" x14ac:dyDescent="0.25">
      <c r="A162" s="77">
        <f>+A161+1</f>
        <v>336</v>
      </c>
      <c r="B162" s="78"/>
      <c r="C162" s="79" t="s">
        <v>492</v>
      </c>
      <c r="D162" s="79"/>
      <c r="E162" s="80"/>
    </row>
    <row r="163" spans="1:5" s="87" customFormat="1" x14ac:dyDescent="0.25">
      <c r="A163" s="67"/>
      <c r="B163" s="68" t="s">
        <v>378</v>
      </c>
      <c r="C163" s="68" t="s">
        <v>87</v>
      </c>
      <c r="D163" s="69"/>
      <c r="E163" s="70"/>
    </row>
    <row r="164" spans="1:5" s="87" customFormat="1" ht="25.5" x14ac:dyDescent="0.25">
      <c r="A164" s="77">
        <f>+A162+1</f>
        <v>337</v>
      </c>
      <c r="B164" s="78"/>
      <c r="C164" s="79" t="s">
        <v>537</v>
      </c>
      <c r="D164" s="79"/>
      <c r="E164" s="80"/>
    </row>
    <row r="165" spans="1:5" s="87" customFormat="1" ht="38.25" x14ac:dyDescent="0.25">
      <c r="A165" s="77">
        <f>+A164+1</f>
        <v>338</v>
      </c>
      <c r="B165" s="78"/>
      <c r="C165" s="79" t="s">
        <v>191</v>
      </c>
      <c r="D165" s="79"/>
      <c r="E165" s="80"/>
    </row>
    <row r="166" spans="1:5" s="87" customFormat="1" ht="25.5" x14ac:dyDescent="0.25">
      <c r="A166" s="77">
        <f>+A165+1</f>
        <v>339</v>
      </c>
      <c r="B166" s="78"/>
      <c r="C166" s="79" t="s">
        <v>192</v>
      </c>
      <c r="D166" s="79"/>
      <c r="E166" s="80"/>
    </row>
    <row r="167" spans="1:5" s="87" customFormat="1" ht="25.5" x14ac:dyDescent="0.25">
      <c r="A167" s="77">
        <f>+A166+1</f>
        <v>340</v>
      </c>
      <c r="B167" s="78"/>
      <c r="C167" s="79" t="s">
        <v>193</v>
      </c>
      <c r="D167" s="79"/>
      <c r="E167" s="80"/>
    </row>
    <row r="168" spans="1:5" s="87" customFormat="1" ht="25.5" x14ac:dyDescent="0.25">
      <c r="A168" s="77">
        <f>+A167+1</f>
        <v>341</v>
      </c>
      <c r="B168" s="78"/>
      <c r="C168" s="79" t="s">
        <v>493</v>
      </c>
      <c r="D168" s="79"/>
      <c r="E168" s="80"/>
    </row>
    <row r="169" spans="1:5" s="87" customFormat="1" ht="25.5" x14ac:dyDescent="0.25">
      <c r="A169" s="77">
        <f>+A168+1</f>
        <v>342</v>
      </c>
      <c r="B169" s="78"/>
      <c r="C169" s="79" t="s">
        <v>494</v>
      </c>
      <c r="D169" s="79"/>
      <c r="E169" s="80"/>
    </row>
    <row r="170" spans="1:5" s="87" customFormat="1" x14ac:dyDescent="0.25">
      <c r="A170" s="67"/>
      <c r="B170" s="68" t="s">
        <v>379</v>
      </c>
      <c r="C170" s="68" t="s">
        <v>88</v>
      </c>
      <c r="D170" s="69"/>
      <c r="E170" s="70"/>
    </row>
    <row r="171" spans="1:5" s="87" customFormat="1" ht="38.25" x14ac:dyDescent="0.25">
      <c r="A171" s="77">
        <f>A169+1</f>
        <v>343</v>
      </c>
      <c r="B171" s="78"/>
      <c r="C171" s="79" t="s">
        <v>195</v>
      </c>
      <c r="D171" s="79"/>
      <c r="E171" s="80"/>
    </row>
    <row r="172" spans="1:5" s="87" customFormat="1" ht="25.5" x14ac:dyDescent="0.25">
      <c r="A172" s="77">
        <f>+A171+1</f>
        <v>344</v>
      </c>
      <c r="B172" s="78"/>
      <c r="C172" s="79" t="s">
        <v>69</v>
      </c>
      <c r="D172" s="79"/>
      <c r="E172" s="80"/>
    </row>
    <row r="173" spans="1:5" s="87" customFormat="1" ht="25.5" x14ac:dyDescent="0.25">
      <c r="A173" s="77">
        <f>+A172+1</f>
        <v>345</v>
      </c>
      <c r="B173" s="78"/>
      <c r="C173" s="79" t="s">
        <v>61</v>
      </c>
      <c r="D173" s="79"/>
      <c r="E173" s="80"/>
    </row>
    <row r="174" spans="1:5" s="87" customFormat="1" ht="25.5" x14ac:dyDescent="0.25">
      <c r="A174" s="77">
        <f>+A173+1</f>
        <v>346</v>
      </c>
      <c r="B174" s="78"/>
      <c r="C174" s="79" t="s">
        <v>196</v>
      </c>
      <c r="D174" s="79"/>
      <c r="E174" s="80"/>
    </row>
    <row r="175" spans="1:5" s="87" customFormat="1" ht="25.5" x14ac:dyDescent="0.25">
      <c r="A175" s="77">
        <f>+A174+1</f>
        <v>347</v>
      </c>
      <c r="B175" s="78"/>
      <c r="C175" s="79" t="s">
        <v>197</v>
      </c>
      <c r="D175" s="79"/>
      <c r="E175" s="80"/>
    </row>
    <row r="181" spans="3:3" x14ac:dyDescent="0.2">
      <c r="C181" s="89"/>
    </row>
    <row r="182" spans="3:3" x14ac:dyDescent="0.2">
      <c r="C182" s="89"/>
    </row>
  </sheetData>
  <mergeCells count="2">
    <mergeCell ref="B1:C1"/>
    <mergeCell ref="A2:C2"/>
  </mergeCells>
  <phoneticPr fontId="5" type="noConversion"/>
  <pageMargins left="0.70866141732283472" right="0.70866141732283472" top="0.74803149606299213" bottom="0.74803149606299213" header="0.31496062992125984" footer="0.31496062992125984"/>
  <pageSetup paperSize="9" scale="75" fitToHeight="5" orientation="portrait" r:id="rId1"/>
  <rowBreaks count="1" manualBreakCount="1">
    <brk id="58" max="4" man="1"/>
  </rowBreaks>
  <customProperties>
    <customPr name="OrphanNamesChecked" r:id="rId2"/>
  </customPropertie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E14"/>
  <sheetViews>
    <sheetView zoomScaleNormal="100" workbookViewId="0">
      <pane ySplit="3" topLeftCell="A4" activePane="bottomLeft" state="frozenSplit"/>
      <selection pane="bottomLeft" activeCell="J21" sqref="J21"/>
    </sheetView>
  </sheetViews>
  <sheetFormatPr defaultColWidth="10.7109375" defaultRowHeight="15" x14ac:dyDescent="0.25"/>
  <cols>
    <col min="1" max="1" width="5.5703125" style="2" customWidth="1"/>
    <col min="2" max="2" width="8.7109375" style="2" customWidth="1"/>
    <col min="3" max="3" width="69" style="2" customWidth="1"/>
    <col min="4" max="4" width="28.7109375" customWidth="1"/>
    <col min="5" max="5" width="46" customWidth="1"/>
    <col min="6" max="16384" width="10.7109375" style="2"/>
  </cols>
  <sheetData>
    <row r="1" spans="1:5" s="8" customFormat="1" ht="13.5" x14ac:dyDescent="0.25">
      <c r="A1" s="39" t="s">
        <v>381</v>
      </c>
      <c r="B1" s="102" t="s">
        <v>298</v>
      </c>
      <c r="C1" s="102"/>
      <c r="D1" s="38"/>
      <c r="E1" s="38"/>
    </row>
    <row r="2" spans="1:5" s="9" customFormat="1" ht="13.7" customHeight="1" x14ac:dyDescent="0.25">
      <c r="A2" s="103" t="s">
        <v>393</v>
      </c>
      <c r="B2" s="103"/>
      <c r="C2" s="103"/>
      <c r="D2" s="31" t="s">
        <v>268</v>
      </c>
      <c r="E2" s="31"/>
    </row>
    <row r="3" spans="1:5" s="10" customFormat="1" ht="36" customHeight="1" x14ac:dyDescent="0.25">
      <c r="A3" s="32" t="s">
        <v>47</v>
      </c>
      <c r="B3" s="33" t="s">
        <v>71</v>
      </c>
      <c r="C3" s="32" t="s">
        <v>76</v>
      </c>
      <c r="D3" s="34" t="s">
        <v>267</v>
      </c>
      <c r="E3" s="35" t="s">
        <v>269</v>
      </c>
    </row>
    <row r="4" spans="1:5" s="8" customFormat="1" ht="13.5" x14ac:dyDescent="0.25">
      <c r="A4" s="36"/>
      <c r="B4" s="37" t="s">
        <v>371</v>
      </c>
      <c r="C4" s="37" t="s">
        <v>91</v>
      </c>
      <c r="D4" s="36"/>
      <c r="E4" s="36"/>
    </row>
    <row r="5" spans="1:5" s="8" customFormat="1" ht="39.75" customHeight="1" x14ac:dyDescent="0.25">
      <c r="A5" s="38">
        <f>'C. Service Design'!A175+1</f>
        <v>348</v>
      </c>
      <c r="B5" s="39"/>
      <c r="C5" s="38" t="s">
        <v>206</v>
      </c>
      <c r="D5" s="38"/>
      <c r="E5" s="38"/>
    </row>
    <row r="6" spans="1:5" s="8" customFormat="1" ht="27" customHeight="1" x14ac:dyDescent="0.25">
      <c r="A6" s="38">
        <f>A5+1</f>
        <v>349</v>
      </c>
      <c r="B6" s="39"/>
      <c r="C6" s="38" t="s">
        <v>573</v>
      </c>
      <c r="D6" s="38"/>
      <c r="E6" s="38"/>
    </row>
    <row r="7" spans="1:5" s="8" customFormat="1" ht="25.5" x14ac:dyDescent="0.25">
      <c r="A7" s="38">
        <f>A6+1</f>
        <v>350</v>
      </c>
      <c r="B7" s="39"/>
      <c r="C7" s="38" t="s">
        <v>538</v>
      </c>
      <c r="D7" s="38"/>
      <c r="E7" s="38"/>
    </row>
    <row r="8" spans="1:5" s="8" customFormat="1" ht="38.25" x14ac:dyDescent="0.25">
      <c r="A8" s="38">
        <f t="shared" ref="A8:A11" si="0">A7+1</f>
        <v>351</v>
      </c>
      <c r="B8" s="39"/>
      <c r="C8" s="38" t="s">
        <v>266</v>
      </c>
      <c r="D8" s="38"/>
      <c r="E8" s="38"/>
    </row>
    <row r="9" spans="1:5" ht="25.5" x14ac:dyDescent="0.15">
      <c r="A9" s="38">
        <f t="shared" si="0"/>
        <v>352</v>
      </c>
      <c r="B9" s="39"/>
      <c r="C9" s="38" t="s">
        <v>539</v>
      </c>
      <c r="D9" s="38"/>
      <c r="E9" s="38"/>
    </row>
    <row r="10" spans="1:5" ht="27.75" customHeight="1" x14ac:dyDescent="0.15">
      <c r="A10" s="38">
        <f t="shared" si="0"/>
        <v>353</v>
      </c>
      <c r="B10" s="39"/>
      <c r="C10" s="38" t="s">
        <v>495</v>
      </c>
      <c r="D10" s="38"/>
      <c r="E10" s="38"/>
    </row>
    <row r="11" spans="1:5" ht="38.25" x14ac:dyDescent="0.2">
      <c r="A11" s="38">
        <f t="shared" si="0"/>
        <v>354</v>
      </c>
      <c r="B11" s="39"/>
      <c r="C11" s="38" t="s">
        <v>540</v>
      </c>
      <c r="D11" s="45"/>
      <c r="E11" s="45"/>
    </row>
    <row r="12" spans="1:5" s="8" customFormat="1" ht="13.5" x14ac:dyDescent="0.25">
      <c r="A12" s="36"/>
      <c r="B12" s="37" t="s">
        <v>293</v>
      </c>
      <c r="C12" s="37" t="s">
        <v>304</v>
      </c>
      <c r="D12" s="36"/>
      <c r="E12" s="36"/>
    </row>
    <row r="13" spans="1:5" s="8" customFormat="1" ht="27" customHeight="1" x14ac:dyDescent="0.25">
      <c r="A13" s="38">
        <f>A11+1</f>
        <v>355</v>
      </c>
      <c r="B13" s="39"/>
      <c r="C13" s="38" t="s">
        <v>541</v>
      </c>
      <c r="D13" s="38"/>
      <c r="E13" s="38"/>
    </row>
    <row r="14" spans="1:5" s="8" customFormat="1" ht="41.25" customHeight="1" x14ac:dyDescent="0.25">
      <c r="A14" s="38">
        <f>A13+1</f>
        <v>356</v>
      </c>
      <c r="B14" s="39"/>
      <c r="C14" s="38" t="s">
        <v>496</v>
      </c>
      <c r="D14" s="38"/>
      <c r="E14" s="38"/>
    </row>
  </sheetData>
  <mergeCells count="2">
    <mergeCell ref="B1:C1"/>
    <mergeCell ref="A2:C2"/>
  </mergeCells>
  <phoneticPr fontId="5" type="noConversion"/>
  <pageMargins left="0.70866141732283472" right="0.70866141732283472" top="0.74803149606299213" bottom="0.74803149606299213" header="0.31496062992125984" footer="0.31496062992125984"/>
  <pageSetup paperSize="9" scale="74" fitToHeight="5" orientation="portrait" r:id="rId1"/>
  <customProperties>
    <customPr name="OrphanNamesChecke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E36"/>
  <sheetViews>
    <sheetView zoomScaleNormal="100" workbookViewId="0">
      <pane ySplit="3" topLeftCell="A34" activePane="bottomLeft" state="frozenSplit"/>
      <selection pane="bottomLeft" activeCell="I10" sqref="I10"/>
    </sheetView>
  </sheetViews>
  <sheetFormatPr defaultColWidth="10.7109375" defaultRowHeight="10.5" x14ac:dyDescent="0.25"/>
  <cols>
    <col min="1" max="1" width="5.5703125" style="1" customWidth="1"/>
    <col min="2" max="2" width="9.85546875" style="1" customWidth="1"/>
    <col min="3" max="3" width="69" style="1" customWidth="1"/>
    <col min="4" max="4" width="25" style="1" customWidth="1"/>
    <col min="5" max="5" width="46" style="1" customWidth="1"/>
    <col min="6" max="16384" width="10.7109375" style="1"/>
  </cols>
  <sheetData>
    <row r="1" spans="1:5" s="8" customFormat="1" ht="13.5" x14ac:dyDescent="0.25">
      <c r="A1" s="29" t="s">
        <v>100</v>
      </c>
      <c r="B1" s="104" t="s">
        <v>312</v>
      </c>
      <c r="C1" s="104"/>
      <c r="D1" s="30"/>
      <c r="E1" s="30"/>
    </row>
    <row r="2" spans="1:5" s="9" customFormat="1" ht="13.7" customHeight="1" x14ac:dyDescent="0.25">
      <c r="A2" s="103" t="s">
        <v>393</v>
      </c>
      <c r="B2" s="103"/>
      <c r="C2" s="103"/>
      <c r="D2" s="31" t="s">
        <v>268</v>
      </c>
      <c r="E2" s="31"/>
    </row>
    <row r="3" spans="1:5" s="10" customFormat="1" ht="36" customHeight="1" x14ac:dyDescent="0.25">
      <c r="A3" s="32" t="s">
        <v>47</v>
      </c>
      <c r="B3" s="33" t="s">
        <v>71</v>
      </c>
      <c r="C3" s="32" t="s">
        <v>76</v>
      </c>
      <c r="D3" s="34" t="s">
        <v>267</v>
      </c>
      <c r="E3" s="35" t="s">
        <v>269</v>
      </c>
    </row>
    <row r="4" spans="1:5" s="8" customFormat="1" ht="13.5" x14ac:dyDescent="0.25">
      <c r="A4" s="36"/>
      <c r="B4" s="37" t="s">
        <v>101</v>
      </c>
      <c r="C4" s="37" t="s">
        <v>33</v>
      </c>
      <c r="D4" s="36"/>
      <c r="E4" s="36"/>
    </row>
    <row r="5" spans="1:5" s="8" customFormat="1" ht="25.5" x14ac:dyDescent="0.25">
      <c r="A5" s="38">
        <v>1</v>
      </c>
      <c r="B5" s="39"/>
      <c r="C5" s="38" t="s">
        <v>128</v>
      </c>
      <c r="D5" s="38"/>
      <c r="E5" s="38"/>
    </row>
    <row r="6" spans="1:5" s="8" customFormat="1" ht="43.7" customHeight="1" x14ac:dyDescent="0.25">
      <c r="A6" s="38">
        <v>2</v>
      </c>
      <c r="B6" s="39"/>
      <c r="C6" s="38" t="s">
        <v>394</v>
      </c>
      <c r="D6" s="38"/>
      <c r="E6" s="38"/>
    </row>
    <row r="7" spans="1:5" s="8" customFormat="1" ht="13.5" x14ac:dyDescent="0.25">
      <c r="A7" s="36"/>
      <c r="B7" s="37" t="s">
        <v>102</v>
      </c>
      <c r="C7" s="37" t="s">
        <v>230</v>
      </c>
      <c r="D7" s="36"/>
      <c r="E7" s="36"/>
    </row>
    <row r="8" spans="1:5" s="8" customFormat="1" ht="38.25" x14ac:dyDescent="0.25">
      <c r="A8" s="38">
        <v>3</v>
      </c>
      <c r="B8" s="39"/>
      <c r="C8" s="38" t="s">
        <v>589</v>
      </c>
      <c r="D8" s="38"/>
      <c r="E8" s="38"/>
    </row>
    <row r="9" spans="1:5" s="8" customFormat="1" ht="30" customHeight="1" x14ac:dyDescent="0.25">
      <c r="A9" s="38">
        <f>A8+1</f>
        <v>4</v>
      </c>
      <c r="B9" s="39"/>
      <c r="C9" s="38" t="s">
        <v>395</v>
      </c>
      <c r="D9" s="38"/>
      <c r="E9" s="38"/>
    </row>
    <row r="10" spans="1:5" s="8" customFormat="1" ht="38.25" x14ac:dyDescent="0.25">
      <c r="A10" s="38">
        <v>5</v>
      </c>
      <c r="B10" s="39"/>
      <c r="C10" s="38" t="s">
        <v>553</v>
      </c>
      <c r="D10" s="38"/>
      <c r="E10" s="38"/>
    </row>
    <row r="11" spans="1:5" s="8" customFormat="1" ht="25.5" x14ac:dyDescent="0.25">
      <c r="A11" s="38">
        <v>6</v>
      </c>
      <c r="B11" s="39"/>
      <c r="C11" s="38" t="s">
        <v>237</v>
      </c>
      <c r="D11" s="38"/>
      <c r="E11" s="38"/>
    </row>
    <row r="12" spans="1:5" s="8" customFormat="1" ht="51" x14ac:dyDescent="0.25">
      <c r="A12" s="38">
        <v>7</v>
      </c>
      <c r="B12" s="39"/>
      <c r="C12" s="38" t="s">
        <v>556</v>
      </c>
      <c r="D12" s="38"/>
      <c r="E12" s="38"/>
    </row>
    <row r="13" spans="1:5" s="8" customFormat="1" ht="51" x14ac:dyDescent="0.25">
      <c r="A13" s="38">
        <f>A12+1</f>
        <v>8</v>
      </c>
      <c r="B13" s="39"/>
      <c r="C13" s="38" t="s">
        <v>551</v>
      </c>
      <c r="D13" s="38"/>
      <c r="E13" s="38"/>
    </row>
    <row r="14" spans="1:5" s="8" customFormat="1" ht="51" x14ac:dyDescent="0.25">
      <c r="A14" s="38">
        <f>A13+1</f>
        <v>9</v>
      </c>
      <c r="B14" s="39"/>
      <c r="C14" s="38" t="s">
        <v>555</v>
      </c>
      <c r="D14" s="38"/>
      <c r="E14" s="38"/>
    </row>
    <row r="15" spans="1:5" s="8" customFormat="1" ht="38.25" x14ac:dyDescent="0.25">
      <c r="A15" s="38">
        <f>A13+1</f>
        <v>9</v>
      </c>
      <c r="B15" s="39"/>
      <c r="C15" s="38" t="s">
        <v>278</v>
      </c>
      <c r="D15" s="38"/>
      <c r="E15" s="38"/>
    </row>
    <row r="16" spans="1:5" s="8" customFormat="1" ht="30" customHeight="1" x14ac:dyDescent="0.25">
      <c r="A16" s="38">
        <f>A15+1</f>
        <v>10</v>
      </c>
      <c r="B16" s="39"/>
      <c r="C16" s="38" t="s">
        <v>305</v>
      </c>
      <c r="D16" s="38"/>
      <c r="E16" s="38"/>
    </row>
    <row r="17" spans="1:5" s="8" customFormat="1" ht="25.5" x14ac:dyDescent="0.25">
      <c r="A17" s="38">
        <f t="shared" ref="A17" si="0">A16+1</f>
        <v>11</v>
      </c>
      <c r="B17" s="39"/>
      <c r="C17" s="38" t="s">
        <v>396</v>
      </c>
      <c r="D17" s="38"/>
      <c r="E17" s="38"/>
    </row>
    <row r="18" spans="1:5" s="8" customFormat="1" ht="38.25" x14ac:dyDescent="0.25">
      <c r="A18" s="38">
        <f>A17+1</f>
        <v>12</v>
      </c>
      <c r="B18" s="39"/>
      <c r="C18" s="38" t="s">
        <v>552</v>
      </c>
      <c r="D18" s="38"/>
      <c r="E18" s="38"/>
    </row>
    <row r="19" spans="1:5" s="8" customFormat="1" ht="13.5" x14ac:dyDescent="0.25">
      <c r="A19" s="36"/>
      <c r="B19" s="37" t="s">
        <v>102</v>
      </c>
      <c r="C19" s="37" t="s">
        <v>34</v>
      </c>
      <c r="D19" s="36"/>
      <c r="E19" s="36"/>
    </row>
    <row r="20" spans="1:5" s="8" customFormat="1" ht="25.5" x14ac:dyDescent="0.25">
      <c r="A20" s="38">
        <f>A18+1</f>
        <v>13</v>
      </c>
      <c r="B20" s="39"/>
      <c r="C20" s="38" t="s">
        <v>554</v>
      </c>
      <c r="D20" s="38"/>
      <c r="E20" s="38"/>
    </row>
    <row r="21" spans="1:5" s="8" customFormat="1" ht="25.5" x14ac:dyDescent="0.25">
      <c r="A21" s="38">
        <v>14</v>
      </c>
      <c r="B21" s="39"/>
      <c r="C21" s="38" t="s">
        <v>248</v>
      </c>
      <c r="D21" s="38"/>
      <c r="E21" s="38"/>
    </row>
    <row r="22" spans="1:5" s="8" customFormat="1" ht="38.25" x14ac:dyDescent="0.25">
      <c r="A22" s="38">
        <f t="shared" ref="A22:A28" si="1">A21+1</f>
        <v>15</v>
      </c>
      <c r="B22" s="39"/>
      <c r="C22" s="38" t="s">
        <v>29</v>
      </c>
      <c r="D22" s="38"/>
      <c r="E22" s="38"/>
    </row>
    <row r="23" spans="1:5" s="8" customFormat="1" ht="51" x14ac:dyDescent="0.25">
      <c r="A23" s="38">
        <f t="shared" si="1"/>
        <v>16</v>
      </c>
      <c r="B23" s="39"/>
      <c r="C23" s="38" t="s">
        <v>397</v>
      </c>
      <c r="D23" s="38"/>
      <c r="E23" s="38"/>
    </row>
    <row r="24" spans="1:5" s="8" customFormat="1" ht="29.25" customHeight="1" x14ac:dyDescent="0.25">
      <c r="A24" s="38">
        <f t="shared" si="1"/>
        <v>17</v>
      </c>
      <c r="B24" s="39"/>
      <c r="C24" s="38" t="s">
        <v>249</v>
      </c>
      <c r="D24" s="38"/>
      <c r="E24" s="38"/>
    </row>
    <row r="25" spans="1:5" s="8" customFormat="1" ht="31.7" customHeight="1" x14ac:dyDescent="0.25">
      <c r="A25" s="38">
        <f t="shared" si="1"/>
        <v>18</v>
      </c>
      <c r="B25" s="39"/>
      <c r="C25" s="38" t="s">
        <v>386</v>
      </c>
      <c r="D25" s="38"/>
      <c r="E25" s="38"/>
    </row>
    <row r="26" spans="1:5" s="8" customFormat="1" ht="25.5" x14ac:dyDescent="0.25">
      <c r="A26" s="38">
        <f t="shared" si="1"/>
        <v>19</v>
      </c>
      <c r="B26" s="39"/>
      <c r="C26" s="38" t="s">
        <v>250</v>
      </c>
      <c r="D26" s="38"/>
      <c r="E26" s="38"/>
    </row>
    <row r="27" spans="1:5" s="8" customFormat="1" ht="51" x14ac:dyDescent="0.25">
      <c r="A27" s="38">
        <f t="shared" si="1"/>
        <v>20</v>
      </c>
      <c r="B27" s="39"/>
      <c r="C27" s="38" t="s">
        <v>251</v>
      </c>
      <c r="D27" s="38"/>
      <c r="E27" s="38"/>
    </row>
    <row r="28" spans="1:5" s="8" customFormat="1" ht="26.25" customHeight="1" x14ac:dyDescent="0.25">
      <c r="A28" s="38">
        <f t="shared" si="1"/>
        <v>21</v>
      </c>
      <c r="B28" s="39"/>
      <c r="C28" s="38" t="s">
        <v>129</v>
      </c>
      <c r="D28" s="38"/>
      <c r="E28" s="38"/>
    </row>
    <row r="29" spans="1:5" s="8" customFormat="1" ht="25.5" x14ac:dyDescent="0.25">
      <c r="A29" s="38">
        <f t="shared" ref="A29:A36" si="2">+A28+1</f>
        <v>22</v>
      </c>
      <c r="B29" s="39"/>
      <c r="C29" s="38" t="s">
        <v>130</v>
      </c>
      <c r="D29" s="38"/>
      <c r="E29" s="38"/>
    </row>
    <row r="30" spans="1:5" s="8" customFormat="1" ht="25.5" x14ac:dyDescent="0.25">
      <c r="A30" s="38">
        <f t="shared" si="2"/>
        <v>23</v>
      </c>
      <c r="B30" s="39"/>
      <c r="C30" s="38" t="s">
        <v>131</v>
      </c>
      <c r="D30" s="38"/>
      <c r="E30" s="38"/>
    </row>
    <row r="31" spans="1:5" s="8" customFormat="1" ht="25.5" x14ac:dyDescent="0.25">
      <c r="A31" s="38">
        <f t="shared" si="2"/>
        <v>24</v>
      </c>
      <c r="B31" s="39"/>
      <c r="C31" s="38" t="s">
        <v>252</v>
      </c>
      <c r="D31" s="38"/>
      <c r="E31" s="38"/>
    </row>
    <row r="32" spans="1:5" s="8" customFormat="1" ht="25.5" x14ac:dyDescent="0.25">
      <c r="A32" s="38">
        <f t="shared" si="2"/>
        <v>25</v>
      </c>
      <c r="B32" s="39"/>
      <c r="C32" s="38" t="s">
        <v>398</v>
      </c>
      <c r="D32" s="38"/>
      <c r="E32" s="38"/>
    </row>
    <row r="33" spans="1:5" s="8" customFormat="1" ht="25.5" x14ac:dyDescent="0.25">
      <c r="A33" s="38">
        <f t="shared" si="2"/>
        <v>26</v>
      </c>
      <c r="B33" s="39"/>
      <c r="C33" s="38" t="s">
        <v>132</v>
      </c>
      <c r="D33" s="38"/>
      <c r="E33" s="38"/>
    </row>
    <row r="34" spans="1:5" s="8" customFormat="1" ht="38.25" x14ac:dyDescent="0.25">
      <c r="A34" s="38">
        <f t="shared" si="2"/>
        <v>27</v>
      </c>
      <c r="B34" s="39"/>
      <c r="C34" s="38" t="s">
        <v>499</v>
      </c>
      <c r="D34" s="38"/>
      <c r="E34" s="38"/>
    </row>
    <row r="35" spans="1:5" s="8" customFormat="1" ht="25.5" x14ac:dyDescent="0.25">
      <c r="A35" s="38">
        <f t="shared" si="2"/>
        <v>28</v>
      </c>
      <c r="B35" s="39"/>
      <c r="C35" s="38" t="s">
        <v>500</v>
      </c>
      <c r="D35" s="38"/>
      <c r="E35" s="38"/>
    </row>
    <row r="36" spans="1:5" ht="25.5" x14ac:dyDescent="0.25">
      <c r="A36" s="38">
        <f t="shared" si="2"/>
        <v>29</v>
      </c>
      <c r="B36" s="40"/>
      <c r="C36" s="40" t="s">
        <v>588</v>
      </c>
      <c r="D36" s="40"/>
      <c r="E36" s="40"/>
    </row>
  </sheetData>
  <mergeCells count="2">
    <mergeCell ref="B1:C1"/>
    <mergeCell ref="A2:C2"/>
  </mergeCells>
  <phoneticPr fontId="5" type="noConversion"/>
  <pageMargins left="0.70866141732283472" right="0.70866141732283472" top="0.74803149606299213" bottom="0.74803149606299213" header="0.31496062992125984" footer="0.31496062992125984"/>
  <pageSetup paperSize="9" scale="57" fitToHeight="0" orientation="portrait" horizontalDpi="300" verticalDpi="300" r:id="rId1"/>
  <rowBreaks count="1" manualBreakCount="1">
    <brk id="27" max="4" man="1"/>
  </rowBreaks>
  <customProperties>
    <customPr name="OrphanNamesChecked" r:id="rId2"/>
  </customPropertie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46"/>
  <sheetViews>
    <sheetView zoomScaleNormal="100" zoomScaleSheetLayoutView="80" workbookViewId="0">
      <pane ySplit="3" topLeftCell="A37" activePane="bottomLeft" state="frozenSplit"/>
      <selection pane="bottomLeft" activeCell="C46" sqref="C46"/>
    </sheetView>
  </sheetViews>
  <sheetFormatPr defaultColWidth="10.7109375" defaultRowHeight="12.75" x14ac:dyDescent="0.25"/>
  <cols>
    <col min="1" max="1" width="7.28515625" style="44" customWidth="1"/>
    <col min="2" max="2" width="6.42578125" style="44" customWidth="1"/>
    <col min="3" max="3" width="70.7109375" style="44" customWidth="1"/>
    <col min="4" max="4" width="25" style="44" customWidth="1"/>
    <col min="5" max="5" width="46" style="44" customWidth="1"/>
    <col min="6" max="16384" width="10.7109375" style="44"/>
  </cols>
  <sheetData>
    <row r="1" spans="1:5" s="30" customFormat="1" x14ac:dyDescent="0.25">
      <c r="A1" s="29" t="s">
        <v>98</v>
      </c>
      <c r="B1" s="104" t="s">
        <v>245</v>
      </c>
      <c r="C1" s="104"/>
    </row>
    <row r="2" spans="1:5" s="9" customFormat="1" ht="13.7" customHeight="1" x14ac:dyDescent="0.25">
      <c r="A2" s="103" t="s">
        <v>393</v>
      </c>
      <c r="B2" s="103"/>
      <c r="C2" s="103"/>
      <c r="D2" s="31" t="s">
        <v>268</v>
      </c>
      <c r="E2" s="31"/>
    </row>
    <row r="3" spans="1:5" s="10" customFormat="1" ht="36" customHeight="1" x14ac:dyDescent="0.25">
      <c r="A3" s="32" t="s">
        <v>47</v>
      </c>
      <c r="B3" s="33" t="s">
        <v>71</v>
      </c>
      <c r="C3" s="32" t="s">
        <v>76</v>
      </c>
      <c r="D3" s="34" t="s">
        <v>267</v>
      </c>
      <c r="E3" s="35" t="s">
        <v>269</v>
      </c>
    </row>
    <row r="4" spans="1:5" s="30" customFormat="1" x14ac:dyDescent="0.25">
      <c r="A4" s="36"/>
      <c r="B4" s="37" t="s">
        <v>114</v>
      </c>
      <c r="C4" s="37" t="s">
        <v>117</v>
      </c>
      <c r="D4" s="36"/>
      <c r="E4" s="36"/>
    </row>
    <row r="5" spans="1:5" s="30" customFormat="1" ht="25.5" x14ac:dyDescent="0.25">
      <c r="A5" s="38">
        <v>30</v>
      </c>
      <c r="B5" s="39"/>
      <c r="C5" s="38" t="s">
        <v>399</v>
      </c>
      <c r="D5" s="38"/>
      <c r="E5" s="38"/>
    </row>
    <row r="6" spans="1:5" s="30" customFormat="1" ht="25.5" x14ac:dyDescent="0.25">
      <c r="A6" s="38">
        <f>A5+1</f>
        <v>31</v>
      </c>
      <c r="B6" s="39"/>
      <c r="C6" s="38" t="s">
        <v>498</v>
      </c>
      <c r="D6" s="38"/>
      <c r="E6" s="38"/>
    </row>
    <row r="7" spans="1:5" s="30" customFormat="1" ht="25.5" x14ac:dyDescent="0.25">
      <c r="A7" s="38">
        <f t="shared" ref="A7:A13" si="0">A6+1</f>
        <v>32</v>
      </c>
      <c r="B7" s="39"/>
      <c r="C7" s="38" t="s">
        <v>111</v>
      </c>
      <c r="D7" s="38"/>
      <c r="E7" s="38"/>
    </row>
    <row r="8" spans="1:5" s="30" customFormat="1" ht="25.5" x14ac:dyDescent="0.25">
      <c r="A8" s="38">
        <f t="shared" si="0"/>
        <v>33</v>
      </c>
      <c r="B8" s="39"/>
      <c r="C8" s="38" t="s">
        <v>501</v>
      </c>
      <c r="D8" s="38"/>
      <c r="E8" s="38"/>
    </row>
    <row r="9" spans="1:5" s="30" customFormat="1" ht="25.5" x14ac:dyDescent="0.25">
      <c r="A9" s="38">
        <f t="shared" si="0"/>
        <v>34</v>
      </c>
      <c r="B9" s="38"/>
      <c r="C9" s="38" t="s">
        <v>13</v>
      </c>
      <c r="D9" s="38"/>
      <c r="E9" s="38"/>
    </row>
    <row r="10" spans="1:5" s="30" customFormat="1" x14ac:dyDescent="0.25">
      <c r="A10" s="38">
        <f t="shared" si="0"/>
        <v>35</v>
      </c>
      <c r="B10" s="39"/>
      <c r="C10" s="38" t="s">
        <v>14</v>
      </c>
      <c r="D10" s="38"/>
      <c r="E10" s="38"/>
    </row>
    <row r="11" spans="1:5" s="30" customFormat="1" ht="25.5" x14ac:dyDescent="0.25">
      <c r="A11" s="38">
        <f t="shared" si="0"/>
        <v>36</v>
      </c>
      <c r="B11" s="39"/>
      <c r="C11" s="38" t="s">
        <v>502</v>
      </c>
      <c r="D11" s="38"/>
      <c r="E11" s="38"/>
    </row>
    <row r="12" spans="1:5" s="30" customFormat="1" ht="25.5" x14ac:dyDescent="0.25">
      <c r="A12" s="38">
        <f t="shared" si="0"/>
        <v>37</v>
      </c>
      <c r="B12" s="39"/>
      <c r="C12" s="38" t="s">
        <v>221</v>
      </c>
      <c r="D12" s="38"/>
      <c r="E12" s="38"/>
    </row>
    <row r="13" spans="1:5" s="30" customFormat="1" ht="38.25" x14ac:dyDescent="0.2">
      <c r="A13" s="38">
        <f t="shared" si="0"/>
        <v>38</v>
      </c>
      <c r="B13" s="39"/>
      <c r="C13" s="41" t="s">
        <v>133</v>
      </c>
      <c r="D13" s="38"/>
      <c r="E13" s="38"/>
    </row>
    <row r="14" spans="1:5" s="30" customFormat="1" ht="25.5" x14ac:dyDescent="0.25">
      <c r="A14" s="38">
        <f>A13+1</f>
        <v>39</v>
      </c>
      <c r="B14" s="39"/>
      <c r="C14" s="42" t="s">
        <v>400</v>
      </c>
      <c r="D14" s="38"/>
      <c r="E14" s="38"/>
    </row>
    <row r="15" spans="1:5" s="30" customFormat="1" ht="38.25" x14ac:dyDescent="0.25">
      <c r="A15" s="38">
        <v>41</v>
      </c>
      <c r="B15" s="39"/>
      <c r="C15" s="42" t="s">
        <v>255</v>
      </c>
      <c r="D15" s="38"/>
      <c r="E15" s="38"/>
    </row>
    <row r="16" spans="1:5" s="30" customFormat="1" x14ac:dyDescent="0.25">
      <c r="A16" s="36"/>
      <c r="B16" s="37" t="s">
        <v>115</v>
      </c>
      <c r="C16" s="37" t="s">
        <v>54</v>
      </c>
      <c r="D16" s="36"/>
      <c r="E16" s="36"/>
    </row>
    <row r="17" spans="1:5" s="30" customFormat="1" ht="25.5" x14ac:dyDescent="0.25">
      <c r="A17" s="38">
        <f>A15+1</f>
        <v>42</v>
      </c>
      <c r="B17" s="39"/>
      <c r="C17" s="38" t="s">
        <v>238</v>
      </c>
      <c r="D17" s="38"/>
      <c r="E17" s="38"/>
    </row>
    <row r="18" spans="1:5" s="30" customFormat="1" ht="25.5" x14ac:dyDescent="0.25">
      <c r="A18" s="38">
        <f t="shared" ref="A18:A29" si="1">+A17+1</f>
        <v>43</v>
      </c>
      <c r="B18" s="39"/>
      <c r="C18" s="38" t="s">
        <v>135</v>
      </c>
      <c r="D18" s="38"/>
      <c r="E18" s="38"/>
    </row>
    <row r="19" spans="1:5" s="30" customFormat="1" x14ac:dyDescent="0.25">
      <c r="A19" s="38">
        <f t="shared" si="1"/>
        <v>44</v>
      </c>
      <c r="B19" s="39"/>
      <c r="C19" s="43" t="s">
        <v>45</v>
      </c>
      <c r="D19" s="38"/>
      <c r="E19" s="38"/>
    </row>
    <row r="20" spans="1:5" s="30" customFormat="1" x14ac:dyDescent="0.25">
      <c r="A20" s="38">
        <f t="shared" si="1"/>
        <v>45</v>
      </c>
      <c r="B20" s="39"/>
      <c r="C20" s="43" t="s">
        <v>49</v>
      </c>
      <c r="D20" s="38"/>
      <c r="E20" s="38"/>
    </row>
    <row r="21" spans="1:5" s="30" customFormat="1" x14ac:dyDescent="0.25">
      <c r="A21" s="38">
        <f t="shared" si="1"/>
        <v>46</v>
      </c>
      <c r="B21" s="39"/>
      <c r="C21" s="43" t="s">
        <v>62</v>
      </c>
      <c r="D21" s="38"/>
      <c r="E21" s="38"/>
    </row>
    <row r="22" spans="1:5" s="30" customFormat="1" x14ac:dyDescent="0.25">
      <c r="A22" s="38">
        <f t="shared" si="1"/>
        <v>47</v>
      </c>
      <c r="B22" s="39"/>
      <c r="C22" s="43" t="s">
        <v>231</v>
      </c>
      <c r="D22" s="38"/>
      <c r="E22" s="38"/>
    </row>
    <row r="23" spans="1:5" s="30" customFormat="1" x14ac:dyDescent="0.25">
      <c r="A23" s="38">
        <f t="shared" si="1"/>
        <v>48</v>
      </c>
      <c r="B23" s="39"/>
      <c r="C23" s="43" t="s">
        <v>401</v>
      </c>
      <c r="D23" s="38"/>
      <c r="E23" s="38"/>
    </row>
    <row r="24" spans="1:5" s="30" customFormat="1" x14ac:dyDescent="0.25">
      <c r="A24" s="38">
        <f t="shared" si="1"/>
        <v>49</v>
      </c>
      <c r="B24" s="39"/>
      <c r="C24" s="43" t="s">
        <v>55</v>
      </c>
      <c r="D24" s="38"/>
      <c r="E24" s="38"/>
    </row>
    <row r="25" spans="1:5" s="30" customFormat="1" x14ac:dyDescent="0.25">
      <c r="A25" s="38">
        <f t="shared" si="1"/>
        <v>50</v>
      </c>
      <c r="B25" s="39"/>
      <c r="C25" s="43" t="s">
        <v>63</v>
      </c>
      <c r="D25" s="38"/>
      <c r="E25" s="38"/>
    </row>
    <row r="26" spans="1:5" s="30" customFormat="1" x14ac:dyDescent="0.25">
      <c r="A26" s="38">
        <f t="shared" si="1"/>
        <v>51</v>
      </c>
      <c r="B26" s="39"/>
      <c r="C26" s="43" t="s">
        <v>50</v>
      </c>
      <c r="D26" s="38"/>
      <c r="E26" s="38"/>
    </row>
    <row r="27" spans="1:5" s="30" customFormat="1" x14ac:dyDescent="0.25">
      <c r="A27" s="38">
        <f t="shared" si="1"/>
        <v>52</v>
      </c>
      <c r="B27" s="39"/>
      <c r="C27" s="38" t="s">
        <v>402</v>
      </c>
      <c r="D27" s="38"/>
      <c r="E27" s="38"/>
    </row>
    <row r="28" spans="1:5" s="30" customFormat="1" x14ac:dyDescent="0.25">
      <c r="A28" s="38">
        <f t="shared" si="1"/>
        <v>53</v>
      </c>
      <c r="B28" s="39"/>
      <c r="C28" s="38" t="s">
        <v>403</v>
      </c>
      <c r="D28" s="38"/>
      <c r="E28" s="38"/>
    </row>
    <row r="29" spans="1:5" s="30" customFormat="1" ht="25.5" x14ac:dyDescent="0.25">
      <c r="A29" s="38">
        <f t="shared" si="1"/>
        <v>54</v>
      </c>
      <c r="B29" s="39"/>
      <c r="C29" s="38" t="s">
        <v>574</v>
      </c>
      <c r="D29" s="38"/>
      <c r="E29" s="38"/>
    </row>
    <row r="30" spans="1:5" s="30" customFormat="1" x14ac:dyDescent="0.25">
      <c r="A30" s="36"/>
      <c r="B30" s="37" t="s">
        <v>116</v>
      </c>
      <c r="C30" s="37" t="s">
        <v>351</v>
      </c>
      <c r="D30" s="36"/>
      <c r="E30" s="36"/>
    </row>
    <row r="31" spans="1:5" s="30" customFormat="1" ht="41.25" customHeight="1" x14ac:dyDescent="0.25">
      <c r="A31" s="38">
        <f>A29+1</f>
        <v>55</v>
      </c>
      <c r="B31" s="39"/>
      <c r="C31" s="38" t="s">
        <v>64</v>
      </c>
      <c r="D31" s="38"/>
      <c r="E31" s="38"/>
    </row>
    <row r="32" spans="1:5" s="8" customFormat="1" ht="25.5" x14ac:dyDescent="0.25">
      <c r="A32" s="38"/>
      <c r="B32" s="39"/>
      <c r="C32" s="38" t="s">
        <v>565</v>
      </c>
      <c r="D32" s="38"/>
      <c r="E32" s="38"/>
    </row>
    <row r="33" spans="1:5" s="30" customFormat="1" ht="38.25" x14ac:dyDescent="0.25">
      <c r="A33" s="38">
        <f>A31+1</f>
        <v>56</v>
      </c>
      <c r="B33" s="39"/>
      <c r="C33" s="38" t="s">
        <v>243</v>
      </c>
      <c r="D33" s="38"/>
      <c r="E33" s="38"/>
    </row>
    <row r="34" spans="1:5" s="30" customFormat="1" ht="25.5" x14ac:dyDescent="0.25">
      <c r="A34" s="38">
        <f>A33+1</f>
        <v>57</v>
      </c>
      <c r="B34" s="39"/>
      <c r="C34" s="38" t="s">
        <v>404</v>
      </c>
      <c r="D34" s="38"/>
      <c r="E34" s="38"/>
    </row>
    <row r="35" spans="1:5" s="30" customFormat="1" ht="25.5" x14ac:dyDescent="0.25">
      <c r="A35" s="38">
        <f t="shared" ref="A35:A39" si="2">+A34+1</f>
        <v>58</v>
      </c>
      <c r="B35" s="39"/>
      <c r="C35" s="38" t="s">
        <v>136</v>
      </c>
      <c r="D35" s="38"/>
      <c r="E35" s="38"/>
    </row>
    <row r="36" spans="1:5" s="30" customFormat="1" ht="25.5" x14ac:dyDescent="0.25">
      <c r="A36" s="38">
        <f t="shared" si="2"/>
        <v>59</v>
      </c>
      <c r="B36" s="39"/>
      <c r="C36" s="38" t="s">
        <v>137</v>
      </c>
      <c r="D36" s="38"/>
      <c r="E36" s="38"/>
    </row>
    <row r="37" spans="1:5" s="30" customFormat="1" ht="25.5" x14ac:dyDescent="0.25">
      <c r="A37" s="38">
        <f t="shared" si="2"/>
        <v>60</v>
      </c>
      <c r="B37" s="39"/>
      <c r="C37" s="38" t="s">
        <v>65</v>
      </c>
      <c r="D37" s="38"/>
      <c r="E37" s="38"/>
    </row>
    <row r="38" spans="1:5" s="30" customFormat="1" ht="25.5" x14ac:dyDescent="0.25">
      <c r="A38" s="38">
        <f t="shared" si="2"/>
        <v>61</v>
      </c>
      <c r="B38" s="39"/>
      <c r="C38" s="38" t="s">
        <v>405</v>
      </c>
      <c r="D38" s="38"/>
      <c r="E38" s="38"/>
    </row>
    <row r="39" spans="1:5" s="30" customFormat="1" ht="25.5" x14ac:dyDescent="0.25">
      <c r="A39" s="38">
        <f t="shared" si="2"/>
        <v>62</v>
      </c>
      <c r="B39" s="39"/>
      <c r="C39" s="38" t="s">
        <v>497</v>
      </c>
      <c r="D39" s="38"/>
      <c r="E39" s="38"/>
    </row>
    <row r="40" spans="1:5" s="30" customFormat="1" x14ac:dyDescent="0.25">
      <c r="A40" s="36"/>
      <c r="B40" s="37" t="s">
        <v>122</v>
      </c>
      <c r="C40" s="37" t="s">
        <v>51</v>
      </c>
      <c r="D40" s="36"/>
      <c r="E40" s="36"/>
    </row>
    <row r="41" spans="1:5" s="30" customFormat="1" ht="25.5" x14ac:dyDescent="0.25">
      <c r="A41" s="38">
        <f>+A39+1</f>
        <v>63</v>
      </c>
      <c r="B41" s="39"/>
      <c r="C41" s="38" t="s">
        <v>406</v>
      </c>
      <c r="D41" s="38"/>
      <c r="E41" s="38"/>
    </row>
    <row r="42" spans="1:5" s="30" customFormat="1" ht="25.5" x14ac:dyDescent="0.25">
      <c r="A42" s="38">
        <f>A41+1</f>
        <v>64</v>
      </c>
      <c r="B42" s="39"/>
      <c r="C42" s="38" t="s">
        <v>407</v>
      </c>
      <c r="D42" s="38"/>
      <c r="E42" s="38"/>
    </row>
    <row r="43" spans="1:5" s="30" customFormat="1" x14ac:dyDescent="0.25">
      <c r="A43" s="36"/>
      <c r="B43" s="37" t="s">
        <v>123</v>
      </c>
      <c r="C43" s="37" t="s">
        <v>99</v>
      </c>
      <c r="D43" s="36"/>
      <c r="E43" s="36"/>
    </row>
    <row r="44" spans="1:5" s="30" customFormat="1" ht="25.5" x14ac:dyDescent="0.25">
      <c r="A44" s="38">
        <f>A42+1</f>
        <v>65</v>
      </c>
      <c r="B44" s="39"/>
      <c r="C44" s="38" t="s">
        <v>180</v>
      </c>
      <c r="D44" s="38"/>
      <c r="E44" s="38"/>
    </row>
    <row r="45" spans="1:5" s="30" customFormat="1" ht="25.5" x14ac:dyDescent="0.25">
      <c r="A45" s="38">
        <f>+A44+1</f>
        <v>66</v>
      </c>
      <c r="B45" s="38"/>
      <c r="C45" s="38" t="s">
        <v>408</v>
      </c>
      <c r="D45" s="38"/>
      <c r="E45" s="38"/>
    </row>
    <row r="46" spans="1:5" ht="25.5" x14ac:dyDescent="0.25">
      <c r="A46" s="38">
        <f>+A45+1</f>
        <v>67</v>
      </c>
      <c r="B46" s="38"/>
      <c r="C46" s="38" t="s">
        <v>300</v>
      </c>
      <c r="D46" s="38"/>
      <c r="E46" s="38"/>
    </row>
  </sheetData>
  <mergeCells count="2">
    <mergeCell ref="B1:C1"/>
    <mergeCell ref="A2:C2"/>
  </mergeCells>
  <phoneticPr fontId="5" type="noConversion"/>
  <pageMargins left="0.70866141732283472" right="0.70866141732283472" top="0.74803149606299213" bottom="0.74803149606299213" header="0.31496062992125984" footer="0.31496062992125984"/>
  <pageSetup paperSize="9" scale="57" fitToHeight="8" orientation="portrait" horizontalDpi="300" verticalDpi="300" r:id="rId1"/>
  <customProperties>
    <customPr name="OrphanNamesChecke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E38"/>
  <sheetViews>
    <sheetView tabSelected="1" zoomScaleNormal="100" zoomScaleSheetLayoutView="80" workbookViewId="0">
      <pane ySplit="3" topLeftCell="A17" activePane="bottomLeft" state="frozenSplit"/>
      <selection pane="bottomLeft" activeCell="C27" sqref="C27"/>
    </sheetView>
  </sheetViews>
  <sheetFormatPr defaultColWidth="10.7109375" defaultRowHeight="10.5" x14ac:dyDescent="0.25"/>
  <cols>
    <col min="1" max="1" width="7.28515625" style="1" customWidth="1"/>
    <col min="2" max="2" width="6.42578125" style="1" customWidth="1"/>
    <col min="3" max="3" width="70.7109375" style="1" customWidth="1"/>
    <col min="4" max="4" width="25" style="1" customWidth="1"/>
    <col min="5" max="5" width="46" style="1" customWidth="1"/>
    <col min="6" max="16384" width="10.7109375" style="1"/>
  </cols>
  <sheetData>
    <row r="1" spans="1:5" s="8" customFormat="1" ht="13.5" x14ac:dyDescent="0.25">
      <c r="A1" s="29" t="s">
        <v>103</v>
      </c>
      <c r="B1" s="104" t="s">
        <v>256</v>
      </c>
      <c r="C1" s="104"/>
      <c r="D1" s="30"/>
      <c r="E1" s="30"/>
    </row>
    <row r="2" spans="1:5" s="9" customFormat="1" ht="13.7" customHeight="1" x14ac:dyDescent="0.25">
      <c r="A2" s="103" t="s">
        <v>393</v>
      </c>
      <c r="B2" s="103"/>
      <c r="C2" s="103"/>
      <c r="D2" s="31" t="s">
        <v>268</v>
      </c>
      <c r="E2" s="31"/>
    </row>
    <row r="3" spans="1:5" s="10" customFormat="1" ht="36" customHeight="1" x14ac:dyDescent="0.25">
      <c r="A3" s="32" t="s">
        <v>47</v>
      </c>
      <c r="B3" s="33" t="s">
        <v>71</v>
      </c>
      <c r="C3" s="32" t="s">
        <v>76</v>
      </c>
      <c r="D3" s="34" t="s">
        <v>267</v>
      </c>
      <c r="E3" s="35" t="s">
        <v>269</v>
      </c>
    </row>
    <row r="4" spans="1:5" s="8" customFormat="1" ht="13.5" x14ac:dyDescent="0.25">
      <c r="A4" s="36"/>
      <c r="B4" s="37" t="s">
        <v>120</v>
      </c>
      <c r="C4" s="37" t="s">
        <v>33</v>
      </c>
      <c r="D4" s="36"/>
      <c r="E4" s="36"/>
    </row>
    <row r="5" spans="1:5" s="8" customFormat="1" ht="38.25" x14ac:dyDescent="0.25">
      <c r="A5" s="38">
        <f>'A2. IT Operations'!A46+1</f>
        <v>68</v>
      </c>
      <c r="B5" s="39"/>
      <c r="C5" s="38" t="s">
        <v>557</v>
      </c>
      <c r="D5" s="38"/>
      <c r="E5" s="38"/>
    </row>
    <row r="6" spans="1:5" s="8" customFormat="1" ht="38.25" x14ac:dyDescent="0.25">
      <c r="A6" s="38">
        <v>69</v>
      </c>
      <c r="B6" s="39"/>
      <c r="C6" s="38" t="s">
        <v>560</v>
      </c>
      <c r="D6" s="38"/>
      <c r="E6" s="38"/>
    </row>
    <row r="7" spans="1:5" s="8" customFormat="1" ht="25.5" x14ac:dyDescent="0.25">
      <c r="A7" s="38">
        <v>70</v>
      </c>
      <c r="B7" s="39"/>
      <c r="C7" s="38" t="s">
        <v>149</v>
      </c>
      <c r="D7" s="38"/>
      <c r="E7" s="38"/>
    </row>
    <row r="8" spans="1:5" s="8" customFormat="1" ht="13.5" x14ac:dyDescent="0.25">
      <c r="A8" s="36"/>
      <c r="B8" s="37" t="s">
        <v>17</v>
      </c>
      <c r="C8" s="37" t="s">
        <v>352</v>
      </c>
      <c r="D8" s="36"/>
      <c r="E8" s="36"/>
    </row>
    <row r="9" spans="1:5" s="8" customFormat="1" ht="13.5" x14ac:dyDescent="0.25">
      <c r="A9" s="38">
        <f>A7+1</f>
        <v>71</v>
      </c>
      <c r="B9" s="39"/>
      <c r="C9" s="38" t="s">
        <v>558</v>
      </c>
      <c r="D9" s="38"/>
      <c r="E9" s="38"/>
    </row>
    <row r="10" spans="1:5" s="8" customFormat="1" ht="25.5" x14ac:dyDescent="0.25">
      <c r="A10" s="38">
        <f t="shared" ref="A10:A25" si="0">+A9+1</f>
        <v>72</v>
      </c>
      <c r="B10" s="39"/>
      <c r="C10" s="38" t="s">
        <v>559</v>
      </c>
      <c r="D10" s="38"/>
      <c r="E10" s="38"/>
    </row>
    <row r="11" spans="1:5" s="8" customFormat="1" ht="38.25" x14ac:dyDescent="0.25">
      <c r="A11" s="38">
        <f t="shared" si="0"/>
        <v>73</v>
      </c>
      <c r="B11" s="39"/>
      <c r="C11" s="38" t="s">
        <v>575</v>
      </c>
      <c r="D11" s="38"/>
      <c r="E11" s="38"/>
    </row>
    <row r="12" spans="1:5" s="8" customFormat="1" ht="25.5" x14ac:dyDescent="0.25">
      <c r="A12" s="38">
        <f t="shared" si="0"/>
        <v>74</v>
      </c>
      <c r="B12" s="39"/>
      <c r="C12" s="38" t="s">
        <v>306</v>
      </c>
      <c r="D12" s="38"/>
      <c r="E12" s="38"/>
    </row>
    <row r="13" spans="1:5" s="8" customFormat="1" ht="25.5" x14ac:dyDescent="0.25">
      <c r="A13" s="38">
        <f t="shared" si="0"/>
        <v>75</v>
      </c>
      <c r="B13" s="39"/>
      <c r="C13" s="38" t="s">
        <v>576</v>
      </c>
      <c r="D13" s="38"/>
      <c r="E13" s="38"/>
    </row>
    <row r="14" spans="1:5" s="8" customFormat="1" ht="29.25" customHeight="1" x14ac:dyDescent="0.25">
      <c r="A14" s="38">
        <f t="shared" si="0"/>
        <v>76</v>
      </c>
      <c r="B14" s="39"/>
      <c r="C14" s="38" t="s">
        <v>409</v>
      </c>
      <c r="D14" s="38"/>
      <c r="E14" s="38"/>
    </row>
    <row r="15" spans="1:5" s="8" customFormat="1" ht="38.25" x14ac:dyDescent="0.25">
      <c r="A15" s="38">
        <f t="shared" si="0"/>
        <v>77</v>
      </c>
      <c r="B15" s="39"/>
      <c r="C15" s="38" t="s">
        <v>410</v>
      </c>
      <c r="D15" s="38"/>
      <c r="E15" s="38"/>
    </row>
    <row r="16" spans="1:5" s="8" customFormat="1" ht="25.5" x14ac:dyDescent="0.25">
      <c r="A16" s="38">
        <f t="shared" si="0"/>
        <v>78</v>
      </c>
      <c r="B16" s="39"/>
      <c r="C16" s="38" t="s">
        <v>411</v>
      </c>
      <c r="D16" s="38"/>
      <c r="E16" s="38"/>
    </row>
    <row r="17" spans="1:5" s="8" customFormat="1" ht="25.5" x14ac:dyDescent="0.25">
      <c r="A17" s="38">
        <f t="shared" si="0"/>
        <v>79</v>
      </c>
      <c r="B17" s="39"/>
      <c r="C17" s="38" t="s">
        <v>412</v>
      </c>
      <c r="D17" s="38"/>
      <c r="E17" s="38"/>
    </row>
    <row r="18" spans="1:5" s="8" customFormat="1" ht="25.5" x14ac:dyDescent="0.25">
      <c r="A18" s="38">
        <f t="shared" si="0"/>
        <v>80</v>
      </c>
      <c r="B18" s="39"/>
      <c r="C18" s="38" t="s">
        <v>257</v>
      </c>
      <c r="D18" s="38"/>
      <c r="E18" s="38"/>
    </row>
    <row r="19" spans="1:5" s="8" customFormat="1" ht="42" customHeight="1" x14ac:dyDescent="0.25">
      <c r="A19" s="38">
        <f t="shared" si="0"/>
        <v>81</v>
      </c>
      <c r="B19" s="39"/>
      <c r="C19" s="38" t="s">
        <v>150</v>
      </c>
      <c r="D19" s="38"/>
      <c r="E19" s="38"/>
    </row>
    <row r="20" spans="1:5" s="8" customFormat="1" ht="38.25" x14ac:dyDescent="0.25">
      <c r="A20" s="38">
        <f t="shared" si="0"/>
        <v>82</v>
      </c>
      <c r="B20" s="39"/>
      <c r="C20" s="38" t="s">
        <v>151</v>
      </c>
      <c r="D20" s="38"/>
      <c r="E20" s="38"/>
    </row>
    <row r="21" spans="1:5" s="8" customFormat="1" ht="25.5" x14ac:dyDescent="0.25">
      <c r="A21" s="38">
        <f t="shared" si="0"/>
        <v>83</v>
      </c>
      <c r="B21" s="39"/>
      <c r="C21" s="38" t="s">
        <v>561</v>
      </c>
      <c r="D21" s="38"/>
      <c r="E21" s="38"/>
    </row>
    <row r="22" spans="1:5" s="8" customFormat="1" ht="42.75" customHeight="1" x14ac:dyDescent="0.25">
      <c r="A22" s="38">
        <f t="shared" si="0"/>
        <v>84</v>
      </c>
      <c r="B22" s="39"/>
      <c r="C22" s="38" t="s">
        <v>413</v>
      </c>
      <c r="D22" s="38"/>
      <c r="E22" s="38"/>
    </row>
    <row r="23" spans="1:5" s="8" customFormat="1" ht="25.5" x14ac:dyDescent="0.25">
      <c r="A23" s="38">
        <f t="shared" si="0"/>
        <v>85</v>
      </c>
      <c r="B23" s="39"/>
      <c r="C23" s="38" t="s">
        <v>414</v>
      </c>
      <c r="D23" s="38"/>
      <c r="E23" s="38"/>
    </row>
    <row r="24" spans="1:5" s="8" customFormat="1" ht="25.5" x14ac:dyDescent="0.25">
      <c r="A24" s="38">
        <f t="shared" si="0"/>
        <v>86</v>
      </c>
      <c r="B24" s="39"/>
      <c r="C24" s="38" t="s">
        <v>415</v>
      </c>
      <c r="D24" s="38"/>
      <c r="E24" s="38"/>
    </row>
    <row r="25" spans="1:5" s="8" customFormat="1" ht="25.5" x14ac:dyDescent="0.25">
      <c r="A25" s="38">
        <f t="shared" si="0"/>
        <v>87</v>
      </c>
      <c r="B25" s="39"/>
      <c r="C25" s="38" t="s">
        <v>275</v>
      </c>
      <c r="D25" s="38"/>
      <c r="E25" s="38"/>
    </row>
    <row r="26" spans="1:5" s="8" customFormat="1" ht="25.5" x14ac:dyDescent="0.25">
      <c r="A26" s="38">
        <f>A25+1</f>
        <v>88</v>
      </c>
      <c r="B26" s="39"/>
      <c r="C26" s="108" t="s">
        <v>590</v>
      </c>
      <c r="D26" s="38"/>
      <c r="E26" s="38"/>
    </row>
    <row r="27" spans="1:5" ht="38.25" x14ac:dyDescent="0.25">
      <c r="A27" s="38">
        <f>A26+1</f>
        <v>89</v>
      </c>
      <c r="B27" s="39"/>
      <c r="C27" s="38" t="s">
        <v>416</v>
      </c>
      <c r="D27" s="38"/>
      <c r="E27" s="38"/>
    </row>
    <row r="28" spans="1:5" ht="12.75" x14ac:dyDescent="0.25">
      <c r="A28" s="36"/>
      <c r="B28" s="37" t="s">
        <v>282</v>
      </c>
      <c r="C28" s="37" t="s">
        <v>324</v>
      </c>
      <c r="D28" s="36"/>
      <c r="E28" s="36"/>
    </row>
    <row r="29" spans="1:5" ht="38.25" x14ac:dyDescent="0.25">
      <c r="A29" s="38">
        <f>A27+1</f>
        <v>90</v>
      </c>
      <c r="B29" s="39"/>
      <c r="C29" s="38" t="s">
        <v>384</v>
      </c>
      <c r="D29" s="38"/>
      <c r="E29" s="38"/>
    </row>
    <row r="30" spans="1:5" ht="38.25" x14ac:dyDescent="0.25">
      <c r="A30" s="38">
        <f t="shared" ref="A30:A31" si="1">A29+1</f>
        <v>91</v>
      </c>
      <c r="B30" s="39"/>
      <c r="C30" s="38" t="s">
        <v>385</v>
      </c>
      <c r="D30" s="38"/>
      <c r="E30" s="38"/>
    </row>
    <row r="31" spans="1:5" ht="25.5" x14ac:dyDescent="0.25">
      <c r="A31" s="38">
        <f t="shared" si="1"/>
        <v>92</v>
      </c>
      <c r="B31" s="39"/>
      <c r="C31" s="38" t="s">
        <v>383</v>
      </c>
      <c r="D31" s="38"/>
      <c r="E31" s="38"/>
    </row>
    <row r="37" spans="3:3" x14ac:dyDescent="0.25">
      <c r="C37" s="12"/>
    </row>
    <row r="38" spans="3:3" x14ac:dyDescent="0.25">
      <c r="C38" s="12"/>
    </row>
  </sheetData>
  <mergeCells count="2">
    <mergeCell ref="B1:C1"/>
    <mergeCell ref="A2:C2"/>
  </mergeCells>
  <pageMargins left="0.70866141732283472" right="0.70866141732283472" top="0.74803149606299213" bottom="0.74803149606299213" header="0.31496062992125984" footer="0.31496062992125984"/>
  <pageSetup paperSize="9" scale="56" fitToHeight="8" orientation="portrait" r:id="rId1"/>
  <customProperties>
    <customPr name="OrphanNamesChecke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24"/>
  <sheetViews>
    <sheetView zoomScaleNormal="100" workbookViewId="0">
      <pane ySplit="3" topLeftCell="A11" activePane="bottomLeft" state="frozenSplit"/>
      <selection pane="bottomLeft" activeCell="C24" sqref="C24"/>
    </sheetView>
  </sheetViews>
  <sheetFormatPr defaultColWidth="10.7109375" defaultRowHeight="10.5" x14ac:dyDescent="0.25"/>
  <cols>
    <col min="1" max="1" width="5.5703125" style="6" customWidth="1"/>
    <col min="2" max="2" width="8.7109375" style="6" customWidth="1"/>
    <col min="3" max="3" width="69" style="5" customWidth="1"/>
    <col min="4" max="4" width="25" style="6" customWidth="1"/>
    <col min="5" max="5" width="46" style="6" customWidth="1"/>
    <col min="6" max="16384" width="10.7109375" style="6"/>
  </cols>
  <sheetData>
    <row r="1" spans="1:5" s="8" customFormat="1" ht="13.5" x14ac:dyDescent="0.25">
      <c r="A1" s="29" t="s">
        <v>104</v>
      </c>
      <c r="B1" s="104" t="s">
        <v>316</v>
      </c>
      <c r="C1" s="104"/>
      <c r="D1" s="30"/>
      <c r="E1" s="30"/>
    </row>
    <row r="2" spans="1:5" s="9" customFormat="1" ht="13.7" customHeight="1" x14ac:dyDescent="0.25">
      <c r="A2" s="103" t="s">
        <v>393</v>
      </c>
      <c r="B2" s="103"/>
      <c r="C2" s="103"/>
      <c r="D2" s="31" t="s">
        <v>268</v>
      </c>
      <c r="E2" s="31"/>
    </row>
    <row r="3" spans="1:5" s="10" customFormat="1" ht="36" customHeight="1" x14ac:dyDescent="0.25">
      <c r="A3" s="32" t="s">
        <v>47</v>
      </c>
      <c r="B3" s="33" t="s">
        <v>71</v>
      </c>
      <c r="C3" s="32" t="s">
        <v>76</v>
      </c>
      <c r="D3" s="34" t="s">
        <v>267</v>
      </c>
      <c r="E3" s="35" t="s">
        <v>269</v>
      </c>
    </row>
    <row r="4" spans="1:5" s="8" customFormat="1" ht="13.5" x14ac:dyDescent="0.25">
      <c r="A4" s="36"/>
      <c r="B4" s="37" t="s">
        <v>105</v>
      </c>
      <c r="C4" s="37" t="s">
        <v>33</v>
      </c>
      <c r="D4" s="36"/>
      <c r="E4" s="36"/>
    </row>
    <row r="5" spans="1:5" s="8" customFormat="1" ht="28.5" customHeight="1" x14ac:dyDescent="0.25">
      <c r="A5" s="38">
        <f>'A3. Hardware Support Services'!A31+1</f>
        <v>93</v>
      </c>
      <c r="B5" s="39"/>
      <c r="C5" s="38" t="s">
        <v>152</v>
      </c>
      <c r="D5" s="38"/>
      <c r="E5" s="38"/>
    </row>
    <row r="6" spans="1:5" s="8" customFormat="1" ht="25.5" x14ac:dyDescent="0.25">
      <c r="A6" s="38">
        <f>+A5+1</f>
        <v>94</v>
      </c>
      <c r="B6" s="39"/>
      <c r="C6" s="38" t="s">
        <v>149</v>
      </c>
      <c r="D6" s="38"/>
      <c r="E6" s="38"/>
    </row>
    <row r="7" spans="1:5" s="8" customFormat="1" ht="14.25" customHeight="1" x14ac:dyDescent="0.25">
      <c r="A7" s="38">
        <f>A6+1</f>
        <v>95</v>
      </c>
      <c r="B7" s="39"/>
      <c r="C7" s="38" t="s">
        <v>417</v>
      </c>
      <c r="D7" s="38"/>
      <c r="E7" s="38"/>
    </row>
    <row r="8" spans="1:5" s="8" customFormat="1" ht="13.5" x14ac:dyDescent="0.25">
      <c r="A8" s="36"/>
      <c r="B8" s="37" t="s">
        <v>106</v>
      </c>
      <c r="C8" s="37" t="s">
        <v>113</v>
      </c>
      <c r="D8" s="36"/>
      <c r="E8" s="36"/>
    </row>
    <row r="9" spans="1:5" s="8" customFormat="1" ht="51" x14ac:dyDescent="0.25">
      <c r="A9" s="38">
        <f>A7+1</f>
        <v>96</v>
      </c>
      <c r="B9" s="39"/>
      <c r="C9" s="38" t="s">
        <v>562</v>
      </c>
      <c r="D9" s="38"/>
      <c r="E9" s="38"/>
    </row>
    <row r="10" spans="1:5" ht="38.25" x14ac:dyDescent="0.25">
      <c r="A10" s="38">
        <f t="shared" ref="A10:A11" si="0">+A9+1</f>
        <v>97</v>
      </c>
      <c r="B10" s="101"/>
      <c r="C10" s="40" t="s">
        <v>566</v>
      </c>
      <c r="D10" s="101"/>
      <c r="E10" s="101"/>
    </row>
    <row r="11" spans="1:5" s="8" customFormat="1" ht="51" x14ac:dyDescent="0.25">
      <c r="A11" s="38">
        <f t="shared" si="0"/>
        <v>98</v>
      </c>
      <c r="B11" s="39"/>
      <c r="C11" s="38" t="s">
        <v>418</v>
      </c>
      <c r="D11" s="38"/>
      <c r="E11" s="38"/>
    </row>
    <row r="12" spans="1:5" s="8" customFormat="1" ht="38.25" x14ac:dyDescent="0.25">
      <c r="A12" s="38">
        <f t="shared" ref="A12:A21" si="1">+A11+1</f>
        <v>99</v>
      </c>
      <c r="B12" s="39"/>
      <c r="C12" s="38" t="s">
        <v>419</v>
      </c>
      <c r="D12" s="38"/>
      <c r="E12" s="38"/>
    </row>
    <row r="13" spans="1:5" s="8" customFormat="1" ht="13.5" x14ac:dyDescent="0.25">
      <c r="A13" s="38">
        <f t="shared" si="1"/>
        <v>100</v>
      </c>
      <c r="B13" s="39"/>
      <c r="C13" s="38" t="s">
        <v>181</v>
      </c>
      <c r="D13" s="38"/>
      <c r="E13" s="38"/>
    </row>
    <row r="14" spans="1:5" s="8" customFormat="1" ht="38.25" x14ac:dyDescent="0.25">
      <c r="A14" s="38">
        <f t="shared" si="1"/>
        <v>101</v>
      </c>
      <c r="B14" s="39"/>
      <c r="C14" s="38" t="s">
        <v>420</v>
      </c>
      <c r="D14" s="38"/>
      <c r="E14" s="38"/>
    </row>
    <row r="15" spans="1:5" s="8" customFormat="1" ht="25.5" x14ac:dyDescent="0.25">
      <c r="A15" s="38">
        <f t="shared" si="1"/>
        <v>102</v>
      </c>
      <c r="B15" s="39"/>
      <c r="C15" s="38" t="s">
        <v>219</v>
      </c>
      <c r="D15" s="38"/>
      <c r="E15" s="38"/>
    </row>
    <row r="16" spans="1:5" s="8" customFormat="1" ht="38.25" x14ac:dyDescent="0.25">
      <c r="A16" s="38">
        <f t="shared" si="1"/>
        <v>103</v>
      </c>
      <c r="B16" s="39"/>
      <c r="C16" s="38" t="s">
        <v>12</v>
      </c>
      <c r="D16" s="38"/>
      <c r="E16" s="38"/>
    </row>
    <row r="17" spans="1:5" s="8" customFormat="1" ht="25.5" x14ac:dyDescent="0.25">
      <c r="A17" s="38">
        <f t="shared" si="1"/>
        <v>104</v>
      </c>
      <c r="B17" s="39"/>
      <c r="C17" s="38" t="s">
        <v>0</v>
      </c>
      <c r="D17" s="38"/>
      <c r="E17" s="38"/>
    </row>
    <row r="18" spans="1:5" s="8" customFormat="1" ht="25.5" x14ac:dyDescent="0.25">
      <c r="A18" s="38">
        <f t="shared" si="1"/>
        <v>105</v>
      </c>
      <c r="B18" s="39"/>
      <c r="C18" s="38" t="s">
        <v>276</v>
      </c>
      <c r="D18" s="38"/>
      <c r="E18" s="38"/>
    </row>
    <row r="19" spans="1:5" s="8" customFormat="1" ht="25.5" x14ac:dyDescent="0.25">
      <c r="A19" s="38">
        <f t="shared" si="1"/>
        <v>106</v>
      </c>
      <c r="B19" s="39"/>
      <c r="C19" s="38" t="s">
        <v>153</v>
      </c>
      <c r="D19" s="38"/>
      <c r="E19" s="38"/>
    </row>
    <row r="20" spans="1:5" s="8" customFormat="1" ht="25.5" x14ac:dyDescent="0.25">
      <c r="A20" s="38">
        <f t="shared" si="1"/>
        <v>107</v>
      </c>
      <c r="B20" s="39"/>
      <c r="C20" s="38" t="s">
        <v>154</v>
      </c>
      <c r="D20" s="38"/>
      <c r="E20" s="38"/>
    </row>
    <row r="21" spans="1:5" s="2" customFormat="1" ht="25.5" x14ac:dyDescent="0.2">
      <c r="A21" s="38">
        <f t="shared" si="1"/>
        <v>108</v>
      </c>
      <c r="B21" s="45"/>
      <c r="C21" s="38" t="s">
        <v>277</v>
      </c>
      <c r="D21" s="45"/>
      <c r="E21" s="45"/>
    </row>
    <row r="22" spans="1:5" s="8" customFormat="1" ht="13.5" x14ac:dyDescent="0.25">
      <c r="A22" s="36"/>
      <c r="B22" s="37" t="s">
        <v>260</v>
      </c>
      <c r="C22" s="37" t="s">
        <v>35</v>
      </c>
      <c r="D22" s="36"/>
      <c r="E22" s="36"/>
    </row>
    <row r="23" spans="1:5" s="8" customFormat="1" ht="27.75" customHeight="1" x14ac:dyDescent="0.25">
      <c r="A23" s="38">
        <f>A21+1</f>
        <v>109</v>
      </c>
      <c r="B23" s="39"/>
      <c r="C23" s="38" t="s">
        <v>503</v>
      </c>
      <c r="D23" s="38"/>
      <c r="E23" s="38"/>
    </row>
    <row r="24" spans="1:5" s="8" customFormat="1" ht="38.25" x14ac:dyDescent="0.25">
      <c r="A24" s="38">
        <f>A23+1</f>
        <v>110</v>
      </c>
      <c r="B24" s="39"/>
      <c r="C24" s="38" t="s">
        <v>504</v>
      </c>
      <c r="D24" s="38"/>
      <c r="E24" s="38"/>
    </row>
  </sheetData>
  <mergeCells count="2">
    <mergeCell ref="B1:C1"/>
    <mergeCell ref="A2:C2"/>
  </mergeCells>
  <phoneticPr fontId="5" type="noConversion"/>
  <pageMargins left="0.70866141732283472" right="0.70866141732283472" top="0.74803149606299213" bottom="0.74803149606299213" header="0.31496062992125984" footer="0.31496062992125984"/>
  <pageSetup paperSize="9" scale="70" orientation="portrait" horizontalDpi="300" verticalDpi="300" r:id="rId1"/>
  <customProperties>
    <customPr name="OrphanNamesChecke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E36"/>
  <sheetViews>
    <sheetView zoomScaleNormal="100" workbookViewId="0">
      <pane ySplit="3" topLeftCell="A22" activePane="bottomLeft" state="frozenSplit"/>
      <selection pane="bottomLeft" activeCell="C38" sqref="C38"/>
    </sheetView>
  </sheetViews>
  <sheetFormatPr defaultColWidth="10.7109375" defaultRowHeight="11.25" x14ac:dyDescent="0.15"/>
  <cols>
    <col min="1" max="1" width="5.5703125" style="3" customWidth="1"/>
    <col min="2" max="2" width="8.7109375" style="3" customWidth="1"/>
    <col min="3" max="3" width="72.42578125" style="4" customWidth="1"/>
    <col min="4" max="4" width="25" style="3" customWidth="1"/>
    <col min="5" max="5" width="46" style="3" customWidth="1"/>
    <col min="6" max="16384" width="10.7109375" style="3"/>
  </cols>
  <sheetData>
    <row r="1" spans="1:5" s="8" customFormat="1" ht="13.5" x14ac:dyDescent="0.25">
      <c r="A1" s="29" t="s">
        <v>107</v>
      </c>
      <c r="B1" s="104" t="s">
        <v>315</v>
      </c>
      <c r="C1" s="104"/>
      <c r="D1" s="30"/>
      <c r="E1" s="30"/>
    </row>
    <row r="2" spans="1:5" s="9" customFormat="1" ht="13.7" customHeight="1" x14ac:dyDescent="0.25">
      <c r="A2" s="103" t="s">
        <v>393</v>
      </c>
      <c r="B2" s="103"/>
      <c r="C2" s="103"/>
      <c r="D2" s="31" t="s">
        <v>268</v>
      </c>
      <c r="E2" s="31"/>
    </row>
    <row r="3" spans="1:5" s="10" customFormat="1" ht="36" customHeight="1" x14ac:dyDescent="0.25">
      <c r="A3" s="32" t="s">
        <v>47</v>
      </c>
      <c r="B3" s="33" t="s">
        <v>71</v>
      </c>
      <c r="C3" s="32" t="s">
        <v>76</v>
      </c>
      <c r="D3" s="34" t="s">
        <v>267</v>
      </c>
      <c r="E3" s="35" t="s">
        <v>269</v>
      </c>
    </row>
    <row r="4" spans="1:5" s="8" customFormat="1" ht="13.5" x14ac:dyDescent="0.25">
      <c r="A4" s="36"/>
      <c r="B4" s="37" t="s">
        <v>112</v>
      </c>
      <c r="C4" s="37" t="s">
        <v>33</v>
      </c>
      <c r="D4" s="36"/>
      <c r="E4" s="36"/>
    </row>
    <row r="5" spans="1:5" s="8" customFormat="1" ht="38.25" x14ac:dyDescent="0.25">
      <c r="A5" s="38">
        <f>'A4. Software Support '!A24+1</f>
        <v>111</v>
      </c>
      <c r="B5" s="39"/>
      <c r="C5" s="38" t="s">
        <v>213</v>
      </c>
      <c r="D5" s="38"/>
      <c r="E5" s="38"/>
    </row>
    <row r="6" spans="1:5" s="8" customFormat="1" ht="13.5" x14ac:dyDescent="0.25">
      <c r="A6" s="36"/>
      <c r="B6" s="37" t="s">
        <v>239</v>
      </c>
      <c r="C6" s="37" t="s">
        <v>52</v>
      </c>
      <c r="D6" s="36"/>
      <c r="E6" s="36"/>
    </row>
    <row r="7" spans="1:5" s="8" customFormat="1" ht="25.5" x14ac:dyDescent="0.25">
      <c r="A7" s="38">
        <f>A5+1</f>
        <v>112</v>
      </c>
      <c r="B7" s="39"/>
      <c r="C7" s="38" t="s">
        <v>505</v>
      </c>
      <c r="D7" s="38"/>
      <c r="E7" s="38"/>
    </row>
    <row r="8" spans="1:5" s="8" customFormat="1" ht="38.25" x14ac:dyDescent="0.25">
      <c r="A8" s="38">
        <f>A7+1</f>
        <v>113</v>
      </c>
      <c r="B8" s="39"/>
      <c r="C8" s="38" t="s">
        <v>563</v>
      </c>
      <c r="D8" s="38"/>
      <c r="E8" s="38"/>
    </row>
    <row r="9" spans="1:5" s="8" customFormat="1" ht="38.25" x14ac:dyDescent="0.25">
      <c r="A9" s="38">
        <f>A8+1</f>
        <v>114</v>
      </c>
      <c r="B9" s="39"/>
      <c r="C9" s="38" t="s">
        <v>421</v>
      </c>
      <c r="D9" s="38"/>
      <c r="E9" s="38"/>
    </row>
    <row r="10" spans="1:5" s="8" customFormat="1" ht="38.25" x14ac:dyDescent="0.25">
      <c r="A10" s="38">
        <f>A9+1</f>
        <v>115</v>
      </c>
      <c r="B10" s="39"/>
      <c r="C10" s="38" t="s">
        <v>182</v>
      </c>
      <c r="D10" s="38"/>
      <c r="E10" s="38"/>
    </row>
    <row r="11" spans="1:5" s="8" customFormat="1" ht="29.25" customHeight="1" x14ac:dyDescent="0.25">
      <c r="A11" s="38">
        <f t="shared" ref="A11:A12" si="0">+A10+1</f>
        <v>116</v>
      </c>
      <c r="B11" s="39"/>
      <c r="C11" s="38" t="s">
        <v>150</v>
      </c>
      <c r="D11" s="38"/>
      <c r="E11" s="38"/>
    </row>
    <row r="12" spans="1:5" s="8" customFormat="1" ht="38.25" x14ac:dyDescent="0.25">
      <c r="A12" s="38">
        <f t="shared" si="0"/>
        <v>117</v>
      </c>
      <c r="B12" s="39"/>
      <c r="C12" s="38" t="s">
        <v>151</v>
      </c>
      <c r="D12" s="38"/>
      <c r="E12" s="38"/>
    </row>
    <row r="13" spans="1:5" s="8" customFormat="1" ht="25.5" x14ac:dyDescent="0.25">
      <c r="A13" s="38">
        <f>A10+1</f>
        <v>116</v>
      </c>
      <c r="B13" s="39"/>
      <c r="C13" s="38" t="s">
        <v>183</v>
      </c>
      <c r="D13" s="38"/>
      <c r="E13" s="38"/>
    </row>
    <row r="14" spans="1:5" s="8" customFormat="1" ht="30" customHeight="1" x14ac:dyDescent="0.25">
      <c r="A14" s="38">
        <f>A13+1</f>
        <v>117</v>
      </c>
      <c r="B14" s="39"/>
      <c r="C14" s="38" t="s">
        <v>253</v>
      </c>
      <c r="D14" s="38"/>
      <c r="E14" s="38"/>
    </row>
    <row r="15" spans="1:5" s="8" customFormat="1" ht="38.25" x14ac:dyDescent="0.25">
      <c r="A15" s="38">
        <f>+A14+1</f>
        <v>118</v>
      </c>
      <c r="B15" s="39"/>
      <c r="C15" s="38" t="s">
        <v>422</v>
      </c>
      <c r="D15" s="38"/>
      <c r="E15" s="38"/>
    </row>
    <row r="16" spans="1:5" s="8" customFormat="1" ht="25.5" x14ac:dyDescent="0.25">
      <c r="A16" s="38">
        <f t="shared" ref="A16:A19" si="1">+A15+1</f>
        <v>119</v>
      </c>
      <c r="B16" s="39"/>
      <c r="C16" s="38" t="s">
        <v>156</v>
      </c>
      <c r="D16" s="38"/>
      <c r="E16" s="38"/>
    </row>
    <row r="17" spans="1:5" s="8" customFormat="1" ht="25.5" x14ac:dyDescent="0.25">
      <c r="A17" s="38">
        <f t="shared" si="1"/>
        <v>120</v>
      </c>
      <c r="B17" s="39"/>
      <c r="C17" s="38" t="s">
        <v>157</v>
      </c>
      <c r="D17" s="38"/>
      <c r="E17" s="38"/>
    </row>
    <row r="18" spans="1:5" s="8" customFormat="1" ht="25.5" x14ac:dyDescent="0.25">
      <c r="A18" s="38">
        <f t="shared" si="1"/>
        <v>121</v>
      </c>
      <c r="B18" s="39"/>
      <c r="C18" s="38" t="s">
        <v>155</v>
      </c>
      <c r="D18" s="38"/>
      <c r="E18" s="38"/>
    </row>
    <row r="19" spans="1:5" s="8" customFormat="1" ht="25.5" x14ac:dyDescent="0.2">
      <c r="A19" s="38">
        <f t="shared" si="1"/>
        <v>122</v>
      </c>
      <c r="B19" s="39"/>
      <c r="C19" s="46" t="s">
        <v>158</v>
      </c>
      <c r="D19" s="38"/>
      <c r="E19" s="38"/>
    </row>
    <row r="20" spans="1:5" s="8" customFormat="1" ht="25.5" x14ac:dyDescent="0.2">
      <c r="A20" s="38">
        <f t="shared" ref="A20:A24" si="2">A19+1</f>
        <v>123</v>
      </c>
      <c r="B20" s="39"/>
      <c r="C20" s="47" t="s">
        <v>159</v>
      </c>
      <c r="D20" s="38"/>
      <c r="E20" s="38"/>
    </row>
    <row r="21" spans="1:5" s="8" customFormat="1" ht="25.5" x14ac:dyDescent="0.25">
      <c r="A21" s="38">
        <f t="shared" ref="A21:A23" si="3">+A20+1</f>
        <v>124</v>
      </c>
      <c r="B21" s="39"/>
      <c r="C21" s="38" t="s">
        <v>423</v>
      </c>
      <c r="D21" s="38"/>
      <c r="E21" s="38"/>
    </row>
    <row r="22" spans="1:5" s="8" customFormat="1" ht="27" customHeight="1" x14ac:dyDescent="0.25">
      <c r="A22" s="38">
        <f t="shared" si="3"/>
        <v>125</v>
      </c>
      <c r="B22" s="39"/>
      <c r="C22" s="38" t="s">
        <v>424</v>
      </c>
      <c r="D22" s="38"/>
      <c r="E22" s="38"/>
    </row>
    <row r="23" spans="1:5" s="8" customFormat="1" ht="38.25" x14ac:dyDescent="0.25">
      <c r="A23" s="38">
        <f t="shared" si="3"/>
        <v>126</v>
      </c>
      <c r="B23" s="39"/>
      <c r="C23" s="38" t="s">
        <v>425</v>
      </c>
      <c r="D23" s="38"/>
      <c r="E23" s="38"/>
    </row>
    <row r="24" spans="1:5" s="8" customFormat="1" ht="38.25" x14ac:dyDescent="0.2">
      <c r="A24" s="38">
        <f t="shared" si="2"/>
        <v>127</v>
      </c>
      <c r="B24" s="39"/>
      <c r="C24" s="41" t="s">
        <v>426</v>
      </c>
      <c r="D24" s="38"/>
      <c r="E24" s="38"/>
    </row>
    <row r="25" spans="1:5" s="8" customFormat="1" ht="13.5" x14ac:dyDescent="0.25">
      <c r="A25" s="36"/>
      <c r="B25" s="37" t="s">
        <v>240</v>
      </c>
      <c r="C25" s="37" t="s">
        <v>53</v>
      </c>
      <c r="D25" s="36"/>
      <c r="E25" s="36"/>
    </row>
    <row r="26" spans="1:5" s="8" customFormat="1" ht="25.5" x14ac:dyDescent="0.25">
      <c r="A26" s="38">
        <f>A24+1</f>
        <v>128</v>
      </c>
      <c r="B26" s="39"/>
      <c r="C26" s="38" t="s">
        <v>279</v>
      </c>
      <c r="D26" s="38"/>
      <c r="E26" s="38"/>
    </row>
    <row r="27" spans="1:5" s="8" customFormat="1" ht="25.5" x14ac:dyDescent="0.25">
      <c r="A27" s="38">
        <f>+A26+1</f>
        <v>129</v>
      </c>
      <c r="B27" s="39"/>
      <c r="C27" s="38" t="s">
        <v>280</v>
      </c>
      <c r="D27" s="38"/>
      <c r="E27" s="38"/>
    </row>
    <row r="28" spans="1:5" s="8" customFormat="1" ht="38.25" x14ac:dyDescent="0.25">
      <c r="A28" s="38">
        <f>+A27+1</f>
        <v>130</v>
      </c>
      <c r="B28" s="39"/>
      <c r="C28" s="38" t="s">
        <v>281</v>
      </c>
      <c r="D28" s="38"/>
      <c r="E28" s="38"/>
    </row>
    <row r="29" spans="1:5" s="8" customFormat="1" ht="25.5" x14ac:dyDescent="0.25">
      <c r="A29" s="38">
        <f t="shared" ref="A29" si="4">+A28+1</f>
        <v>131</v>
      </c>
      <c r="B29" s="39"/>
      <c r="C29" s="38" t="s">
        <v>427</v>
      </c>
      <c r="D29" s="38"/>
      <c r="E29" s="38"/>
    </row>
    <row r="30" spans="1:5" s="8" customFormat="1" ht="25.5" x14ac:dyDescent="0.2">
      <c r="A30" s="38">
        <f>+A29+1</f>
        <v>132</v>
      </c>
      <c r="B30" s="39"/>
      <c r="C30" s="46" t="s">
        <v>428</v>
      </c>
      <c r="D30" s="38"/>
      <c r="E30" s="38"/>
    </row>
    <row r="31" spans="1:5" s="8" customFormat="1" ht="38.25" x14ac:dyDescent="0.25">
      <c r="A31" s="38">
        <f t="shared" ref="A31" si="5">+A30+1</f>
        <v>133</v>
      </c>
      <c r="B31" s="39"/>
      <c r="C31" s="38" t="s">
        <v>60</v>
      </c>
      <c r="D31" s="38"/>
      <c r="E31" s="38"/>
    </row>
    <row r="32" spans="1:5" s="8" customFormat="1" ht="25.5" x14ac:dyDescent="0.25">
      <c r="A32" s="38">
        <f>+A31+1</f>
        <v>134</v>
      </c>
      <c r="B32" s="39"/>
      <c r="C32" s="38" t="s">
        <v>160</v>
      </c>
      <c r="D32" s="38"/>
      <c r="E32" s="38"/>
    </row>
    <row r="33" spans="1:5" s="2" customFormat="1" ht="12.75" x14ac:dyDescent="0.15">
      <c r="A33" s="53"/>
      <c r="B33" s="37" t="s">
        <v>355</v>
      </c>
      <c r="C33" s="37" t="s">
        <v>289</v>
      </c>
      <c r="D33" s="36"/>
      <c r="E33" s="36"/>
    </row>
    <row r="34" spans="1:5" s="2" customFormat="1" ht="25.5" x14ac:dyDescent="0.2">
      <c r="A34" s="55">
        <f>A32+1</f>
        <v>135</v>
      </c>
      <c r="B34" s="45"/>
      <c r="C34" s="56" t="s">
        <v>429</v>
      </c>
      <c r="D34" s="45"/>
      <c r="E34" s="45"/>
    </row>
    <row r="35" spans="1:5" s="2" customFormat="1" ht="25.5" x14ac:dyDescent="0.2">
      <c r="A35" s="54">
        <f>+A34+1</f>
        <v>136</v>
      </c>
      <c r="B35" s="45"/>
      <c r="C35" s="56" t="s">
        <v>288</v>
      </c>
      <c r="D35" s="45"/>
      <c r="E35" s="45"/>
    </row>
    <row r="36" spans="1:5" s="2" customFormat="1" ht="25.5" x14ac:dyDescent="0.2">
      <c r="A36" s="54">
        <f>+A35+1</f>
        <v>137</v>
      </c>
      <c r="B36" s="45"/>
      <c r="C36" s="56" t="s">
        <v>290</v>
      </c>
      <c r="D36" s="45"/>
      <c r="E36" s="45"/>
    </row>
  </sheetData>
  <mergeCells count="2">
    <mergeCell ref="B1:C1"/>
    <mergeCell ref="A2:C2"/>
  </mergeCells>
  <phoneticPr fontId="5" type="noConversion"/>
  <pageMargins left="0.70866141732283472" right="0.70866141732283472" top="0.74803149606299213" bottom="0.74803149606299213" header="0.31496062992125984" footer="0.31496062992125984"/>
  <pageSetup paperSize="9" scale="56" fitToHeight="6" orientation="portrait" horizontalDpi="300" verticalDpi="300" r:id="rId1"/>
  <customProperties>
    <customPr name="OrphanNamesChecke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E68"/>
  <sheetViews>
    <sheetView zoomScaleNormal="100" workbookViewId="0">
      <pane ySplit="3" topLeftCell="A49" activePane="bottomLeft" state="frozenSplit"/>
      <selection pane="bottomLeft" activeCell="C69" sqref="C69"/>
    </sheetView>
  </sheetViews>
  <sheetFormatPr defaultColWidth="10.7109375" defaultRowHeight="11.25" x14ac:dyDescent="0.15"/>
  <cols>
    <col min="1" max="1" width="5.5703125" style="3" customWidth="1"/>
    <col min="2" max="2" width="8.7109375" style="3" customWidth="1"/>
    <col min="3" max="3" width="72.42578125" style="4" customWidth="1"/>
    <col min="4" max="4" width="25" style="3" customWidth="1"/>
    <col min="5" max="5" width="46" style="3" customWidth="1"/>
    <col min="6" max="16384" width="10.7109375" style="3"/>
  </cols>
  <sheetData>
    <row r="1" spans="1:5" s="8" customFormat="1" ht="13.5" x14ac:dyDescent="0.25">
      <c r="A1" s="29" t="s">
        <v>108</v>
      </c>
      <c r="B1" s="104" t="s">
        <v>25</v>
      </c>
      <c r="C1" s="104"/>
      <c r="D1" s="30"/>
      <c r="E1" s="30"/>
    </row>
    <row r="2" spans="1:5" s="9" customFormat="1" ht="13.7" customHeight="1" x14ac:dyDescent="0.25">
      <c r="A2" s="103" t="s">
        <v>393</v>
      </c>
      <c r="B2" s="103"/>
      <c r="C2" s="103"/>
      <c r="D2" s="31" t="s">
        <v>268</v>
      </c>
      <c r="E2" s="31"/>
    </row>
    <row r="3" spans="1:5" s="10" customFormat="1" ht="36" customHeight="1" x14ac:dyDescent="0.25">
      <c r="A3" s="32" t="s">
        <v>47</v>
      </c>
      <c r="B3" s="33" t="s">
        <v>71</v>
      </c>
      <c r="C3" s="32" t="s">
        <v>76</v>
      </c>
      <c r="D3" s="34" t="s">
        <v>267</v>
      </c>
      <c r="E3" s="35" t="s">
        <v>269</v>
      </c>
    </row>
    <row r="4" spans="1:5" s="8" customFormat="1" ht="13.5" x14ac:dyDescent="0.25">
      <c r="A4" s="36"/>
      <c r="B4" s="37" t="s">
        <v>121</v>
      </c>
      <c r="C4" s="37" t="s">
        <v>353</v>
      </c>
      <c r="D4" s="36"/>
      <c r="E4" s="36"/>
    </row>
    <row r="5" spans="1:5" s="8" customFormat="1" ht="25.5" x14ac:dyDescent="0.25">
      <c r="A5" s="38">
        <f>'A5. Network Management'!A36+1</f>
        <v>138</v>
      </c>
      <c r="B5" s="39"/>
      <c r="C5" s="38" t="s">
        <v>542</v>
      </c>
      <c r="D5" s="38"/>
      <c r="E5" s="38"/>
    </row>
    <row r="6" spans="1:5" s="8" customFormat="1" ht="25.5" x14ac:dyDescent="0.25">
      <c r="A6" s="38">
        <f>A5+1</f>
        <v>139</v>
      </c>
      <c r="B6" s="39"/>
      <c r="C6" s="38" t="s">
        <v>564</v>
      </c>
      <c r="D6" s="38"/>
      <c r="E6" s="38"/>
    </row>
    <row r="7" spans="1:5" s="8" customFormat="1" ht="25.5" x14ac:dyDescent="0.25">
      <c r="A7" s="38">
        <f>A6+1</f>
        <v>140</v>
      </c>
      <c r="B7" s="39"/>
      <c r="C7" s="38" t="s">
        <v>66</v>
      </c>
      <c r="D7" s="38"/>
      <c r="E7" s="38"/>
    </row>
    <row r="8" spans="1:5" s="8" customFormat="1" ht="25.5" x14ac:dyDescent="0.25">
      <c r="A8" s="38">
        <f t="shared" ref="A8:A28" si="0">+A7+1</f>
        <v>141</v>
      </c>
      <c r="B8" s="39"/>
      <c r="C8" s="38" t="s">
        <v>161</v>
      </c>
      <c r="D8" s="38"/>
      <c r="E8" s="38"/>
    </row>
    <row r="9" spans="1:5" s="8" customFormat="1" ht="38.25" x14ac:dyDescent="0.25">
      <c r="A9" s="38">
        <f t="shared" si="0"/>
        <v>142</v>
      </c>
      <c r="B9" s="39"/>
      <c r="C9" s="38" t="s">
        <v>162</v>
      </c>
      <c r="D9" s="38"/>
      <c r="E9" s="38"/>
    </row>
    <row r="10" spans="1:5" s="8" customFormat="1" ht="25.5" x14ac:dyDescent="0.25">
      <c r="A10" s="38">
        <f t="shared" si="0"/>
        <v>143</v>
      </c>
      <c r="B10" s="39"/>
      <c r="C10" s="38" t="s">
        <v>163</v>
      </c>
      <c r="D10" s="38"/>
      <c r="E10" s="38"/>
    </row>
    <row r="11" spans="1:5" s="8" customFormat="1" ht="27.75" customHeight="1" x14ac:dyDescent="0.25">
      <c r="A11" s="38">
        <f t="shared" si="0"/>
        <v>144</v>
      </c>
      <c r="B11" s="39"/>
      <c r="C11" s="38" t="s">
        <v>164</v>
      </c>
      <c r="D11" s="38"/>
      <c r="E11" s="38"/>
    </row>
    <row r="12" spans="1:5" s="8" customFormat="1" ht="38.25" x14ac:dyDescent="0.25">
      <c r="A12" s="38">
        <f t="shared" si="0"/>
        <v>145</v>
      </c>
      <c r="B12" s="39"/>
      <c r="C12" s="38" t="s">
        <v>165</v>
      </c>
      <c r="D12" s="38"/>
      <c r="E12" s="38"/>
    </row>
    <row r="13" spans="1:5" s="8" customFormat="1" ht="25.5" x14ac:dyDescent="0.25">
      <c r="A13" s="38">
        <f t="shared" si="0"/>
        <v>146</v>
      </c>
      <c r="B13" s="39"/>
      <c r="C13" s="38" t="s">
        <v>166</v>
      </c>
      <c r="D13" s="38"/>
      <c r="E13" s="38"/>
    </row>
    <row r="14" spans="1:5" s="8" customFormat="1" ht="13.5" x14ac:dyDescent="0.25">
      <c r="A14" s="38">
        <f t="shared" si="0"/>
        <v>147</v>
      </c>
      <c r="B14" s="39"/>
      <c r="C14" s="38" t="s">
        <v>430</v>
      </c>
      <c r="D14" s="38"/>
      <c r="E14" s="38"/>
    </row>
    <row r="15" spans="1:5" s="8" customFormat="1" ht="27" customHeight="1" x14ac:dyDescent="0.25">
      <c r="A15" s="38">
        <f t="shared" si="0"/>
        <v>148</v>
      </c>
      <c r="B15" s="39"/>
      <c r="C15" s="38" t="s">
        <v>431</v>
      </c>
      <c r="D15" s="38"/>
      <c r="E15" s="38"/>
    </row>
    <row r="16" spans="1:5" s="8" customFormat="1" ht="25.5" x14ac:dyDescent="0.25">
      <c r="A16" s="38">
        <f t="shared" si="0"/>
        <v>149</v>
      </c>
      <c r="B16" s="39"/>
      <c r="C16" s="38" t="s">
        <v>432</v>
      </c>
      <c r="D16" s="38"/>
      <c r="E16" s="38"/>
    </row>
    <row r="17" spans="1:5" ht="25.5" x14ac:dyDescent="0.2">
      <c r="A17" s="38">
        <f t="shared" si="0"/>
        <v>150</v>
      </c>
      <c r="B17" s="48"/>
      <c r="C17" s="38" t="s">
        <v>184</v>
      </c>
      <c r="D17" s="48"/>
      <c r="E17" s="48"/>
    </row>
    <row r="18" spans="1:5" ht="25.5" x14ac:dyDescent="0.2">
      <c r="A18" s="38">
        <f t="shared" si="0"/>
        <v>151</v>
      </c>
      <c r="B18" s="48"/>
      <c r="C18" s="38" t="s">
        <v>167</v>
      </c>
      <c r="D18" s="48"/>
      <c r="E18" s="48"/>
    </row>
    <row r="19" spans="1:5" ht="38.25" customHeight="1" x14ac:dyDescent="0.2">
      <c r="A19" s="38">
        <f t="shared" si="0"/>
        <v>152</v>
      </c>
      <c r="B19" s="48"/>
      <c r="C19" s="38" t="s">
        <v>134</v>
      </c>
      <c r="D19" s="48"/>
      <c r="E19" s="48"/>
    </row>
    <row r="20" spans="1:5" ht="25.5" x14ac:dyDescent="0.2">
      <c r="A20" s="38">
        <f t="shared" si="0"/>
        <v>153</v>
      </c>
      <c r="B20" s="48"/>
      <c r="C20" s="38" t="s">
        <v>168</v>
      </c>
      <c r="D20" s="48"/>
      <c r="E20" s="48"/>
    </row>
    <row r="21" spans="1:5" ht="25.5" x14ac:dyDescent="0.2">
      <c r="A21" s="38">
        <f t="shared" si="0"/>
        <v>154</v>
      </c>
      <c r="B21" s="48"/>
      <c r="C21" s="38" t="s">
        <v>169</v>
      </c>
      <c r="D21" s="48"/>
      <c r="E21" s="48"/>
    </row>
    <row r="22" spans="1:5" ht="25.5" x14ac:dyDescent="0.2">
      <c r="A22" s="38">
        <f t="shared" si="0"/>
        <v>155</v>
      </c>
      <c r="B22" s="48"/>
      <c r="C22" s="38" t="s">
        <v>186</v>
      </c>
      <c r="D22" s="48"/>
      <c r="E22" s="48"/>
    </row>
    <row r="23" spans="1:5" ht="29.25" customHeight="1" x14ac:dyDescent="0.2">
      <c r="A23" s="38">
        <f t="shared" si="0"/>
        <v>156</v>
      </c>
      <c r="B23" s="48"/>
      <c r="C23" s="38" t="s">
        <v>32</v>
      </c>
      <c r="D23" s="48"/>
      <c r="E23" s="48"/>
    </row>
    <row r="24" spans="1:5" ht="38.25" x14ac:dyDescent="0.2">
      <c r="A24" s="38">
        <f t="shared" si="0"/>
        <v>157</v>
      </c>
      <c r="B24" s="48"/>
      <c r="C24" s="38" t="s">
        <v>506</v>
      </c>
      <c r="D24" s="48"/>
      <c r="E24" s="48"/>
    </row>
    <row r="25" spans="1:5" ht="25.5" x14ac:dyDescent="0.2">
      <c r="A25" s="38">
        <f t="shared" si="0"/>
        <v>158</v>
      </c>
      <c r="B25" s="48"/>
      <c r="C25" s="38" t="s">
        <v>185</v>
      </c>
      <c r="D25" s="48"/>
      <c r="E25" s="48"/>
    </row>
    <row r="26" spans="1:5" ht="25.5" x14ac:dyDescent="0.2">
      <c r="A26" s="38">
        <f t="shared" si="0"/>
        <v>159</v>
      </c>
      <c r="B26" s="48"/>
      <c r="C26" s="38" t="s">
        <v>218</v>
      </c>
      <c r="D26" s="48"/>
      <c r="E26" s="48"/>
    </row>
    <row r="27" spans="1:5" ht="38.25" x14ac:dyDescent="0.2">
      <c r="A27" s="38">
        <f t="shared" si="0"/>
        <v>160</v>
      </c>
      <c r="B27" s="48"/>
      <c r="C27" s="38" t="s">
        <v>170</v>
      </c>
      <c r="D27" s="48"/>
      <c r="E27" s="48"/>
    </row>
    <row r="28" spans="1:5" ht="25.5" x14ac:dyDescent="0.2">
      <c r="A28" s="38">
        <f t="shared" si="0"/>
        <v>161</v>
      </c>
      <c r="B28" s="48"/>
      <c r="C28" s="38" t="s">
        <v>171</v>
      </c>
      <c r="D28" s="48"/>
      <c r="E28" s="48"/>
    </row>
    <row r="29" spans="1:5" s="8" customFormat="1" ht="13.5" x14ac:dyDescent="0.25">
      <c r="A29" s="36"/>
      <c r="B29" s="37" t="s">
        <v>232</v>
      </c>
      <c r="C29" s="37" t="s">
        <v>110</v>
      </c>
      <c r="D29" s="36"/>
      <c r="E29" s="36"/>
    </row>
    <row r="30" spans="1:5" s="8" customFormat="1" ht="25.5" x14ac:dyDescent="0.25">
      <c r="A30" s="38">
        <f>A28+1</f>
        <v>162</v>
      </c>
      <c r="B30" s="39"/>
      <c r="C30" s="38" t="s">
        <v>138</v>
      </c>
      <c r="D30" s="38"/>
      <c r="E30" s="38"/>
    </row>
    <row r="31" spans="1:5" s="8" customFormat="1" ht="25.5" x14ac:dyDescent="0.25">
      <c r="A31" s="38">
        <f t="shared" ref="A31:A42" si="1">+A30+1</f>
        <v>163</v>
      </c>
      <c r="B31" s="39"/>
      <c r="C31" s="38" t="s">
        <v>139</v>
      </c>
      <c r="D31" s="38"/>
      <c r="E31" s="38"/>
    </row>
    <row r="32" spans="1:5" s="8" customFormat="1" ht="38.25" x14ac:dyDescent="0.25">
      <c r="A32" s="38">
        <f t="shared" si="1"/>
        <v>164</v>
      </c>
      <c r="B32" s="39"/>
      <c r="C32" s="38" t="s">
        <v>140</v>
      </c>
      <c r="D32" s="38"/>
      <c r="E32" s="38"/>
    </row>
    <row r="33" spans="1:5" s="8" customFormat="1" ht="38.25" x14ac:dyDescent="0.25">
      <c r="A33" s="38">
        <f t="shared" si="1"/>
        <v>165</v>
      </c>
      <c r="B33" s="39"/>
      <c r="C33" s="38" t="s">
        <v>433</v>
      </c>
      <c r="D33" s="38"/>
      <c r="E33" s="38"/>
    </row>
    <row r="34" spans="1:5" s="8" customFormat="1" ht="27" customHeight="1" x14ac:dyDescent="0.25">
      <c r="A34" s="38">
        <f t="shared" si="1"/>
        <v>166</v>
      </c>
      <c r="B34" s="39"/>
      <c r="C34" s="40" t="s">
        <v>141</v>
      </c>
      <c r="D34" s="38"/>
      <c r="E34" s="38"/>
    </row>
    <row r="35" spans="1:5" s="8" customFormat="1" ht="25.5" x14ac:dyDescent="0.25">
      <c r="A35" s="38">
        <f t="shared" si="1"/>
        <v>167</v>
      </c>
      <c r="B35" s="39"/>
      <c r="C35" s="38" t="s">
        <v>142</v>
      </c>
      <c r="D35" s="38"/>
      <c r="E35" s="38"/>
    </row>
    <row r="36" spans="1:5" s="8" customFormat="1" ht="13.5" x14ac:dyDescent="0.25">
      <c r="A36" s="38">
        <f t="shared" si="1"/>
        <v>168</v>
      </c>
      <c r="B36" s="39"/>
      <c r="C36" s="49" t="s">
        <v>118</v>
      </c>
      <c r="D36" s="38"/>
      <c r="E36" s="38"/>
    </row>
    <row r="37" spans="1:5" s="8" customFormat="1" ht="18" customHeight="1" x14ac:dyDescent="0.25">
      <c r="A37" s="38">
        <f t="shared" si="1"/>
        <v>169</v>
      </c>
      <c r="B37" s="39"/>
      <c r="C37" s="49" t="s">
        <v>308</v>
      </c>
      <c r="D37" s="38"/>
      <c r="E37" s="38"/>
    </row>
    <row r="38" spans="1:5" s="8" customFormat="1" ht="13.5" x14ac:dyDescent="0.25">
      <c r="A38" s="38">
        <f t="shared" si="1"/>
        <v>170</v>
      </c>
      <c r="B38" s="39"/>
      <c r="C38" s="49" t="s">
        <v>309</v>
      </c>
      <c r="D38" s="38"/>
      <c r="E38" s="38"/>
    </row>
    <row r="39" spans="1:5" s="8" customFormat="1" ht="13.5" x14ac:dyDescent="0.25">
      <c r="A39" s="38">
        <f t="shared" si="1"/>
        <v>171</v>
      </c>
      <c r="B39" s="39"/>
      <c r="C39" s="49" t="s">
        <v>119</v>
      </c>
      <c r="D39" s="38"/>
      <c r="E39" s="38"/>
    </row>
    <row r="40" spans="1:5" s="8" customFormat="1" ht="13.5" x14ac:dyDescent="0.25">
      <c r="A40" s="38">
        <f t="shared" si="1"/>
        <v>172</v>
      </c>
      <c r="B40" s="39"/>
      <c r="C40" s="49" t="s">
        <v>310</v>
      </c>
      <c r="D40" s="38"/>
      <c r="E40" s="38"/>
    </row>
    <row r="41" spans="1:5" s="8" customFormat="1" ht="13.5" x14ac:dyDescent="0.25">
      <c r="A41" s="38">
        <f t="shared" si="1"/>
        <v>173</v>
      </c>
      <c r="B41" s="39"/>
      <c r="C41" s="49" t="s">
        <v>74</v>
      </c>
      <c r="D41" s="38"/>
      <c r="E41" s="38"/>
    </row>
    <row r="42" spans="1:5" s="8" customFormat="1" ht="13.5" x14ac:dyDescent="0.25">
      <c r="A42" s="38">
        <f t="shared" si="1"/>
        <v>174</v>
      </c>
      <c r="B42" s="39"/>
      <c r="C42" s="49" t="s">
        <v>311</v>
      </c>
      <c r="D42" s="38"/>
      <c r="E42" s="38"/>
    </row>
    <row r="43" spans="1:5" s="8" customFormat="1" ht="13.5" x14ac:dyDescent="0.25">
      <c r="A43" s="36"/>
      <c r="B43" s="37" t="s">
        <v>261</v>
      </c>
      <c r="C43" s="37" t="s">
        <v>354</v>
      </c>
      <c r="D43" s="36"/>
      <c r="E43" s="36"/>
    </row>
    <row r="44" spans="1:5" s="8" customFormat="1" ht="13.5" x14ac:dyDescent="0.25">
      <c r="A44" s="38">
        <f>A42+1</f>
        <v>175</v>
      </c>
      <c r="B44" s="39"/>
      <c r="C44" s="38" t="s">
        <v>143</v>
      </c>
      <c r="D44" s="38"/>
      <c r="E44" s="38"/>
    </row>
    <row r="45" spans="1:5" s="8" customFormat="1" ht="13.5" x14ac:dyDescent="0.25">
      <c r="A45" s="38">
        <f t="shared" ref="A45:A59" si="2">+A44+1</f>
        <v>176</v>
      </c>
      <c r="B45" s="39"/>
      <c r="C45" s="38" t="s">
        <v>144</v>
      </c>
      <c r="D45" s="38"/>
      <c r="E45" s="38"/>
    </row>
    <row r="46" spans="1:5" s="8" customFormat="1" ht="25.5" x14ac:dyDescent="0.25">
      <c r="A46" s="38">
        <f t="shared" si="2"/>
        <v>177</v>
      </c>
      <c r="B46" s="39"/>
      <c r="C46" s="38" t="s">
        <v>145</v>
      </c>
      <c r="D46" s="38"/>
      <c r="E46" s="38"/>
    </row>
    <row r="47" spans="1:5" s="8" customFormat="1" ht="25.5" x14ac:dyDescent="0.2">
      <c r="A47" s="38">
        <f t="shared" si="2"/>
        <v>178</v>
      </c>
      <c r="B47" s="39"/>
      <c r="C47" s="47" t="s">
        <v>434</v>
      </c>
      <c r="D47" s="38"/>
      <c r="E47" s="38"/>
    </row>
    <row r="48" spans="1:5" s="8" customFormat="1" ht="25.5" x14ac:dyDescent="0.2">
      <c r="A48" s="38">
        <f t="shared" si="2"/>
        <v>179</v>
      </c>
      <c r="B48" s="39"/>
      <c r="C48" s="47" t="s">
        <v>435</v>
      </c>
      <c r="D48" s="38"/>
      <c r="E48" s="38"/>
    </row>
    <row r="49" spans="1:5" s="8" customFormat="1" ht="15" customHeight="1" x14ac:dyDescent="0.25">
      <c r="A49" s="38">
        <f t="shared" si="2"/>
        <v>180</v>
      </c>
      <c r="B49" s="39"/>
      <c r="C49" s="38" t="s">
        <v>436</v>
      </c>
      <c r="D49" s="38"/>
      <c r="E49" s="38"/>
    </row>
    <row r="50" spans="1:5" s="8" customFormat="1" ht="25.5" x14ac:dyDescent="0.25">
      <c r="A50" s="38">
        <f t="shared" si="2"/>
        <v>181</v>
      </c>
      <c r="B50" s="39"/>
      <c r="C50" s="38" t="s">
        <v>437</v>
      </c>
      <c r="D50" s="38"/>
      <c r="E50" s="38"/>
    </row>
    <row r="51" spans="1:5" s="8" customFormat="1" ht="25.5" x14ac:dyDescent="0.25">
      <c r="A51" s="38">
        <f t="shared" si="2"/>
        <v>182</v>
      </c>
      <c r="B51" s="39"/>
      <c r="C51" s="38" t="s">
        <v>438</v>
      </c>
      <c r="D51" s="38"/>
      <c r="E51" s="38"/>
    </row>
    <row r="52" spans="1:5" s="8" customFormat="1" ht="13.5" x14ac:dyDescent="0.2">
      <c r="A52" s="38">
        <f t="shared" si="2"/>
        <v>183</v>
      </c>
      <c r="B52" s="39"/>
      <c r="C52" s="38" t="s">
        <v>439</v>
      </c>
      <c r="D52" s="50"/>
      <c r="E52" s="38"/>
    </row>
    <row r="53" spans="1:5" s="8" customFormat="1" ht="25.5" customHeight="1" x14ac:dyDescent="0.25">
      <c r="A53" s="38">
        <f t="shared" si="2"/>
        <v>184</v>
      </c>
      <c r="B53" s="39"/>
      <c r="C53" s="38" t="s">
        <v>440</v>
      </c>
      <c r="D53" s="38"/>
      <c r="E53" s="38"/>
    </row>
    <row r="54" spans="1:5" s="8" customFormat="1" ht="25.5" x14ac:dyDescent="0.25">
      <c r="A54" s="38">
        <f t="shared" si="2"/>
        <v>185</v>
      </c>
      <c r="B54" s="39"/>
      <c r="C54" s="38" t="s">
        <v>146</v>
      </c>
      <c r="D54" s="38"/>
      <c r="E54" s="38"/>
    </row>
    <row r="55" spans="1:5" s="8" customFormat="1" ht="25.5" x14ac:dyDescent="0.25">
      <c r="A55" s="38">
        <f t="shared" si="2"/>
        <v>186</v>
      </c>
      <c r="B55" s="39"/>
      <c r="C55" s="38" t="s">
        <v>147</v>
      </c>
      <c r="D55" s="38"/>
      <c r="E55" s="38"/>
    </row>
    <row r="56" spans="1:5" s="8" customFormat="1" ht="13.5" x14ac:dyDescent="0.25">
      <c r="A56" s="38">
        <f t="shared" si="2"/>
        <v>187</v>
      </c>
      <c r="B56" s="39"/>
      <c r="C56" s="38" t="s">
        <v>148</v>
      </c>
      <c r="D56" s="38"/>
      <c r="E56" s="38"/>
    </row>
    <row r="57" spans="1:5" s="8" customFormat="1" ht="13.5" x14ac:dyDescent="0.25">
      <c r="A57" s="38">
        <f t="shared" si="2"/>
        <v>188</v>
      </c>
      <c r="B57" s="39"/>
      <c r="C57" s="49" t="s">
        <v>70</v>
      </c>
      <c r="D57" s="38"/>
      <c r="E57" s="38"/>
    </row>
    <row r="58" spans="1:5" s="8" customFormat="1" ht="13.5" x14ac:dyDescent="0.25">
      <c r="A58" s="38">
        <f t="shared" si="2"/>
        <v>189</v>
      </c>
      <c r="B58" s="39"/>
      <c r="C58" s="49" t="s">
        <v>58</v>
      </c>
      <c r="D58" s="38"/>
      <c r="E58" s="38"/>
    </row>
    <row r="59" spans="1:5" s="8" customFormat="1" ht="13.5" x14ac:dyDescent="0.25">
      <c r="A59" s="38">
        <f t="shared" si="2"/>
        <v>190</v>
      </c>
      <c r="B59" s="39"/>
      <c r="C59" s="49" t="s">
        <v>59</v>
      </c>
      <c r="D59" s="38"/>
      <c r="E59" s="38"/>
    </row>
    <row r="60" spans="1:5" s="8" customFormat="1" ht="13.5" x14ac:dyDescent="0.25">
      <c r="A60" s="36"/>
      <c r="B60" s="37" t="s">
        <v>262</v>
      </c>
      <c r="C60" s="37" t="s">
        <v>241</v>
      </c>
      <c r="D60" s="36"/>
      <c r="E60" s="36"/>
    </row>
    <row r="61" spans="1:5" s="8" customFormat="1" ht="25.5" x14ac:dyDescent="0.25">
      <c r="A61" s="38">
        <f>A59+1</f>
        <v>191</v>
      </c>
      <c r="B61" s="39"/>
      <c r="C61" s="38" t="s">
        <v>441</v>
      </c>
      <c r="D61" s="38"/>
      <c r="E61" s="38"/>
    </row>
    <row r="62" spans="1:5" s="8" customFormat="1" ht="25.5" x14ac:dyDescent="0.25">
      <c r="A62" s="38">
        <f>A61+1</f>
        <v>192</v>
      </c>
      <c r="B62" s="39"/>
      <c r="C62" s="38" t="s">
        <v>442</v>
      </c>
      <c r="D62" s="38"/>
      <c r="E62" s="38"/>
    </row>
    <row r="63" spans="1:5" s="8" customFormat="1" ht="25.5" x14ac:dyDescent="0.25">
      <c r="A63" s="38">
        <f>A62+1</f>
        <v>193</v>
      </c>
      <c r="B63" s="39"/>
      <c r="C63" s="38" t="s">
        <v>443</v>
      </c>
      <c r="D63" s="38"/>
      <c r="E63" s="38"/>
    </row>
    <row r="64" spans="1:5" s="2" customFormat="1" ht="12.75" x14ac:dyDescent="0.15">
      <c r="A64" s="53"/>
      <c r="B64" s="37" t="s">
        <v>356</v>
      </c>
      <c r="C64" s="37" t="s">
        <v>265</v>
      </c>
      <c r="D64" s="36"/>
      <c r="E64" s="36"/>
    </row>
    <row r="65" spans="1:5" s="2" customFormat="1" ht="12.75" x14ac:dyDescent="0.2">
      <c r="A65" s="55">
        <f>A63+1</f>
        <v>194</v>
      </c>
      <c r="B65" s="45"/>
      <c r="C65" s="56" t="s">
        <v>291</v>
      </c>
      <c r="D65" s="45"/>
      <c r="E65" s="45"/>
    </row>
    <row r="66" spans="1:5" s="2" customFormat="1" ht="51" x14ac:dyDescent="0.2">
      <c r="A66" s="54">
        <f>+A65+1</f>
        <v>195</v>
      </c>
      <c r="B66" s="45"/>
      <c r="C66" s="56" t="s">
        <v>507</v>
      </c>
      <c r="D66" s="45"/>
      <c r="E66" s="45"/>
    </row>
    <row r="67" spans="1:5" s="2" customFormat="1" ht="12.75" x14ac:dyDescent="0.2">
      <c r="A67" s="54">
        <f>+A66+1</f>
        <v>196</v>
      </c>
      <c r="B67" s="45"/>
      <c r="C67" s="56" t="s">
        <v>303</v>
      </c>
      <c r="D67" s="45"/>
      <c r="E67" s="45"/>
    </row>
    <row r="68" spans="1:5" s="2" customFormat="1" ht="25.5" x14ac:dyDescent="0.2">
      <c r="A68" s="54">
        <f>+A67+1</f>
        <v>197</v>
      </c>
      <c r="B68" s="45"/>
      <c r="C68" s="56" t="s">
        <v>292</v>
      </c>
      <c r="D68" s="45"/>
      <c r="E68" s="45"/>
    </row>
  </sheetData>
  <mergeCells count="2">
    <mergeCell ref="B1:C1"/>
    <mergeCell ref="A2:C2"/>
  </mergeCells>
  <phoneticPr fontId="5" type="noConversion"/>
  <pageMargins left="0.70866141732283472" right="0.70866141732283472" top="0.74803149606299213" bottom="0.74803149606299213" header="0.31496062992125984" footer="0.31496062992125984"/>
  <pageSetup paperSize="9" scale="56" fitToHeight="6" orientation="portrait" horizontalDpi="300" verticalDpi="300" r:id="rId1"/>
  <customProperties>
    <customPr name="OrphanNamesChecked" r:id="rId2"/>
  </customProperti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E21"/>
  <sheetViews>
    <sheetView zoomScaleNormal="100" workbookViewId="0">
      <pane ySplit="3" topLeftCell="A7" activePane="bottomLeft" state="frozenSplit"/>
      <selection pane="bottomLeft" activeCell="K7" sqref="K7"/>
    </sheetView>
  </sheetViews>
  <sheetFormatPr defaultColWidth="10.7109375" defaultRowHeight="15" x14ac:dyDescent="0.25"/>
  <cols>
    <col min="1" max="1" width="5.5703125" customWidth="1"/>
    <col min="2" max="2" width="8.7109375" customWidth="1"/>
    <col min="3" max="3" width="69" style="7" customWidth="1"/>
    <col min="4" max="4" width="25" customWidth="1"/>
    <col min="5" max="5" width="46" customWidth="1"/>
  </cols>
  <sheetData>
    <row r="1" spans="1:5" s="8" customFormat="1" ht="13.5" x14ac:dyDescent="0.25">
      <c r="A1" s="94" t="s">
        <v>258</v>
      </c>
      <c r="B1" s="105" t="s">
        <v>299</v>
      </c>
      <c r="C1" s="105"/>
      <c r="D1" s="58"/>
      <c r="E1" s="59"/>
    </row>
    <row r="2" spans="1:5" s="9" customFormat="1" ht="13.7" customHeight="1" x14ac:dyDescent="0.25">
      <c r="A2" s="106" t="s">
        <v>393</v>
      </c>
      <c r="B2" s="107"/>
      <c r="C2" s="107"/>
      <c r="D2" s="60" t="s">
        <v>268</v>
      </c>
      <c r="E2" s="61"/>
    </row>
    <row r="3" spans="1:5" s="10" customFormat="1" ht="36" customHeight="1" x14ac:dyDescent="0.25">
      <c r="A3" s="62" t="s">
        <v>47</v>
      </c>
      <c r="B3" s="63" t="s">
        <v>71</v>
      </c>
      <c r="C3" s="64" t="s">
        <v>76</v>
      </c>
      <c r="D3" s="65" t="s">
        <v>267</v>
      </c>
      <c r="E3" s="66" t="s">
        <v>269</v>
      </c>
    </row>
    <row r="4" spans="1:5" s="8" customFormat="1" ht="13.5" x14ac:dyDescent="0.25">
      <c r="A4" s="84"/>
      <c r="B4" s="68" t="s">
        <v>263</v>
      </c>
      <c r="C4" s="68" t="s">
        <v>57</v>
      </c>
      <c r="D4" s="69"/>
      <c r="E4" s="70"/>
    </row>
    <row r="5" spans="1:5" s="8" customFormat="1" ht="25.5" x14ac:dyDescent="0.25">
      <c r="A5" s="85">
        <f>'A6. Security Management'!A68+1</f>
        <v>198</v>
      </c>
      <c r="B5" s="78"/>
      <c r="C5" s="79" t="s">
        <v>508</v>
      </c>
      <c r="D5" s="79"/>
      <c r="E5" s="80"/>
    </row>
    <row r="6" spans="1:5" s="8" customFormat="1" ht="38.25" x14ac:dyDescent="0.25">
      <c r="A6" s="85">
        <f>A5+1</f>
        <v>199</v>
      </c>
      <c r="B6" s="78"/>
      <c r="C6" s="79" t="s">
        <v>509</v>
      </c>
      <c r="D6" s="79"/>
      <c r="E6" s="80"/>
    </row>
    <row r="7" spans="1:5" s="8" customFormat="1" ht="38.25" x14ac:dyDescent="0.25">
      <c r="A7" s="85">
        <f t="shared" ref="A7:A13" si="0">A6+1</f>
        <v>200</v>
      </c>
      <c r="B7" s="78"/>
      <c r="C7" s="79" t="s">
        <v>302</v>
      </c>
      <c r="D7" s="79"/>
      <c r="E7" s="80"/>
    </row>
    <row r="8" spans="1:5" s="8" customFormat="1" ht="30" customHeight="1" x14ac:dyDescent="0.25">
      <c r="A8" s="85">
        <f t="shared" si="0"/>
        <v>201</v>
      </c>
      <c r="B8" s="78"/>
      <c r="C8" s="79" t="s">
        <v>444</v>
      </c>
      <c r="D8" s="79"/>
      <c r="E8" s="80"/>
    </row>
    <row r="9" spans="1:5" s="8" customFormat="1" ht="25.5" x14ac:dyDescent="0.25">
      <c r="A9" s="85">
        <f t="shared" si="0"/>
        <v>202</v>
      </c>
      <c r="B9" s="78"/>
      <c r="C9" s="79" t="s">
        <v>172</v>
      </c>
      <c r="D9" s="79"/>
      <c r="E9" s="80"/>
    </row>
    <row r="10" spans="1:5" s="8" customFormat="1" ht="38.25" x14ac:dyDescent="0.25">
      <c r="A10" s="85">
        <f t="shared" si="0"/>
        <v>203</v>
      </c>
      <c r="B10" s="78"/>
      <c r="C10" s="79" t="s">
        <v>187</v>
      </c>
      <c r="D10" s="79"/>
      <c r="E10" s="80"/>
    </row>
    <row r="11" spans="1:5" s="8" customFormat="1" ht="40.5" customHeight="1" x14ac:dyDescent="0.25">
      <c r="A11" s="85">
        <f t="shared" si="0"/>
        <v>204</v>
      </c>
      <c r="B11" s="78"/>
      <c r="C11" s="79" t="s">
        <v>510</v>
      </c>
      <c r="D11" s="79"/>
      <c r="E11" s="80"/>
    </row>
    <row r="12" spans="1:5" s="8" customFormat="1" ht="24.75" customHeight="1" x14ac:dyDescent="0.25">
      <c r="A12" s="85">
        <f t="shared" si="0"/>
        <v>205</v>
      </c>
      <c r="B12" s="78"/>
      <c r="C12" s="79" t="s">
        <v>445</v>
      </c>
      <c r="D12" s="79"/>
      <c r="E12" s="80"/>
    </row>
    <row r="13" spans="1:5" s="3" customFormat="1" ht="25.5" x14ac:dyDescent="0.2">
      <c r="A13" s="85">
        <f t="shared" si="0"/>
        <v>206</v>
      </c>
      <c r="B13" s="82"/>
      <c r="C13" s="79" t="s">
        <v>301</v>
      </c>
      <c r="D13" s="82"/>
      <c r="E13" s="83"/>
    </row>
    <row r="14" spans="1:5" s="87" customFormat="1" ht="12.75" x14ac:dyDescent="0.25">
      <c r="A14" s="84"/>
      <c r="B14" s="68" t="s">
        <v>264</v>
      </c>
      <c r="C14" s="68" t="s">
        <v>299</v>
      </c>
      <c r="D14" s="69"/>
      <c r="E14" s="70"/>
    </row>
    <row r="15" spans="1:5" s="87" customFormat="1" ht="25.5" x14ac:dyDescent="0.25">
      <c r="A15" s="85">
        <f>A13+1</f>
        <v>207</v>
      </c>
      <c r="B15" s="78"/>
      <c r="C15" s="79" t="s">
        <v>567</v>
      </c>
      <c r="D15" s="79"/>
      <c r="E15" s="80"/>
    </row>
    <row r="16" spans="1:5" s="87" customFormat="1" ht="38.25" x14ac:dyDescent="0.25">
      <c r="A16" s="85">
        <f>+A15+1</f>
        <v>208</v>
      </c>
      <c r="B16" s="78"/>
      <c r="C16" s="79" t="s">
        <v>569</v>
      </c>
      <c r="D16" s="79"/>
      <c r="E16" s="80"/>
    </row>
    <row r="17" spans="1:5" s="87" customFormat="1" ht="38.25" x14ac:dyDescent="0.25">
      <c r="A17" s="85">
        <f>+A16+1</f>
        <v>209</v>
      </c>
      <c r="B17" s="78"/>
      <c r="C17" s="79" t="s">
        <v>568</v>
      </c>
      <c r="D17" s="79"/>
      <c r="E17" s="80"/>
    </row>
    <row r="18" spans="1:5" s="87" customFormat="1" ht="25.5" x14ac:dyDescent="0.25">
      <c r="A18" s="85">
        <f>+A17+1</f>
        <v>210</v>
      </c>
      <c r="B18" s="78"/>
      <c r="C18" s="79" t="s">
        <v>570</v>
      </c>
      <c r="D18" s="79"/>
      <c r="E18" s="80"/>
    </row>
    <row r="19" spans="1:5" s="8" customFormat="1" ht="13.5" x14ac:dyDescent="0.25">
      <c r="A19" s="84"/>
      <c r="B19" s="68" t="s">
        <v>380</v>
      </c>
      <c r="C19" s="68" t="s">
        <v>56</v>
      </c>
      <c r="D19" s="69"/>
      <c r="E19" s="70"/>
    </row>
    <row r="20" spans="1:5" s="8" customFormat="1" ht="25.5" x14ac:dyDescent="0.2">
      <c r="A20" s="85">
        <f>A18+1</f>
        <v>211</v>
      </c>
      <c r="B20" s="78"/>
      <c r="C20" s="79" t="s">
        <v>511</v>
      </c>
      <c r="D20" s="82"/>
      <c r="E20" s="80"/>
    </row>
    <row r="21" spans="1:5" s="8" customFormat="1" ht="25.5" customHeight="1" x14ac:dyDescent="0.2">
      <c r="A21" s="85">
        <f>A20+1</f>
        <v>212</v>
      </c>
      <c r="B21" s="78"/>
      <c r="C21" s="79" t="s">
        <v>512</v>
      </c>
      <c r="D21" s="95"/>
      <c r="E21" s="80"/>
    </row>
  </sheetData>
  <mergeCells count="2">
    <mergeCell ref="B1:C1"/>
    <mergeCell ref="A2:C2"/>
  </mergeCells>
  <phoneticPr fontId="5" type="noConversion"/>
  <pageMargins left="0.70866141732283472" right="0.70866141732283472" top="0.74803149606299213" bottom="0.74803149606299213" header="0.31496062992125984" footer="0.31496062992125984"/>
  <pageSetup paperSize="9" scale="56" fitToHeight="7" orientation="portrait" r:id="rId1"/>
  <customProperties>
    <customPr name="OrphanNamesChecked" r:id="rId2"/>
  </customPropertie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FAC634-5031-4788-9805-D8AAF8E035D5}">
  <dimension ref="A1:E7"/>
  <sheetViews>
    <sheetView zoomScaleNormal="100" workbookViewId="0">
      <pane ySplit="3" topLeftCell="A4" activePane="bottomLeft" state="frozenSplit"/>
      <selection pane="bottomLeft" activeCell="E17" sqref="E17"/>
    </sheetView>
  </sheetViews>
  <sheetFormatPr defaultColWidth="10.7109375" defaultRowHeight="12.75" x14ac:dyDescent="0.2"/>
  <cols>
    <col min="1" max="1" width="5.5703125" style="50" customWidth="1"/>
    <col min="2" max="2" width="8.7109375" style="50" customWidth="1"/>
    <col min="3" max="3" width="69" style="50" customWidth="1"/>
    <col min="4" max="4" width="25" style="50" customWidth="1"/>
    <col min="5" max="5" width="46" style="50" customWidth="1"/>
    <col min="6" max="16384" width="10.7109375" style="50"/>
  </cols>
  <sheetData>
    <row r="1" spans="1:5" s="30" customFormat="1" x14ac:dyDescent="0.25">
      <c r="A1" s="29" t="s">
        <v>274</v>
      </c>
      <c r="B1" s="104" t="s">
        <v>546</v>
      </c>
      <c r="C1" s="104"/>
    </row>
    <row r="2" spans="1:5" s="9" customFormat="1" ht="13.7" customHeight="1" x14ac:dyDescent="0.25">
      <c r="A2" s="103" t="s">
        <v>393</v>
      </c>
      <c r="B2" s="103"/>
      <c r="C2" s="103"/>
      <c r="D2" s="31" t="s">
        <v>268</v>
      </c>
      <c r="E2" s="31"/>
    </row>
    <row r="3" spans="1:5" s="10" customFormat="1" ht="36" customHeight="1" x14ac:dyDescent="0.25">
      <c r="A3" s="32" t="s">
        <v>47</v>
      </c>
      <c r="B3" s="33" t="s">
        <v>71</v>
      </c>
      <c r="C3" s="32" t="s">
        <v>76</v>
      </c>
      <c r="D3" s="34" t="s">
        <v>267</v>
      </c>
      <c r="E3" s="35" t="s">
        <v>269</v>
      </c>
    </row>
    <row r="4" spans="1:5" s="30" customFormat="1" ht="25.5" x14ac:dyDescent="0.25">
      <c r="A4" s="38">
        <f>'A7. Service Reporting'!A21+1</f>
        <v>213</v>
      </c>
      <c r="B4" s="39"/>
      <c r="C4" s="38" t="s">
        <v>577</v>
      </c>
      <c r="D4" s="38"/>
      <c r="E4" s="38"/>
    </row>
    <row r="5" spans="1:5" s="30" customFormat="1" ht="26.25" customHeight="1" x14ac:dyDescent="0.25">
      <c r="A5" s="38">
        <f>A4+1</f>
        <v>214</v>
      </c>
      <c r="B5" s="39"/>
      <c r="C5" s="38" t="s">
        <v>578</v>
      </c>
      <c r="D5" s="38"/>
      <c r="E5" s="38"/>
    </row>
    <row r="6" spans="1:5" s="30" customFormat="1" x14ac:dyDescent="0.25">
      <c r="A6" s="38">
        <f>A5+1</f>
        <v>215</v>
      </c>
      <c r="B6" s="39"/>
      <c r="C6" s="38" t="s">
        <v>579</v>
      </c>
      <c r="D6" s="38"/>
      <c r="E6" s="38"/>
    </row>
    <row r="7" spans="1:5" s="30" customFormat="1" ht="27" customHeight="1" x14ac:dyDescent="0.25">
      <c r="A7" s="38">
        <f>A6+1</f>
        <v>216</v>
      </c>
      <c r="B7" s="39"/>
      <c r="C7" s="38" t="s">
        <v>389</v>
      </c>
      <c r="D7" s="38"/>
      <c r="E7" s="38"/>
    </row>
  </sheetData>
  <mergeCells count="2">
    <mergeCell ref="B1:C1"/>
    <mergeCell ref="A2:C2"/>
  </mergeCells>
  <pageMargins left="0.70866141732283472" right="0.70866141732283472" top="0.74803149606299213" bottom="0.74803149606299213" header="0.31496062992125984" footer="0.31496062992125984"/>
  <pageSetup paperSize="9" scale="70" fitToHeight="4" orientation="portrait" r:id="rId1"/>
  <customProperties>
    <customPr name="OrphanNamesChecked" r:id="rId2"/>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4ECA1EB47643742A5FFB8324D89FE64" ma:contentTypeVersion="11" ma:contentTypeDescription="Create a new document." ma:contentTypeScope="" ma:versionID="ed830023e0ffbae42c3da3e7562d0bfc">
  <xsd:schema xmlns:xsd="http://www.w3.org/2001/XMLSchema" xmlns:xs="http://www.w3.org/2001/XMLSchema" xmlns:p="http://schemas.microsoft.com/office/2006/metadata/properties" xmlns:ns2="ee833dfc-60ee-4382-be53-1c7bd5be7240" targetNamespace="http://schemas.microsoft.com/office/2006/metadata/properties" ma:root="true" ma:fieldsID="48d5674fe43606c8a5d0f9918f4ca885" ns2:_="">
    <xsd:import namespace="ee833dfc-60ee-4382-be53-1c7bd5be724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2:MediaServiceDateTaken"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e833dfc-60ee-4382-be53-1c7bd5be724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c5823254-e373-488b-be02-214f4bb6445b"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ee833dfc-60ee-4382-be53-1c7bd5be7240">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3D8C17D3-F0C0-45FB-AB91-F4D75AFB59C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e833dfc-60ee-4382-be53-1c7bd5be724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057844A-824C-43B8-8A5E-60E0ABAA3965}">
  <ds:schemaRefs>
    <ds:schemaRef ds:uri="http://schemas.microsoft.com/sharepoint/v3/contenttype/forms"/>
  </ds:schemaRefs>
</ds:datastoreItem>
</file>

<file path=customXml/itemProps3.xml><?xml version="1.0" encoding="utf-8"?>
<ds:datastoreItem xmlns:ds="http://schemas.openxmlformats.org/officeDocument/2006/customXml" ds:itemID="{4520492A-8A50-4215-BC9B-08770E2DE481}">
  <ds:schemaRefs>
    <ds:schemaRef ds:uri="http://schemas.microsoft.com/office/2006/metadata/properties"/>
    <ds:schemaRef ds:uri="http://schemas.microsoft.com/office/infopath/2007/PartnerControls"/>
    <ds:schemaRef ds:uri="ee833dfc-60ee-4382-be53-1c7bd5be7240"/>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25</vt:i4>
      </vt:variant>
    </vt:vector>
  </HeadingPairs>
  <TitlesOfParts>
    <vt:vector size="38" baseType="lpstr">
      <vt:lpstr>Cover Sheet</vt:lpstr>
      <vt:lpstr>A1. Service Desk</vt:lpstr>
      <vt:lpstr>A2. IT Operations</vt:lpstr>
      <vt:lpstr>A3. Hardware Support Services</vt:lpstr>
      <vt:lpstr>A4. Software Support </vt:lpstr>
      <vt:lpstr>A5. Network Management</vt:lpstr>
      <vt:lpstr>A6. Security Management</vt:lpstr>
      <vt:lpstr>A7. Service Reporting</vt:lpstr>
      <vt:lpstr>A8, Azure Tenancy</vt:lpstr>
      <vt:lpstr>B1. Equipment Deployment</vt:lpstr>
      <vt:lpstr>B2-5. Additional Services</vt:lpstr>
      <vt:lpstr>C. Service Design</vt:lpstr>
      <vt:lpstr>D. Service Transition</vt:lpstr>
      <vt:lpstr>'A1. Service Desk'!Print_Area</vt:lpstr>
      <vt:lpstr>'A2. IT Operations'!Print_Area</vt:lpstr>
      <vt:lpstr>'A3. Hardware Support Services'!Print_Area</vt:lpstr>
      <vt:lpstr>'A4. Software Support '!Print_Area</vt:lpstr>
      <vt:lpstr>'A5. Network Management'!Print_Area</vt:lpstr>
      <vt:lpstr>'A6. Security Management'!Print_Area</vt:lpstr>
      <vt:lpstr>'A7. Service Reporting'!Print_Area</vt:lpstr>
      <vt:lpstr>'A8, Azure Tenancy'!Print_Area</vt:lpstr>
      <vt:lpstr>'B1. Equipment Deployment'!Print_Area</vt:lpstr>
      <vt:lpstr>'B2-5. Additional Services'!Print_Area</vt:lpstr>
      <vt:lpstr>'C. Service Design'!Print_Area</vt:lpstr>
      <vt:lpstr>'Cover Sheet'!Print_Area</vt:lpstr>
      <vt:lpstr>'D. Service Transition'!Print_Area</vt:lpstr>
      <vt:lpstr>'A1. Service Desk'!Print_Titles</vt:lpstr>
      <vt:lpstr>'A2. IT Operations'!Print_Titles</vt:lpstr>
      <vt:lpstr>'A3. Hardware Support Services'!Print_Titles</vt:lpstr>
      <vt:lpstr>'A4. Software Support '!Print_Titles</vt:lpstr>
      <vt:lpstr>'A5. Network Management'!Print_Titles</vt:lpstr>
      <vt:lpstr>'A6. Security Management'!Print_Titles</vt:lpstr>
      <vt:lpstr>'A7. Service Reporting'!Print_Titles</vt:lpstr>
      <vt:lpstr>'A8, Azure Tenancy'!Print_Titles</vt:lpstr>
      <vt:lpstr>'B1. Equipment Deployment'!Print_Titles</vt:lpstr>
      <vt:lpstr>'B2-5. Additional Services'!Print_Titles</vt:lpstr>
      <vt:lpstr>'C. Service Design'!Print_Titles</vt:lpstr>
      <vt:lpstr>'D. Service Transition'!Print_Titles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2012-11-15T13:48:44Z</dcterms:created>
  <dcterms:modified xsi:type="dcterms:W3CDTF">2026-06-29T10:43:01Z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f898791-632f-40e2-9b0b-4f41d65257d1_Enabled">
    <vt:lpwstr>true</vt:lpwstr>
  </property>
  <property fmtid="{D5CDD505-2E9C-101B-9397-08002B2CF9AE}" pid="3" name="MSIP_Label_8f898791-632f-40e2-9b0b-4f41d65257d1_SetDate">
    <vt:lpwstr>2026-06-25T17:47:12Z</vt:lpwstr>
  </property>
  <property fmtid="{D5CDD505-2E9C-101B-9397-08002B2CF9AE}" pid="4" name="MSIP_Label_8f898791-632f-40e2-9b0b-4f41d65257d1_Method">
    <vt:lpwstr>Standard</vt:lpwstr>
  </property>
  <property fmtid="{D5CDD505-2E9C-101B-9397-08002B2CF9AE}" pid="5" name="MSIP_Label_8f898791-632f-40e2-9b0b-4f41d65257d1_Name">
    <vt:lpwstr>defa4170-0d19-0005-0004-bc88714345d2</vt:lpwstr>
  </property>
  <property fmtid="{D5CDD505-2E9C-101B-9397-08002B2CF9AE}" pid="6" name="MSIP_Label_8f898791-632f-40e2-9b0b-4f41d65257d1_SiteId">
    <vt:lpwstr>d1dd0102-d1a2-4fd4-a561-86600577aa10</vt:lpwstr>
  </property>
  <property fmtid="{D5CDD505-2E9C-101B-9397-08002B2CF9AE}" pid="7" name="MSIP_Label_8f898791-632f-40e2-9b0b-4f41d65257d1_ActionId">
    <vt:lpwstr>ae95e373-4e38-42d0-bc21-99af2c29fcbb</vt:lpwstr>
  </property>
  <property fmtid="{D5CDD505-2E9C-101B-9397-08002B2CF9AE}" pid="8" name="MSIP_Label_8f898791-632f-40e2-9b0b-4f41d65257d1_ContentBits">
    <vt:lpwstr>0</vt:lpwstr>
  </property>
  <property fmtid="{D5CDD505-2E9C-101B-9397-08002B2CF9AE}" pid="9" name="MSIP_Label_8f898791-632f-40e2-9b0b-4f41d65257d1_Tag">
    <vt:lpwstr>10, 3, 0, 1</vt:lpwstr>
  </property>
  <property fmtid="{D5CDD505-2E9C-101B-9397-08002B2CF9AE}" pid="10" name="ContentTypeId">
    <vt:lpwstr>0x010100B4ECA1EB47643742A5FFB8324D89FE64</vt:lpwstr>
  </property>
  <property fmtid="{D5CDD505-2E9C-101B-9397-08002B2CF9AE}" pid="11" name="MediaServiceImageTags">
    <vt:lpwstr/>
  </property>
</Properties>
</file>