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ulcampus-my.sharepoint.com/personal/dorothy_walshe_ul_ie/Documents/Dorothy Walshe Projects 2026/IT3706C DEY T&amp;A System/2. Tender Docs and Clarifications/2. Published Documents/"/>
    </mc:Choice>
  </mc:AlternateContent>
  <xr:revisionPtr revIDLastSave="0" documentId="8_{96539DA6-24AB-4991-B558-430F2F2D2280}" xr6:coauthVersionLast="47" xr6:coauthVersionMax="47" xr10:uidLastSave="{00000000-0000-0000-0000-000000000000}"/>
  <bookViews>
    <workbookView xWindow="28680" yWindow="-120" windowWidth="29040" windowHeight="15720" tabRatio="807" firstSheet="1" activeTab="4" xr2:uid="{6C993B69-871F-42C2-B7C5-E01C2593CE26}"/>
  </bookViews>
  <sheets>
    <sheet name="Summary" sheetId="1" state="hidden" r:id="rId1"/>
    <sheet name="A. Subscription Costs" sheetId="7" r:id="rId2"/>
    <sheet name="B. Implementation Costs" sheetId="4" r:id="rId3"/>
    <sheet name="C. Professional Grade Levels" sheetId="5" r:id="rId4"/>
    <sheet name="D. Post Implementation Costs" sheetId="6"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2" i="4" l="1"/>
  <c r="B28" i="4" s="1"/>
  <c r="D25" i="7" l="1"/>
  <c r="D17" i="7"/>
  <c r="D18" i="7"/>
  <c r="D19" i="7"/>
  <c r="D20" i="7"/>
  <c r="D21" i="7"/>
  <c r="D22" i="7"/>
  <c r="D24" i="7"/>
  <c r="D16" i="7"/>
  <c r="D26" i="7" l="1"/>
  <c r="C22" i="4"/>
  <c r="C28" i="4" s="1"/>
  <c r="D22" i="4"/>
  <c r="D28" i="4" s="1"/>
  <c r="E22" i="4"/>
  <c r="E28" i="4" s="1"/>
  <c r="F22" i="4"/>
  <c r="F28" i="4" s="1"/>
  <c r="G22" i="4"/>
  <c r="G28" i="4" s="1"/>
  <c r="H22" i="4"/>
  <c r="H28" i="4" s="1"/>
  <c r="I22" i="4"/>
  <c r="I28" i="4" s="1"/>
  <c r="J22" i="4"/>
  <c r="J28" i="4" s="1"/>
  <c r="K22" i="4"/>
  <c r="K28" i="4" s="1"/>
  <c r="L22" i="4"/>
  <c r="L28" i="4" s="1"/>
  <c r="M22" i="4"/>
  <c r="M28" i="4" s="1"/>
  <c r="N22" i="4"/>
  <c r="N28" i="4" s="1"/>
  <c r="O22" i="4"/>
  <c r="O28" i="4" s="1"/>
  <c r="P22" i="4"/>
  <c r="P28" i="4" s="1"/>
  <c r="Q22" i="4"/>
  <c r="Q28" i="4" s="1"/>
  <c r="R22" i="4"/>
  <c r="R28" i="4" s="1"/>
  <c r="S22" i="4"/>
  <c r="S28" i="4" s="1"/>
  <c r="T22" i="4"/>
  <c r="T28" i="4" s="1"/>
  <c r="U22" i="4"/>
  <c r="U28" i="4" s="1"/>
  <c r="V22" i="4"/>
  <c r="V28" i="4" s="1"/>
  <c r="W22" i="4"/>
  <c r="W28" i="4" s="1"/>
  <c r="X22" i="4"/>
  <c r="X28" i="4" s="1"/>
  <c r="Y22" i="4"/>
  <c r="Y28" i="4" s="1"/>
  <c r="J10" i="6"/>
  <c r="D5" i="1" s="1"/>
  <c r="I10" i="6"/>
  <c r="B30" i="4" l="1"/>
  <c r="D3" i="1"/>
  <c r="D4" i="1" l="1"/>
  <c r="D6" i="1" l="1"/>
</calcChain>
</file>

<file path=xl/sharedStrings.xml><?xml version="1.0" encoding="utf-8"?>
<sst xmlns="http://schemas.openxmlformats.org/spreadsheetml/2006/main" count="185" uniqueCount="114">
  <si>
    <t>Instructions:</t>
  </si>
  <si>
    <t xml:space="preserve">Total </t>
  </si>
  <si>
    <t>Description</t>
  </si>
  <si>
    <t>Mobilise</t>
  </si>
  <si>
    <t>Analysis and Design</t>
  </si>
  <si>
    <t>Training</t>
  </si>
  <si>
    <t>Deploy</t>
  </si>
  <si>
    <t xml:space="preserve">Business Analysis </t>
  </si>
  <si>
    <t>Man Days</t>
  </si>
  <si>
    <t>Professional Grade Level</t>
  </si>
  <si>
    <t>Project Manager</t>
  </si>
  <si>
    <t>Level</t>
  </si>
  <si>
    <t>Summary Description of Level</t>
  </si>
  <si>
    <t xml:space="preserve">Grade </t>
  </si>
  <si>
    <t xml:space="preserve">Description </t>
  </si>
  <si>
    <t xml:space="preserve">Level 5 </t>
  </si>
  <si>
    <t xml:space="preserve">·       15+ years of extensive professional experience in their specialised field. </t>
  </si>
  <si>
    <t xml:space="preserve">·       An industry leader and key influencer who is respected for their professional proficiency and knowledge. </t>
  </si>
  <si>
    <t xml:space="preserve">·       Recognised as a trusted adviser to senior executive teams. </t>
  </si>
  <si>
    <t xml:space="preserve">·       Acts as the senior responsible person on major client engagements. Able to be accountable for leading complex projects/programs. </t>
  </si>
  <si>
    <t xml:space="preserve">·       Responsible for leading a high performing team of professionals, including the coaching and mentoring of colleagues at Levels 1–4. </t>
  </si>
  <si>
    <t xml:space="preserve">Level 4 </t>
  </si>
  <si>
    <t xml:space="preserve">·       10-15 years of substantial professional experience in their specialised field. </t>
  </si>
  <si>
    <t xml:space="preserve">·       Strong theoretical base in subject area, with ability to apply best practice principles to the subject matter context. </t>
  </si>
  <si>
    <t xml:space="preserve">·       Senior team leader with the ability to deputise for the senior responsible person and coach and mentor more junior staff. </t>
  </si>
  <si>
    <t xml:space="preserve">·       Ability to coordinate contributions of other specialists to complete a joint project. </t>
  </si>
  <si>
    <t xml:space="preserve">·       Can engage with clients at strategic/management level if required. </t>
  </si>
  <si>
    <t xml:space="preserve">Level 3 </t>
  </si>
  <si>
    <t xml:space="preserve">·       3-10 years of notable professional experience in their specialised field. </t>
  </si>
  <si>
    <t xml:space="preserve">·       A trusted performer on a wide range of client-facing projects. </t>
  </si>
  <si>
    <t xml:space="preserve">·       Thorough knowledge of functional area, combined with a broad grasp of relevant best practice principles. </t>
  </si>
  <si>
    <t xml:space="preserve">·       Ability to participate in multi-disciplinary teams and to work independently (with limited supervision). </t>
  </si>
  <si>
    <t xml:space="preserve">·       Performs professional level analysis requiring technical skills and independent initiative within a well-defined program of work. </t>
  </si>
  <si>
    <t xml:space="preserve">Level 2 </t>
  </si>
  <si>
    <t xml:space="preserve">·       1-3 years of demonstrable professional experience in their specialised field in a consultancy role. </t>
  </si>
  <si>
    <t xml:space="preserve">·       Previous experience on a range of client-facing projects. </t>
  </si>
  <si>
    <t xml:space="preserve">·       Has a theoretical base in subject area, possibly supplemented through recent study, with the ability to translate theory into practice. </t>
  </si>
  <si>
    <t xml:space="preserve">·       Performs a variety of analytical tasks requiring independent initiative and knowledge. </t>
  </si>
  <si>
    <t xml:space="preserve">Level 1 </t>
  </si>
  <si>
    <t xml:space="preserve">·       0+ years of relevant experience in a professional environment. </t>
  </si>
  <si>
    <t xml:space="preserve">·       Evidence of prior contributions to engagements. </t>
  </si>
  <si>
    <t xml:space="preserve">·       Performs a range of tasks to support the wider team. </t>
  </si>
  <si>
    <t>·       Work is performed under the guidance of colleagues at Levels 3-5.</t>
  </si>
  <si>
    <t xml:space="preserve">Combined cost </t>
  </si>
  <si>
    <t xml:space="preserve">Post Implementation Per Diem rate </t>
  </si>
  <si>
    <t xml:space="preserve">Per Diem rate </t>
  </si>
  <si>
    <t xml:space="preserve">Project Phase </t>
  </si>
  <si>
    <t>Additional Costs</t>
  </si>
  <si>
    <t>Sub total</t>
  </si>
  <si>
    <r>
      <t xml:space="preserve">Professional Grade Levels
</t>
    </r>
    <r>
      <rPr>
        <sz val="18"/>
        <color theme="0"/>
        <rFont val="Aptos Narrow"/>
        <family val="2"/>
        <scheme val="minor"/>
      </rPr>
      <t xml:space="preserve">
</t>
    </r>
  </si>
  <si>
    <t>Instructions</t>
  </si>
  <si>
    <t xml:space="preserve">Post Implementation </t>
  </si>
  <si>
    <r>
      <t>Tenderers should note that the Contracting Authority may, at its discretion, procure a block of days per annum post-implementation by way of a drawdown on an as needed basis (the smallest unit of drawdown is half days), over the Term of the Services Contract.  There is no commitment to draw down these days however, in the event that the Contracting Authority elects to draw down additional software / systems developer, project manger, business analysis or training resources etc, they shall be at the Per Diem rate proposed in this worksheet '</t>
    </r>
    <r>
      <rPr>
        <b/>
        <sz val="12"/>
        <color theme="1"/>
        <rFont val="Aptos Narrow"/>
        <family val="2"/>
        <scheme val="minor"/>
      </rPr>
      <t xml:space="preserve">Post Implementation Costs'. </t>
    </r>
  </si>
  <si>
    <t>Training Resource</t>
  </si>
  <si>
    <t>Systems Developer</t>
  </si>
  <si>
    <t>Software Developer</t>
  </si>
  <si>
    <t>Annual Subscription Costs</t>
  </si>
  <si>
    <t>Implementation costs (sum of all resouces and non resources costs for the full implemenation)</t>
  </si>
  <si>
    <t>Subscription costs includes costs associated with hosting, security, support and maintenance, upgrads and third party product or licencing costs (includes the sum of all subscription for the year)</t>
  </si>
  <si>
    <t>SubTotal</t>
  </si>
  <si>
    <t>Avg Total</t>
  </si>
  <si>
    <t>Post Implementation costs for one year.  (approx 80 days)
Combination of the average for all post implementation resource costs * 80</t>
  </si>
  <si>
    <t>Total Cost For Implementation</t>
  </si>
  <si>
    <t>Tenderers should note that rates may be increased or decreased in accordance with Appendix 6 (Services Contract) of this RFT.</t>
  </si>
  <si>
    <t>The annual subscription costs must be inclusive of any discounts offered.</t>
  </si>
  <si>
    <t>a) Tenderers should complete cells in yellow below for User Rate or Enterprise Costs that may apply.</t>
  </si>
  <si>
    <t>User Type</t>
  </si>
  <si>
    <t>ESBS Users</t>
  </si>
  <si>
    <t>AND</t>
  </si>
  <si>
    <t>Tenderers must provide an annual subscription cost covering all costs relating to the proposed Service over the term of the contract, including but not limited to; hosting, security, support, maintenance, upgrades, and any third-party product or licencing costs.  Tenderers should refer to Annex 1 with regards to environment and security requirements.</t>
  </si>
  <si>
    <t xml:space="preserve">User Rate </t>
  </si>
  <si>
    <t>Total €</t>
  </si>
  <si>
    <t xml:space="preserve"> </t>
  </si>
  <si>
    <t>Subscription costs are to be at a User Rate for each ESBS and ETB users AND by way of an overall subscription cost in an Enterprise Licence Agreement for Apprentices and Learners (capped fee regardless of increase in number of users).</t>
  </si>
  <si>
    <t>a) Tenderers should complete cells in yellow below for any Resource that may apply to each stage of the project and for any additional non-resource items that may be required during the implementation.</t>
  </si>
  <si>
    <t>b) Subscription costs must be in Euro and exclusive of VAT.</t>
  </si>
  <si>
    <t>b) All costs fees must be in Euro and exclusive of VAT.</t>
  </si>
  <si>
    <t>Enter the per diem rate for each resource submitted for this Project together with the professional Grade level as set out in the next tab</t>
  </si>
  <si>
    <t xml:space="preserve">Enter the number of man days required for each resource for each phase of the Project </t>
  </si>
  <si>
    <t xml:space="preserve">Provide a description and cost below for any non-resource fees required to implement this Project </t>
  </si>
  <si>
    <t>Build and Test</t>
  </si>
  <si>
    <t>Hypercare and Closure</t>
  </si>
  <si>
    <t>Implementation Costs</t>
  </si>
  <si>
    <t>15+ years of extensive professional experience in their specialised field</t>
  </si>
  <si>
    <t>10-15 years of substantial professional experience in their specialised field</t>
  </si>
  <si>
    <t>3-10 years of notable professional experience in their specialised field</t>
  </si>
  <si>
    <t>1-3 years of demonstrable professional experience in their specialised field</t>
  </si>
  <si>
    <t>0+ years of relevant experience in a professional environment</t>
  </si>
  <si>
    <t>Tenderers should note that per diem rates may be increased or decreased in accordance with Appendix 6 (Services Contract) of this RFT.</t>
  </si>
  <si>
    <t>a) Tenderers should complete the cells in yellow below with the per diem rate even if the rate is the same across all roles.</t>
  </si>
  <si>
    <t>b) All costs must be in Euro and exclusive of VAT.</t>
  </si>
  <si>
    <t>Current Number of Users</t>
  </si>
  <si>
    <r>
      <t xml:space="preserve">d) Please ensure that the information entered below relates to the total of both of the 2 Go-Live Waves for Apprentices and Learners. </t>
    </r>
    <r>
      <rPr>
        <sz val="12"/>
        <color theme="1"/>
        <rFont val="Aptos Narrow"/>
        <family val="2"/>
        <scheme val="minor"/>
      </rPr>
      <t xml:space="preserve"> Indicative information on the 2 Waves can be found in the RFT in section 3.7 Implementation and timelines is subject to change.</t>
    </r>
  </si>
  <si>
    <t>ETB Users (3 User Access Types: Approver, Full, View Only)</t>
  </si>
  <si>
    <t>Please ensure that information entered below includes both Wave 1 and Wave 2</t>
  </si>
  <si>
    <t>c) Additional subscription costs can be added below in lines 18 to 22.</t>
  </si>
  <si>
    <t>The Tenderer must complete this pricing template in accordance with the instructions set out in Appendix 2 Pricing Schedule in the RFT.</t>
  </si>
  <si>
    <t>c) Additional project resources can be added from column G and any additional non-resource costs can be added from line 26.</t>
  </si>
  <si>
    <t>Appendix 2 - PRICING TEMPLATE</t>
  </si>
  <si>
    <t>Description of any other additional costs…</t>
  </si>
  <si>
    <t>Print Name:</t>
  </si>
  <si>
    <t>Position:</t>
  </si>
  <si>
    <t xml:space="preserve">Company Name: </t>
  </si>
  <si>
    <t xml:space="preserve">Phone No: </t>
  </si>
  <si>
    <t xml:space="preserve">Address: </t>
  </si>
  <si>
    <t>Email:</t>
  </si>
  <si>
    <t>Date:</t>
  </si>
  <si>
    <t>Signed:</t>
  </si>
  <si>
    <t xml:space="preserve">Subscriptions </t>
  </si>
  <si>
    <t>Other…</t>
  </si>
  <si>
    <t>Tenderers must note that the Contracting Authority may increase / decrease the number of Users over the Term of the Services Contract.  Tenderers must adjust the subscription accordingly based on the numbers provided by the Contracting Authority for ESBS and ETB Users (capped fee for Apprentices and Learners regardless of increases).</t>
  </si>
  <si>
    <t>Additional Non-Resource item description</t>
  </si>
  <si>
    <t>Enterprise Licence Agreement for Apprentice and Learner Users (capped fee regardless of increase in number of users)</t>
  </si>
  <si>
    <t>Sub-Total Subscription Costs for Ultimate Cost Evaluation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</si>
</sst>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quot;€&quot;* #,##0.00_-;_-&quot;€&quot;* &quot;-&quot;??_-;_-@_-"/>
    <numFmt numFmtId="43" formatCode="_-* #,##0.00_-;\-* #,##0.00_-;_-* &quot;-&quot;??_-;_-@_-"/>
    <numFmt numFmtId="164" formatCode="&quot;€&quot;#,##0.00"/>
    <numFmt numFmtId="165" formatCode="#,##0_ ;\-#,##0\ "/>
    <numFmt numFmtId="166" formatCode="_-* #,##0_-;\-* #,##0_-;_-* &quot;-&quot;??_-;_-@_-"/>
  </numFmts>
  <fonts count="36" x14ac:knownFonts="1">
    <font>
      <sz val="11"/>
      <color theme="1"/>
      <name val="Aptos Narrow"/>
      <family val="2"/>
      <scheme val="minor"/>
    </font>
    <font>
      <sz val="11"/>
      <color theme="1"/>
      <name val="Aptos Narrow"/>
      <family val="2"/>
      <scheme val="minor"/>
    </font>
    <font>
      <sz val="14"/>
      <color theme="1"/>
      <name val="Aptos Narrow"/>
      <family val="2"/>
      <scheme val="minor"/>
    </font>
    <font>
      <sz val="14"/>
      <name val="Aptos Narrow"/>
      <family val="2"/>
      <scheme val="minor"/>
    </font>
    <font>
      <i/>
      <sz val="14"/>
      <color theme="1"/>
      <name val="Aptos Narrow"/>
      <family val="2"/>
      <scheme val="minor"/>
    </font>
    <font>
      <sz val="11"/>
      <name val="Aptos Narrow"/>
      <family val="2"/>
      <scheme val="minor"/>
    </font>
    <font>
      <b/>
      <sz val="18"/>
      <color theme="0"/>
      <name val="Aptos Narrow"/>
      <family val="2"/>
      <scheme val="minor"/>
    </font>
    <font>
      <b/>
      <sz val="14"/>
      <color theme="1"/>
      <name val="Aptos Narrow"/>
      <family val="2"/>
      <scheme val="minor"/>
    </font>
    <font>
      <b/>
      <sz val="14"/>
      <name val="Aptos Narrow"/>
      <family val="2"/>
      <scheme val="minor"/>
    </font>
    <font>
      <sz val="18"/>
      <color theme="0"/>
      <name val="Aptos Narrow"/>
      <family val="2"/>
      <scheme val="minor"/>
    </font>
    <font>
      <sz val="18"/>
      <name val="Aptos Narrow"/>
      <family val="2"/>
      <scheme val="minor"/>
    </font>
    <font>
      <sz val="12"/>
      <name val="Aptos Narrow"/>
      <family val="2"/>
      <scheme val="minor"/>
    </font>
    <font>
      <sz val="12"/>
      <color theme="1"/>
      <name val="Aptos Narrow"/>
      <family val="2"/>
      <scheme val="minor"/>
    </font>
    <font>
      <sz val="14"/>
      <color theme="0"/>
      <name val="Aptos Narrow"/>
      <family val="2"/>
      <scheme val="minor"/>
    </font>
    <font>
      <sz val="14"/>
      <color theme="1"/>
      <name val="Arial"/>
      <family val="2"/>
    </font>
    <font>
      <sz val="12"/>
      <color rgb="FF000000"/>
      <name val="Aptos Narrow"/>
      <family val="2"/>
      <scheme val="minor"/>
    </font>
    <font>
      <b/>
      <sz val="14"/>
      <color theme="1"/>
      <name val="Arial"/>
      <family val="2"/>
    </font>
    <font>
      <b/>
      <sz val="12"/>
      <color rgb="FF000000"/>
      <name val="Aptos Narrow"/>
      <family val="2"/>
      <scheme val="minor"/>
    </font>
    <font>
      <b/>
      <sz val="12"/>
      <color theme="1"/>
      <name val="Aptos Narrow"/>
      <family val="2"/>
      <scheme val="minor"/>
    </font>
    <font>
      <b/>
      <sz val="14"/>
      <color theme="0"/>
      <name val="Aptos Narrow"/>
      <family val="2"/>
      <scheme val="minor"/>
    </font>
    <font>
      <sz val="18"/>
      <color theme="1"/>
      <name val="Aptos Narrow"/>
      <family val="2"/>
      <scheme val="minor"/>
    </font>
    <font>
      <sz val="16"/>
      <color theme="0"/>
      <name val="Aptos Narrow"/>
      <family val="2"/>
      <scheme val="minor"/>
    </font>
    <font>
      <sz val="16"/>
      <color theme="1"/>
      <name val="Aptos Narrow"/>
      <family val="2"/>
      <scheme val="minor"/>
    </font>
    <font>
      <b/>
      <sz val="16"/>
      <color theme="0"/>
      <name val="Aptos Narrow"/>
      <family val="2"/>
      <scheme val="minor"/>
    </font>
    <font>
      <b/>
      <sz val="18"/>
      <name val="Aptos Narrow"/>
      <family val="2"/>
      <scheme val="minor"/>
    </font>
    <font>
      <b/>
      <u/>
      <sz val="14"/>
      <color theme="1"/>
      <name val="Aptos Narrow"/>
      <family val="2"/>
      <scheme val="minor"/>
    </font>
    <font>
      <sz val="16"/>
      <name val="Aptos Narrow"/>
      <family val="2"/>
      <scheme val="minor"/>
    </font>
    <font>
      <sz val="20"/>
      <color theme="3" tint="0.249977111117893"/>
      <name val="Calibri"/>
      <family val="2"/>
    </font>
    <font>
      <b/>
      <sz val="12"/>
      <name val="Aptos Narrow"/>
      <family val="2"/>
      <scheme val="minor"/>
    </font>
    <font>
      <sz val="11"/>
      <color rgb="FFFF0000"/>
      <name val="Aptos Narrow"/>
      <family val="2"/>
      <scheme val="minor"/>
    </font>
    <font>
      <b/>
      <u/>
      <sz val="18"/>
      <color theme="1"/>
      <name val="Aptos Narrow"/>
      <family val="2"/>
      <scheme val="minor"/>
    </font>
    <font>
      <sz val="14"/>
      <color rgb="FFFF0000"/>
      <name val="Aptos Narrow"/>
      <family val="2"/>
      <scheme val="minor"/>
    </font>
    <font>
      <b/>
      <sz val="16"/>
      <name val="Aptos Narrow"/>
      <family val="2"/>
      <scheme val="minor"/>
    </font>
    <font>
      <b/>
      <i/>
      <sz val="12"/>
      <color theme="1"/>
      <name val="Aptos Display"/>
      <family val="2"/>
      <scheme val="major"/>
    </font>
    <font>
      <b/>
      <i/>
      <sz val="12"/>
      <color theme="1"/>
      <name val="Aptos Narrow"/>
      <family val="2"/>
      <scheme val="minor"/>
    </font>
    <font>
      <sz val="8"/>
      <color theme="1"/>
      <name val="Aptos Narrow"/>
      <family val="2"/>
      <scheme val="minor"/>
    </font>
  </fonts>
  <fills count="8">
    <fill>
      <patternFill patternType="none"/>
    </fill>
    <fill>
      <patternFill patternType="gray125"/>
    </fill>
    <fill>
      <patternFill patternType="solid">
        <fgColor theme="0"/>
        <bgColor indexed="64"/>
      </patternFill>
    </fill>
    <fill>
      <patternFill patternType="solid">
        <fgColor rgb="FF2E74B5"/>
        <bgColor indexed="64"/>
      </patternFill>
    </fill>
    <fill>
      <patternFill patternType="solid">
        <fgColor theme="3" tint="0.499984740745262"/>
        <bgColor indexed="64"/>
      </patternFill>
    </fill>
    <fill>
      <patternFill patternType="solid">
        <fgColor rgb="FFFFFFCC"/>
        <bgColor indexed="64"/>
      </patternFill>
    </fill>
    <fill>
      <patternFill patternType="solid">
        <fgColor theme="0" tint="-0.14999847407452621"/>
        <bgColor indexed="64"/>
      </patternFill>
    </fill>
    <fill>
      <patternFill patternType="solid">
        <fgColor theme="2"/>
        <bgColor indexed="64"/>
      </patternFill>
    </fill>
  </fills>
  <borders count="41">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auto="1"/>
      </bottom>
      <diagonal/>
    </border>
    <border>
      <left/>
      <right style="medium">
        <color indexed="64"/>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style="thin">
        <color auto="1"/>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medium">
        <color indexed="64"/>
      </left>
      <right style="thin">
        <color auto="1"/>
      </right>
      <top/>
      <bottom style="thin">
        <color auto="1"/>
      </bottom>
      <diagonal/>
    </border>
    <border>
      <left/>
      <right/>
      <top style="thin">
        <color indexed="64"/>
      </top>
      <bottom style="thin">
        <color indexed="64"/>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thin">
        <color auto="1"/>
      </right>
      <top style="medium">
        <color indexed="64"/>
      </top>
      <bottom/>
      <diagonal/>
    </border>
    <border>
      <left style="thin">
        <color auto="1"/>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auto="1"/>
      </bottom>
      <diagonal/>
    </border>
    <border>
      <left/>
      <right style="medium">
        <color indexed="64"/>
      </right>
      <top style="medium">
        <color indexed="64"/>
      </top>
      <bottom/>
      <diagonal/>
    </border>
    <border>
      <left style="medium">
        <color indexed="64"/>
      </left>
      <right/>
      <top/>
      <bottom/>
      <diagonal/>
    </border>
    <border>
      <left style="thin">
        <color auto="1"/>
      </left>
      <right style="medium">
        <color indexed="64"/>
      </right>
      <top/>
      <bottom/>
      <diagonal/>
    </border>
    <border>
      <left style="thin">
        <color auto="1"/>
      </left>
      <right style="medium">
        <color indexed="64"/>
      </right>
      <top/>
      <bottom style="medium">
        <color indexed="64"/>
      </bottom>
      <diagonal/>
    </border>
    <border>
      <left/>
      <right style="medium">
        <color indexed="64"/>
      </right>
      <top/>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132">
    <xf numFmtId="0" fontId="0" fillId="0" borderId="0" xfId="0"/>
    <xf numFmtId="0" fontId="0" fillId="0" borderId="0" xfId="0" applyAlignment="1">
      <alignment horizontal="left" vertical="top"/>
    </xf>
    <xf numFmtId="0" fontId="4" fillId="2" borderId="0" xfId="0" applyFont="1" applyFill="1" applyAlignment="1" applyProtection="1">
      <alignment vertical="center"/>
      <protection hidden="1"/>
    </xf>
    <xf numFmtId="0" fontId="14" fillId="0" borderId="0" xfId="0" applyFont="1" applyProtection="1">
      <protection hidden="1"/>
    </xf>
    <xf numFmtId="0" fontId="16" fillId="0" borderId="0" xfId="0" applyFont="1" applyProtection="1">
      <protection hidden="1"/>
    </xf>
    <xf numFmtId="44" fontId="2" fillId="5" borderId="1" xfId="1" applyFont="1" applyFill="1" applyBorder="1" applyAlignment="1" applyProtection="1">
      <alignment horizontal="left" vertical="top"/>
      <protection locked="0"/>
    </xf>
    <xf numFmtId="0" fontId="6" fillId="3" borderId="0" xfId="0" applyFont="1" applyFill="1" applyAlignment="1">
      <alignment horizontal="left" vertical="top"/>
    </xf>
    <xf numFmtId="0" fontId="6" fillId="0" borderId="0" xfId="0" applyFont="1" applyAlignment="1">
      <alignment horizontal="left" vertical="top"/>
    </xf>
    <xf numFmtId="0" fontId="13" fillId="0" borderId="0" xfId="0" applyFont="1"/>
    <xf numFmtId="0" fontId="9" fillId="4" borderId="2" xfId="0" applyFont="1" applyFill="1" applyBorder="1" applyAlignment="1">
      <alignment horizontal="left" vertical="top"/>
    </xf>
    <xf numFmtId="0" fontId="7" fillId="0" borderId="18" xfId="0" applyFont="1" applyBorder="1" applyAlignment="1">
      <alignment horizontal="left" vertical="top"/>
    </xf>
    <xf numFmtId="0" fontId="7" fillId="0" borderId="19" xfId="0" applyFont="1" applyBorder="1" applyAlignment="1">
      <alignment horizontal="left" vertical="top"/>
    </xf>
    <xf numFmtId="0" fontId="21" fillId="4" borderId="16" xfId="0" applyFont="1" applyFill="1" applyBorder="1" applyAlignment="1">
      <alignment horizontal="left" vertical="top"/>
    </xf>
    <xf numFmtId="0" fontId="21" fillId="4" borderId="17" xfId="0" applyFont="1" applyFill="1" applyBorder="1" applyAlignment="1">
      <alignment horizontal="left" vertical="top"/>
    </xf>
    <xf numFmtId="0" fontId="22" fillId="0" borderId="0" xfId="0" applyFont="1" applyAlignment="1">
      <alignment horizontal="left" vertical="top"/>
    </xf>
    <xf numFmtId="1" fontId="11" fillId="5" borderId="1" xfId="0" applyNumberFormat="1" applyFont="1" applyFill="1" applyBorder="1" applyAlignment="1" applyProtection="1">
      <alignment horizontal="center" vertical="center"/>
      <protection locked="0"/>
    </xf>
    <xf numFmtId="1" fontId="11" fillId="5" borderId="6" xfId="0" applyNumberFormat="1" applyFont="1" applyFill="1" applyBorder="1" applyAlignment="1" applyProtection="1">
      <alignment horizontal="center" vertical="center"/>
      <protection locked="0"/>
    </xf>
    <xf numFmtId="1" fontId="11" fillId="5" borderId="12" xfId="0" applyNumberFormat="1" applyFont="1" applyFill="1" applyBorder="1" applyAlignment="1" applyProtection="1">
      <alignment horizontal="center" vertical="center"/>
      <protection locked="0"/>
    </xf>
    <xf numFmtId="1" fontId="11" fillId="5" borderId="13" xfId="0" applyNumberFormat="1" applyFont="1" applyFill="1" applyBorder="1" applyAlignment="1" applyProtection="1">
      <alignment horizontal="center" vertical="center"/>
      <protection locked="0"/>
    </xf>
    <xf numFmtId="0" fontId="0" fillId="0" borderId="0" xfId="0" applyAlignment="1">
      <alignment wrapText="1"/>
    </xf>
    <xf numFmtId="0" fontId="14" fillId="2" borderId="0" xfId="0" applyFont="1" applyFill="1" applyAlignment="1" applyProtection="1">
      <alignment vertical="center"/>
      <protection hidden="1"/>
    </xf>
    <xf numFmtId="1" fontId="11" fillId="5" borderId="14" xfId="0" applyNumberFormat="1" applyFont="1" applyFill="1" applyBorder="1" applyAlignment="1" applyProtection="1">
      <alignment horizontal="center" vertical="center"/>
      <protection locked="0"/>
    </xf>
    <xf numFmtId="1" fontId="11" fillId="5" borderId="15" xfId="0" applyNumberFormat="1" applyFont="1" applyFill="1" applyBorder="1" applyAlignment="1" applyProtection="1">
      <alignment horizontal="center" vertical="center"/>
      <protection locked="0"/>
    </xf>
    <xf numFmtId="0" fontId="7" fillId="0" borderId="20" xfId="0" applyFont="1" applyBorder="1" applyAlignment="1">
      <alignment horizontal="left" vertical="top"/>
    </xf>
    <xf numFmtId="0" fontId="9" fillId="4" borderId="21" xfId="0" applyFont="1" applyFill="1" applyBorder="1" applyAlignment="1">
      <alignment horizontal="left" vertical="top"/>
    </xf>
    <xf numFmtId="0" fontId="19" fillId="4" borderId="21" xfId="0" applyFont="1" applyFill="1" applyBorder="1" applyAlignment="1">
      <alignment horizontal="left" vertical="center"/>
    </xf>
    <xf numFmtId="0" fontId="21" fillId="4" borderId="22" xfId="0" applyFont="1" applyFill="1" applyBorder="1" applyAlignment="1">
      <alignment horizontal="left" vertical="top"/>
    </xf>
    <xf numFmtId="0" fontId="21" fillId="4" borderId="23" xfId="0" applyFont="1" applyFill="1" applyBorder="1" applyAlignment="1">
      <alignment horizontal="left" vertical="top"/>
    </xf>
    <xf numFmtId="0" fontId="21" fillId="4" borderId="24" xfId="0" applyFont="1" applyFill="1" applyBorder="1" applyAlignment="1">
      <alignment horizontal="left" vertical="top"/>
    </xf>
    <xf numFmtId="0" fontId="13" fillId="4" borderId="21" xfId="0" applyFont="1" applyFill="1" applyBorder="1" applyAlignment="1">
      <alignment horizontal="left" vertical="top"/>
    </xf>
    <xf numFmtId="0" fontId="11" fillId="5" borderId="14" xfId="0" applyFont="1" applyFill="1" applyBorder="1" applyAlignment="1" applyProtection="1">
      <alignment horizontal="center" vertical="top"/>
      <protection locked="0"/>
    </xf>
    <xf numFmtId="0" fontId="23" fillId="4" borderId="1" xfId="0" applyFont="1" applyFill="1" applyBorder="1" applyAlignment="1">
      <alignment horizontal="center" vertical="top"/>
    </xf>
    <xf numFmtId="0" fontId="9" fillId="4" borderId="7" xfId="0" applyFont="1" applyFill="1" applyBorder="1" applyAlignment="1">
      <alignment horizontal="left" vertical="top"/>
    </xf>
    <xf numFmtId="0" fontId="9" fillId="4" borderId="5" xfId="0" applyFont="1" applyFill="1" applyBorder="1" applyAlignment="1">
      <alignment horizontal="left" vertical="top"/>
    </xf>
    <xf numFmtId="0" fontId="13" fillId="4" borderId="5" xfId="0" applyFont="1" applyFill="1" applyBorder="1" applyAlignment="1">
      <alignment horizontal="left" vertical="top"/>
    </xf>
    <xf numFmtId="0" fontId="8" fillId="4" borderId="25" xfId="0" applyFont="1" applyFill="1" applyBorder="1" applyAlignment="1">
      <alignment horizontal="left" vertical="top"/>
    </xf>
    <xf numFmtId="164" fontId="12" fillId="6" borderId="26" xfId="0" applyNumberFormat="1" applyFont="1" applyFill="1" applyBorder="1" applyAlignment="1">
      <alignment horizontal="center" vertical="top"/>
    </xf>
    <xf numFmtId="0" fontId="19" fillId="4" borderId="4" xfId="0" applyFont="1" applyFill="1" applyBorder="1" applyAlignment="1">
      <alignment horizontal="left" vertical="center"/>
    </xf>
    <xf numFmtId="0" fontId="19" fillId="4" borderId="27" xfId="0" applyFont="1" applyFill="1" applyBorder="1" applyAlignment="1">
      <alignment horizontal="left" vertical="center"/>
    </xf>
    <xf numFmtId="0" fontId="19" fillId="4" borderId="28" xfId="0" applyFont="1" applyFill="1" applyBorder="1" applyAlignment="1">
      <alignment horizontal="left" vertical="center"/>
    </xf>
    <xf numFmtId="0" fontId="7" fillId="0" borderId="22" xfId="0" applyFont="1" applyBorder="1" applyAlignment="1">
      <alignment horizontal="left" vertical="top"/>
    </xf>
    <xf numFmtId="0" fontId="11" fillId="5" borderId="15" xfId="0" applyFont="1" applyFill="1" applyBorder="1" applyAlignment="1" applyProtection="1">
      <alignment horizontal="center" vertical="top"/>
      <protection locked="0"/>
    </xf>
    <xf numFmtId="164" fontId="11" fillId="5" borderId="12" xfId="0" applyNumberFormat="1" applyFont="1" applyFill="1" applyBorder="1" applyAlignment="1" applyProtection="1">
      <alignment horizontal="center" vertical="center"/>
      <protection locked="0"/>
    </xf>
    <xf numFmtId="164" fontId="11" fillId="5" borderId="13" xfId="0" applyNumberFormat="1" applyFont="1" applyFill="1" applyBorder="1" applyAlignment="1" applyProtection="1">
      <alignment horizontal="center" vertical="center"/>
      <protection locked="0"/>
    </xf>
    <xf numFmtId="0" fontId="3" fillId="4" borderId="29" xfId="0" applyFont="1" applyFill="1" applyBorder="1" applyAlignment="1">
      <alignment horizontal="left" vertical="top"/>
    </xf>
    <xf numFmtId="164" fontId="12" fillId="6" borderId="30" xfId="0" applyNumberFormat="1" applyFont="1" applyFill="1" applyBorder="1" applyAlignment="1">
      <alignment horizontal="center" vertical="top"/>
    </xf>
    <xf numFmtId="164" fontId="20" fillId="6" borderId="8" xfId="0" applyNumberFormat="1" applyFont="1" applyFill="1" applyBorder="1" applyAlignment="1">
      <alignment horizontal="center" vertical="center"/>
    </xf>
    <xf numFmtId="0" fontId="15" fillId="6" borderId="9" xfId="0" applyFont="1" applyFill="1" applyBorder="1" applyAlignment="1" applyProtection="1">
      <alignment horizontal="center" vertical="center"/>
      <protection hidden="1"/>
    </xf>
    <xf numFmtId="0" fontId="11" fillId="6" borderId="3" xfId="0" applyFont="1" applyFill="1" applyBorder="1" applyAlignment="1" applyProtection="1">
      <alignment horizontal="center" vertical="center" wrapText="1"/>
      <protection hidden="1"/>
    </xf>
    <xf numFmtId="0" fontId="15" fillId="6" borderId="10" xfId="0" applyFont="1" applyFill="1" applyBorder="1" applyAlignment="1" applyProtection="1">
      <alignment horizontal="left" vertical="center" wrapText="1" indent="1"/>
      <protection hidden="1"/>
    </xf>
    <xf numFmtId="0" fontId="15" fillId="6" borderId="11" xfId="0" applyFont="1" applyFill="1" applyBorder="1" applyAlignment="1" applyProtection="1">
      <alignment horizontal="left" vertical="center" wrapText="1" indent="1"/>
      <protection hidden="1"/>
    </xf>
    <xf numFmtId="0" fontId="15" fillId="6" borderId="9" xfId="0" applyFont="1" applyFill="1" applyBorder="1" applyAlignment="1" applyProtection="1">
      <alignment horizontal="left" vertical="center" wrapText="1" indent="1"/>
      <protection hidden="1"/>
    </xf>
    <xf numFmtId="164" fontId="11" fillId="6" borderId="8" xfId="0" applyNumberFormat="1" applyFont="1" applyFill="1" applyBorder="1" applyAlignment="1">
      <alignment horizontal="center" vertical="center"/>
    </xf>
    <xf numFmtId="164" fontId="10" fillId="6" borderId="8" xfId="0" applyNumberFormat="1" applyFont="1" applyFill="1" applyBorder="1" applyAlignment="1">
      <alignment horizontal="center" vertical="center"/>
    </xf>
    <xf numFmtId="0" fontId="5" fillId="0" borderId="0" xfId="0" applyFont="1"/>
    <xf numFmtId="0" fontId="25" fillId="0" borderId="0" xfId="0" applyFont="1" applyAlignment="1">
      <alignment horizontal="left" vertical="top"/>
    </xf>
    <xf numFmtId="0" fontId="9" fillId="2" borderId="0" xfId="0" applyFont="1" applyFill="1" applyAlignment="1">
      <alignment horizontal="left" vertical="top"/>
    </xf>
    <xf numFmtId="0" fontId="12" fillId="0" borderId="0" xfId="0" applyFont="1" applyAlignment="1">
      <alignment horizontal="left" vertical="top"/>
    </xf>
    <xf numFmtId="0" fontId="18" fillId="0" borderId="0" xfId="0" applyFont="1" applyAlignment="1">
      <alignment horizontal="left" vertical="center"/>
    </xf>
    <xf numFmtId="0" fontId="0" fillId="0" borderId="0" xfId="0" applyAlignment="1">
      <alignment horizontal="center"/>
    </xf>
    <xf numFmtId="0" fontId="13" fillId="4" borderId="1" xfId="0" applyFont="1" applyFill="1" applyBorder="1" applyAlignment="1">
      <alignment horizontal="left" vertical="center"/>
    </xf>
    <xf numFmtId="0" fontId="26" fillId="5" borderId="17" xfId="0" applyFont="1" applyFill="1" applyBorder="1" applyAlignment="1" applyProtection="1">
      <alignment horizontal="left" vertical="top"/>
      <protection locked="0"/>
    </xf>
    <xf numFmtId="165" fontId="2" fillId="5" borderId="1" xfId="1" applyNumberFormat="1" applyFont="1" applyFill="1" applyBorder="1" applyAlignment="1" applyProtection="1">
      <alignment horizontal="center" vertical="top"/>
      <protection locked="0"/>
    </xf>
    <xf numFmtId="164" fontId="11" fillId="5" borderId="1" xfId="0" applyNumberFormat="1" applyFont="1" applyFill="1" applyBorder="1" applyAlignment="1" applyProtection="1">
      <alignment horizontal="center" vertical="center"/>
      <protection locked="0"/>
    </xf>
    <xf numFmtId="0" fontId="24" fillId="0" borderId="0" xfId="0" applyFont="1" applyAlignment="1">
      <alignment horizontal="left" vertical="top"/>
    </xf>
    <xf numFmtId="0" fontId="12" fillId="2" borderId="0" xfId="0" applyFont="1" applyFill="1" applyAlignment="1">
      <alignment horizontal="left" vertical="top" wrapText="1"/>
    </xf>
    <xf numFmtId="0" fontId="18" fillId="2" borderId="0" xfId="0" applyFont="1" applyFill="1" applyAlignment="1">
      <alignment horizontal="left" vertical="top" wrapText="1"/>
    </xf>
    <xf numFmtId="164" fontId="11" fillId="5" borderId="14" xfId="0" applyNumberFormat="1" applyFont="1" applyFill="1" applyBorder="1" applyAlignment="1" applyProtection="1">
      <alignment horizontal="center" vertical="center"/>
      <protection locked="0"/>
    </xf>
    <xf numFmtId="0" fontId="13" fillId="4" borderId="2" xfId="0" applyFont="1" applyFill="1" applyBorder="1" applyAlignment="1">
      <alignment vertical="top" wrapText="1"/>
    </xf>
    <xf numFmtId="0" fontId="21" fillId="4" borderId="32" xfId="0" applyFont="1" applyFill="1" applyBorder="1" applyAlignment="1">
      <alignment horizontal="center" vertical="top"/>
    </xf>
    <xf numFmtId="0" fontId="27" fillId="0" borderId="0" xfId="0" applyFont="1" applyAlignment="1">
      <alignment horizontal="left" vertical="top"/>
    </xf>
    <xf numFmtId="0" fontId="26" fillId="4" borderId="2" xfId="0" applyFont="1" applyFill="1" applyBorder="1" applyAlignment="1">
      <alignment horizontal="left" vertical="top"/>
    </xf>
    <xf numFmtId="0" fontId="6" fillId="3" borderId="33" xfId="0" applyFont="1" applyFill="1" applyBorder="1" applyAlignment="1">
      <alignment horizontal="left" vertical="top"/>
    </xf>
    <xf numFmtId="0" fontId="6" fillId="3" borderId="34" xfId="0" applyFont="1" applyFill="1" applyBorder="1" applyAlignment="1">
      <alignment horizontal="left" vertical="top"/>
    </xf>
    <xf numFmtId="0" fontId="8" fillId="0" borderId="35" xfId="0" applyFont="1" applyBorder="1" applyAlignment="1">
      <alignment horizontal="left" vertical="top" wrapText="1"/>
    </xf>
    <xf numFmtId="44" fontId="2" fillId="5" borderId="14" xfId="1" applyFont="1" applyFill="1" applyBorder="1" applyAlignment="1" applyProtection="1">
      <alignment horizontal="left" vertical="top"/>
      <protection locked="0"/>
    </xf>
    <xf numFmtId="165" fontId="2" fillId="0" borderId="14" xfId="1" applyNumberFormat="1" applyFont="1" applyFill="1" applyBorder="1" applyAlignment="1" applyProtection="1">
      <alignment horizontal="center" vertical="top"/>
    </xf>
    <xf numFmtId="0" fontId="23" fillId="4" borderId="1" xfId="0" applyFont="1" applyFill="1" applyBorder="1" applyAlignment="1">
      <alignment horizontal="left" vertical="top" wrapText="1"/>
    </xf>
    <xf numFmtId="44" fontId="2" fillId="5" borderId="23" xfId="1" applyFont="1" applyFill="1" applyBorder="1" applyAlignment="1" applyProtection="1">
      <alignment horizontal="left" vertical="top"/>
      <protection locked="0"/>
    </xf>
    <xf numFmtId="165" fontId="2" fillId="5" borderId="23" xfId="1" applyNumberFormat="1" applyFont="1" applyFill="1" applyBorder="1" applyAlignment="1" applyProtection="1">
      <alignment horizontal="center" vertical="top"/>
      <protection locked="0"/>
    </xf>
    <xf numFmtId="0" fontId="12" fillId="0" borderId="0" xfId="0" applyFont="1" applyAlignment="1">
      <alignment vertical="top"/>
    </xf>
    <xf numFmtId="0" fontId="6" fillId="3" borderId="36" xfId="0" applyFont="1" applyFill="1" applyBorder="1" applyAlignment="1">
      <alignment horizontal="left" vertical="top"/>
    </xf>
    <xf numFmtId="0" fontId="23" fillId="4" borderId="18" xfId="0" applyFont="1" applyFill="1" applyBorder="1" applyAlignment="1">
      <alignment horizontal="left" vertical="top" wrapText="1"/>
    </xf>
    <xf numFmtId="0" fontId="23" fillId="4" borderId="6" xfId="0" applyFont="1" applyFill="1" applyBorder="1" applyAlignment="1">
      <alignment horizontal="left" vertical="top" wrapText="1"/>
    </xf>
    <xf numFmtId="165" fontId="2" fillId="0" borderId="15" xfId="1" applyNumberFormat="1" applyFont="1" applyFill="1" applyBorder="1" applyAlignment="1" applyProtection="1">
      <alignment horizontal="center" vertical="top"/>
    </xf>
    <xf numFmtId="165" fontId="2" fillId="0" borderId="38" xfId="1" applyNumberFormat="1" applyFont="1" applyFill="1" applyBorder="1" applyAlignment="1" applyProtection="1">
      <alignment horizontal="center" vertical="top"/>
    </xf>
    <xf numFmtId="0" fontId="8" fillId="0" borderId="35" xfId="0" applyFont="1" applyBorder="1" applyAlignment="1" applyProtection="1">
      <alignment horizontal="left" vertical="top" wrapText="1"/>
      <protection locked="0"/>
    </xf>
    <xf numFmtId="0" fontId="19" fillId="4" borderId="19" xfId="0" applyFont="1" applyFill="1" applyBorder="1" applyAlignment="1">
      <alignment horizontal="left" vertical="top"/>
    </xf>
    <xf numFmtId="44" fontId="13" fillId="4" borderId="12" xfId="0" applyNumberFormat="1" applyFont="1" applyFill="1" applyBorder="1" applyAlignment="1">
      <alignment horizontal="left" vertical="top"/>
    </xf>
    <xf numFmtId="165" fontId="13" fillId="4" borderId="12" xfId="0" applyNumberFormat="1" applyFont="1" applyFill="1" applyBorder="1" applyAlignment="1">
      <alignment horizontal="left" vertical="top"/>
    </xf>
    <xf numFmtId="166" fontId="13" fillId="4" borderId="13" xfId="2" applyNumberFormat="1" applyFont="1" applyFill="1" applyBorder="1" applyAlignment="1">
      <alignment horizontal="left" vertical="top"/>
    </xf>
    <xf numFmtId="164" fontId="11" fillId="5" borderId="15" xfId="0" applyNumberFormat="1" applyFont="1" applyFill="1" applyBorder="1" applyAlignment="1" applyProtection="1">
      <alignment horizontal="center" vertical="center"/>
      <protection locked="0"/>
    </xf>
    <xf numFmtId="164" fontId="12" fillId="6" borderId="39" xfId="0" applyNumberFormat="1" applyFont="1" applyFill="1" applyBorder="1" applyAlignment="1">
      <alignment horizontal="center" vertical="top"/>
    </xf>
    <xf numFmtId="164" fontId="12" fillId="6" borderId="8" xfId="0" applyNumberFormat="1" applyFont="1" applyFill="1" applyBorder="1" applyAlignment="1">
      <alignment horizontal="center" vertical="top"/>
    </xf>
    <xf numFmtId="0" fontId="8" fillId="0" borderId="37" xfId="0" applyFont="1" applyBorder="1" applyAlignment="1">
      <alignment horizontal="left" vertical="top"/>
    </xf>
    <xf numFmtId="164" fontId="12" fillId="0" borderId="0" xfId="0" applyNumberFormat="1" applyFont="1" applyAlignment="1">
      <alignment horizontal="center" vertical="top"/>
    </xf>
    <xf numFmtId="164" fontId="12" fillId="0" borderId="40" xfId="0" applyNumberFormat="1" applyFont="1" applyBorder="1" applyAlignment="1">
      <alignment horizontal="center" vertical="top"/>
    </xf>
    <xf numFmtId="0" fontId="7" fillId="0" borderId="37" xfId="0" applyFont="1" applyBorder="1" applyAlignment="1">
      <alignment horizontal="left" vertical="top"/>
    </xf>
    <xf numFmtId="0" fontId="11" fillId="0" borderId="0" xfId="0" applyFont="1" applyAlignment="1">
      <alignment horizontal="center" vertical="center"/>
    </xf>
    <xf numFmtId="0" fontId="11" fillId="0" borderId="40" xfId="0" applyFont="1" applyBorder="1" applyAlignment="1">
      <alignment horizontal="center" vertical="center"/>
    </xf>
    <xf numFmtId="0" fontId="18" fillId="0" borderId="0" xfId="0" applyFont="1" applyAlignment="1">
      <alignment horizontal="left" vertical="top"/>
    </xf>
    <xf numFmtId="0" fontId="30" fillId="0" borderId="0" xfId="0" applyFont="1" applyAlignment="1">
      <alignment horizontal="left" vertical="top"/>
    </xf>
    <xf numFmtId="0" fontId="21" fillId="4" borderId="31" xfId="0" applyFont="1" applyFill="1" applyBorder="1" applyAlignment="1">
      <alignment horizontal="left" vertical="top"/>
    </xf>
    <xf numFmtId="0" fontId="29" fillId="0" borderId="0" xfId="0" applyFont="1" applyAlignment="1">
      <alignment horizontal="left"/>
    </xf>
    <xf numFmtId="0" fontId="31" fillId="0" borderId="0" xfId="0" applyFont="1" applyAlignment="1">
      <alignment horizontal="left" vertical="top"/>
    </xf>
    <xf numFmtId="165" fontId="2" fillId="5" borderId="1" xfId="1" applyNumberFormat="1" applyFont="1" applyFill="1" applyBorder="1" applyAlignment="1" applyProtection="1">
      <alignment horizontal="left" vertical="top"/>
      <protection locked="0"/>
    </xf>
    <xf numFmtId="0" fontId="33" fillId="7" borderId="1" xfId="0" applyFont="1" applyFill="1" applyBorder="1" applyAlignment="1">
      <alignment horizontal="left" vertical="center" wrapText="1"/>
    </xf>
    <xf numFmtId="0" fontId="34" fillId="7" borderId="1" xfId="0" applyFont="1" applyFill="1" applyBorder="1" applyAlignment="1">
      <alignment horizontal="left" vertical="center" wrapText="1"/>
    </xf>
    <xf numFmtId="0" fontId="34" fillId="7" borderId="1" xfId="0" applyFont="1" applyFill="1" applyBorder="1" applyAlignment="1">
      <alignment vertical="center" wrapText="1"/>
    </xf>
    <xf numFmtId="0" fontId="18" fillId="7" borderId="1" xfId="0" applyFont="1" applyFill="1" applyBorder="1" applyAlignment="1">
      <alignment horizontal="left" vertical="center" wrapText="1" indent="4"/>
    </xf>
    <xf numFmtId="0" fontId="33" fillId="7" borderId="1" xfId="0" applyFont="1" applyFill="1" applyBorder="1" applyAlignment="1">
      <alignment vertical="center"/>
    </xf>
    <xf numFmtId="0" fontId="34" fillId="7" borderId="1" xfId="0" applyFont="1" applyFill="1" applyBorder="1" applyAlignment="1">
      <alignment vertical="center"/>
    </xf>
    <xf numFmtId="0" fontId="33" fillId="7" borderId="1" xfId="0" applyFont="1" applyFill="1" applyBorder="1" applyAlignment="1">
      <alignment vertical="center" wrapText="1"/>
    </xf>
    <xf numFmtId="0" fontId="12" fillId="7" borderId="1" xfId="0" applyFont="1" applyFill="1" applyBorder="1" applyAlignment="1">
      <alignment horizontal="left" vertical="center" wrapText="1" indent="4"/>
    </xf>
    <xf numFmtId="0" fontId="33" fillId="7" borderId="1" xfId="0" applyFont="1" applyFill="1" applyBorder="1" applyAlignment="1">
      <alignment vertical="top" wrapText="1"/>
    </xf>
    <xf numFmtId="0" fontId="34" fillId="7" borderId="1" xfId="0" applyFont="1" applyFill="1" applyBorder="1" applyAlignment="1">
      <alignment vertical="top" wrapText="1"/>
    </xf>
    <xf numFmtId="0" fontId="18" fillId="7" borderId="1" xfId="0" applyFont="1" applyFill="1" applyBorder="1" applyAlignment="1">
      <alignment vertical="center" wrapText="1"/>
    </xf>
    <xf numFmtId="0" fontId="33" fillId="7" borderId="1" xfId="0" applyFont="1" applyFill="1" applyBorder="1" applyAlignment="1">
      <alignment horizontal="left" vertical="center" wrapText="1" indent="1"/>
    </xf>
    <xf numFmtId="0" fontId="34" fillId="7" borderId="1" xfId="0" applyFont="1" applyFill="1" applyBorder="1" applyAlignment="1">
      <alignment horizontal="left" vertical="center" wrapText="1" indent="1"/>
    </xf>
    <xf numFmtId="0" fontId="35" fillId="0" borderId="0" xfId="0" applyFont="1"/>
    <xf numFmtId="0" fontId="34" fillId="7" borderId="1" xfId="0" applyFont="1" applyFill="1" applyBorder="1" applyAlignment="1">
      <alignment vertical="center" wrapText="1"/>
    </xf>
    <xf numFmtId="0" fontId="0" fillId="7" borderId="1" xfId="0" applyFill="1" applyBorder="1"/>
    <xf numFmtId="0" fontId="34" fillId="7" borderId="1" xfId="0" applyFont="1" applyFill="1" applyBorder="1" applyAlignment="1">
      <alignment horizontal="left" vertical="center" wrapText="1"/>
    </xf>
    <xf numFmtId="0" fontId="32" fillId="0" borderId="7" xfId="0" applyFont="1" applyBorder="1" applyAlignment="1">
      <alignment horizontal="center" vertical="top" wrapText="1"/>
    </xf>
    <xf numFmtId="0" fontId="32" fillId="0" borderId="21" xfId="0" applyFont="1" applyBorder="1" applyAlignment="1">
      <alignment horizontal="center" vertical="top" wrapText="1"/>
    </xf>
    <xf numFmtId="0" fontId="32" fillId="0" borderId="5" xfId="0" applyFont="1" applyBorder="1" applyAlignment="1">
      <alignment horizontal="center" vertical="top" wrapText="1"/>
    </xf>
    <xf numFmtId="0" fontId="28" fillId="0" borderId="0" xfId="0" applyFont="1" applyAlignment="1">
      <alignment horizontal="left" vertical="top" wrapText="1"/>
    </xf>
    <xf numFmtId="0" fontId="12" fillId="0" borderId="0" xfId="0" applyFont="1" applyAlignment="1">
      <alignment horizontal="left" vertical="top" wrapText="1"/>
    </xf>
    <xf numFmtId="0" fontId="17" fillId="6" borderId="10" xfId="0" applyFont="1" applyFill="1" applyBorder="1" applyAlignment="1" applyProtection="1">
      <alignment vertical="center" wrapText="1"/>
      <protection hidden="1"/>
    </xf>
    <xf numFmtId="0" fontId="17" fillId="6" borderId="11" xfId="0" applyFont="1" applyFill="1" applyBorder="1" applyAlignment="1" applyProtection="1">
      <alignment vertical="center" wrapText="1"/>
      <protection hidden="1"/>
    </xf>
    <xf numFmtId="0" fontId="17" fillId="6" borderId="9" xfId="0" applyFont="1" applyFill="1" applyBorder="1" applyAlignment="1" applyProtection="1">
      <alignment vertical="center" wrapText="1"/>
      <protection hidden="1"/>
    </xf>
    <xf numFmtId="0" fontId="12" fillId="2" borderId="0" xfId="0" applyFont="1" applyFill="1" applyAlignment="1">
      <alignment horizontal="left" vertical="top" wrapText="1"/>
    </xf>
  </cellXfs>
  <cellStyles count="3">
    <cellStyle name="Comma" xfId="2" builtinId="3"/>
    <cellStyle name="Currency" xfId="1" builtinId="4"/>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492FC-5DCD-402D-8AB9-EC51E07E384F}">
  <sheetPr>
    <tabColor theme="3" tint="0.499984740745262"/>
  </sheetPr>
  <dimension ref="C2:D6"/>
  <sheetViews>
    <sheetView workbookViewId="0">
      <selection activeCell="C6" sqref="C6"/>
    </sheetView>
  </sheetViews>
  <sheetFormatPr defaultRowHeight="15" x14ac:dyDescent="0.25"/>
  <cols>
    <col min="3" max="3" width="83.85546875" customWidth="1"/>
    <col min="4" max="4" width="27.42578125" customWidth="1"/>
  </cols>
  <sheetData>
    <row r="2" spans="3:4" ht="15.75" thickBot="1" x14ac:dyDescent="0.3"/>
    <row r="3" spans="3:4" ht="65.25" customHeight="1" thickBot="1" x14ac:dyDescent="0.3">
      <c r="C3" s="68" t="s">
        <v>58</v>
      </c>
      <c r="D3" s="52" t="str">
        <f>'A. Subscription Costs'!B26</f>
        <v xml:space="preserve"> </v>
      </c>
    </row>
    <row r="4" spans="3:4" ht="54" customHeight="1" thickBot="1" x14ac:dyDescent="0.3">
      <c r="C4" s="68" t="s">
        <v>57</v>
      </c>
      <c r="D4" s="52">
        <f>'B. Implementation Costs'!B30</f>
        <v>0</v>
      </c>
    </row>
    <row r="5" spans="3:4" ht="54" customHeight="1" thickBot="1" x14ac:dyDescent="0.3">
      <c r="C5" s="68" t="s">
        <v>61</v>
      </c>
      <c r="D5" s="52" t="e">
        <f>'D. Post Implementation Costs'!J10 *80</f>
        <v>#DIV/0!</v>
      </c>
    </row>
    <row r="6" spans="3:4" ht="54" customHeight="1" thickBot="1" x14ac:dyDescent="0.3">
      <c r="C6" s="9" t="s">
        <v>1</v>
      </c>
      <c r="D6" s="53" t="e">
        <f>SUM(D3:D5)</f>
        <v>#DIV/0!</v>
      </c>
    </row>
  </sheetData>
  <sheetProtection algorithmName="SHA-512" hashValue="4QJlWoWEstVExJ5LsUPpGXEIqU1F2TSuOk0yXDMvGsLhfIRyfcG4BzZzVRkuNz9qf7tlXBDEM7byB0o9SPEynA==" saltValue="3Caz7MyKM7asHGvwh2YyNg=="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C16BF-70C5-4FD9-8FAF-911CEF19C3F7}">
  <sheetPr>
    <tabColor rgb="FFFFFFCC"/>
  </sheetPr>
  <dimension ref="A1:G34"/>
  <sheetViews>
    <sheetView topLeftCell="A23" zoomScaleNormal="100" workbookViewId="0">
      <selection activeCell="A29" sqref="A29:XFD35"/>
    </sheetView>
  </sheetViews>
  <sheetFormatPr defaultRowHeight="15" x14ac:dyDescent="0.25"/>
  <cols>
    <col min="1" max="1" width="67.140625" customWidth="1"/>
    <col min="2" max="2" width="49.85546875" customWidth="1"/>
    <col min="3" max="3" width="21.85546875" style="59" customWidth="1"/>
    <col min="4" max="4" width="15.7109375" customWidth="1"/>
  </cols>
  <sheetData>
    <row r="1" spans="1:5" ht="39.75" customHeight="1" x14ac:dyDescent="0.25">
      <c r="A1" s="70" t="s">
        <v>98</v>
      </c>
      <c r="B1" s="104"/>
    </row>
    <row r="2" spans="1:5" ht="32.25" customHeight="1" x14ac:dyDescent="0.25">
      <c r="A2" s="6" t="s">
        <v>56</v>
      </c>
      <c r="B2" s="6"/>
      <c r="C2" s="6"/>
      <c r="D2" s="6"/>
    </row>
    <row r="3" spans="1:5" ht="36.950000000000003" customHeight="1" x14ac:dyDescent="0.25">
      <c r="A3" s="126" t="s">
        <v>96</v>
      </c>
      <c r="B3" s="126"/>
      <c r="C3" s="126"/>
      <c r="D3" s="126"/>
    </row>
    <row r="4" spans="1:5" ht="36.6" customHeight="1" x14ac:dyDescent="0.25">
      <c r="A4" s="127" t="s">
        <v>73</v>
      </c>
      <c r="B4" s="127"/>
      <c r="C4" s="127"/>
      <c r="D4" s="127"/>
    </row>
    <row r="5" spans="1:5" ht="51" customHeight="1" x14ac:dyDescent="0.25">
      <c r="A5" s="127" t="s">
        <v>69</v>
      </c>
      <c r="B5" s="127"/>
      <c r="C5" s="127"/>
      <c r="D5" s="127"/>
    </row>
    <row r="6" spans="1:5" ht="15.95" customHeight="1" x14ac:dyDescent="0.25">
      <c r="A6" s="80" t="s">
        <v>64</v>
      </c>
      <c r="B6" s="80"/>
    </row>
    <row r="7" spans="1:5" ht="36.950000000000003" customHeight="1" x14ac:dyDescent="0.25">
      <c r="A7" s="127" t="s">
        <v>110</v>
      </c>
      <c r="B7" s="127"/>
      <c r="C7" s="127"/>
      <c r="D7" s="127"/>
      <c r="E7" s="103" t="s">
        <v>72</v>
      </c>
    </row>
    <row r="8" spans="1:5" ht="15.75" x14ac:dyDescent="0.25">
      <c r="A8" s="127" t="s">
        <v>63</v>
      </c>
      <c r="B8" s="127"/>
      <c r="C8" s="127"/>
      <c r="D8" s="127"/>
    </row>
    <row r="9" spans="1:5" ht="18.75" x14ac:dyDescent="0.25">
      <c r="A9" s="55" t="s">
        <v>0</v>
      </c>
      <c r="B9" s="1"/>
    </row>
    <row r="10" spans="1:5" ht="15.75" x14ac:dyDescent="0.25">
      <c r="A10" s="127" t="s">
        <v>65</v>
      </c>
      <c r="B10" s="127"/>
    </row>
    <row r="11" spans="1:5" ht="15.75" x14ac:dyDescent="0.25">
      <c r="A11" s="127" t="s">
        <v>75</v>
      </c>
      <c r="B11" s="127"/>
    </row>
    <row r="12" spans="1:5" ht="20.100000000000001" customHeight="1" x14ac:dyDescent="0.25">
      <c r="A12" s="127" t="s">
        <v>95</v>
      </c>
      <c r="B12" s="127"/>
    </row>
    <row r="13" spans="1:5" ht="15.75" thickBot="1" x14ac:dyDescent="0.3">
      <c r="B13" s="1"/>
      <c r="D13" s="119"/>
    </row>
    <row r="14" spans="1:5" ht="24" x14ac:dyDescent="0.25">
      <c r="A14" s="72" t="s">
        <v>108</v>
      </c>
      <c r="B14" s="73"/>
      <c r="C14" s="73"/>
      <c r="D14" s="81"/>
    </row>
    <row r="15" spans="1:5" s="19" customFormat="1" ht="47.45" customHeight="1" x14ac:dyDescent="0.25">
      <c r="A15" s="82" t="s">
        <v>66</v>
      </c>
      <c r="B15" s="77" t="s">
        <v>70</v>
      </c>
      <c r="C15" s="77" t="s">
        <v>91</v>
      </c>
      <c r="D15" s="83" t="s">
        <v>71</v>
      </c>
    </row>
    <row r="16" spans="1:5" ht="29.45" customHeight="1" x14ac:dyDescent="0.25">
      <c r="A16" s="74" t="s">
        <v>67</v>
      </c>
      <c r="B16" s="75">
        <v>0</v>
      </c>
      <c r="C16" s="76">
        <v>7</v>
      </c>
      <c r="D16" s="84">
        <f>+B16*C16</f>
        <v>0</v>
      </c>
    </row>
    <row r="17" spans="1:7" ht="29.45" customHeight="1" x14ac:dyDescent="0.25">
      <c r="A17" s="74" t="s">
        <v>93</v>
      </c>
      <c r="B17" s="75">
        <v>0</v>
      </c>
      <c r="C17" s="76">
        <v>2834</v>
      </c>
      <c r="D17" s="84">
        <f t="shared" ref="D17:D25" si="0">+B17*C17</f>
        <v>0</v>
      </c>
    </row>
    <row r="18" spans="1:7" ht="29.45" customHeight="1" x14ac:dyDescent="0.25">
      <c r="A18" s="105" t="s">
        <v>99</v>
      </c>
      <c r="B18" s="5">
        <v>0</v>
      </c>
      <c r="C18" s="62"/>
      <c r="D18" s="84">
        <f t="shared" si="0"/>
        <v>0</v>
      </c>
    </row>
    <row r="19" spans="1:7" ht="29.45" customHeight="1" x14ac:dyDescent="0.25">
      <c r="A19" s="105" t="s">
        <v>99</v>
      </c>
      <c r="B19" s="5">
        <v>0</v>
      </c>
      <c r="C19" s="62"/>
      <c r="D19" s="84">
        <f t="shared" si="0"/>
        <v>0</v>
      </c>
    </row>
    <row r="20" spans="1:7" ht="29.45" customHeight="1" x14ac:dyDescent="0.25">
      <c r="A20" s="105" t="s">
        <v>99</v>
      </c>
      <c r="B20" s="5">
        <v>0</v>
      </c>
      <c r="C20" s="62"/>
      <c r="D20" s="84">
        <f t="shared" si="0"/>
        <v>0</v>
      </c>
    </row>
    <row r="21" spans="1:7" ht="29.45" customHeight="1" x14ac:dyDescent="0.25">
      <c r="A21" s="105" t="s">
        <v>99</v>
      </c>
      <c r="B21" s="5">
        <v>0</v>
      </c>
      <c r="C21" s="62"/>
      <c r="D21" s="84">
        <f t="shared" si="0"/>
        <v>0</v>
      </c>
    </row>
    <row r="22" spans="1:7" ht="29.45" customHeight="1" x14ac:dyDescent="0.25">
      <c r="A22" s="105" t="s">
        <v>99</v>
      </c>
      <c r="B22" s="78">
        <v>0</v>
      </c>
      <c r="C22" s="79"/>
      <c r="D22" s="85">
        <f t="shared" si="0"/>
        <v>0</v>
      </c>
    </row>
    <row r="23" spans="1:7" ht="29.45" customHeight="1" x14ac:dyDescent="0.25">
      <c r="A23" s="123" t="s">
        <v>68</v>
      </c>
      <c r="B23" s="124"/>
      <c r="C23" s="124"/>
      <c r="D23" s="125"/>
    </row>
    <row r="24" spans="1:7" ht="60" customHeight="1" x14ac:dyDescent="0.25">
      <c r="A24" s="86" t="s">
        <v>112</v>
      </c>
      <c r="B24" s="78">
        <v>0</v>
      </c>
      <c r="C24" s="76">
        <v>1</v>
      </c>
      <c r="D24" s="84">
        <f t="shared" si="0"/>
        <v>0</v>
      </c>
    </row>
    <row r="25" spans="1:7" ht="33.6" customHeight="1" x14ac:dyDescent="0.25">
      <c r="A25" s="105" t="s">
        <v>99</v>
      </c>
      <c r="B25" s="78">
        <v>0</v>
      </c>
      <c r="C25" s="79"/>
      <c r="D25" s="84">
        <f t="shared" si="0"/>
        <v>0</v>
      </c>
    </row>
    <row r="26" spans="1:7" s="8" customFormat="1" ht="36" customHeight="1" thickBot="1" x14ac:dyDescent="0.35">
      <c r="A26" s="87" t="s">
        <v>113</v>
      </c>
      <c r="B26" s="88" t="s">
        <v>72</v>
      </c>
      <c r="C26" s="89"/>
      <c r="D26" s="90">
        <f>SUM(D16:D25)</f>
        <v>0</v>
      </c>
    </row>
    <row r="27" spans="1:7" ht="24" x14ac:dyDescent="0.25">
      <c r="A27" s="56"/>
    </row>
    <row r="29" spans="1:7" ht="15.75" x14ac:dyDescent="0.25">
      <c r="A29" s="106" t="s">
        <v>100</v>
      </c>
      <c r="B29" s="107"/>
      <c r="C29" s="108" t="s">
        <v>101</v>
      </c>
      <c r="D29" s="109"/>
      <c r="E29" s="120"/>
      <c r="F29" s="121"/>
      <c r="G29" s="121"/>
    </row>
    <row r="30" spans="1:7" ht="15.75" x14ac:dyDescent="0.25">
      <c r="A30" s="110" t="s">
        <v>102</v>
      </c>
      <c r="B30" s="111"/>
      <c r="C30" s="108" t="s">
        <v>103</v>
      </c>
      <c r="D30" s="109"/>
      <c r="E30" s="120"/>
      <c r="F30" s="121"/>
      <c r="G30" s="121"/>
    </row>
    <row r="31" spans="1:7" ht="15.75" x14ac:dyDescent="0.25">
      <c r="A31" s="112" t="s">
        <v>104</v>
      </c>
      <c r="B31" s="108"/>
      <c r="C31" s="107" t="s">
        <v>105</v>
      </c>
      <c r="D31" s="113"/>
      <c r="E31" s="122"/>
      <c r="F31" s="121"/>
      <c r="G31" s="121"/>
    </row>
    <row r="32" spans="1:7" ht="15.75" x14ac:dyDescent="0.25">
      <c r="A32" s="112"/>
      <c r="B32" s="108"/>
      <c r="C32" s="108" t="s">
        <v>106</v>
      </c>
      <c r="D32" s="113"/>
      <c r="E32" s="120"/>
      <c r="F32" s="121"/>
      <c r="G32" s="121"/>
    </row>
    <row r="33" spans="1:7" ht="15.75" x14ac:dyDescent="0.25">
      <c r="A33" s="114" t="s">
        <v>107</v>
      </c>
      <c r="B33" s="115"/>
      <c r="C33" s="108"/>
      <c r="D33" s="116"/>
      <c r="E33" s="120"/>
      <c r="F33" s="121"/>
      <c r="G33" s="121"/>
    </row>
    <row r="34" spans="1:7" ht="15.75" x14ac:dyDescent="0.25">
      <c r="A34" s="117"/>
      <c r="B34" s="118"/>
      <c r="C34" s="108"/>
      <c r="D34" s="116"/>
      <c r="E34" s="120"/>
      <c r="F34" s="121"/>
      <c r="G34" s="121"/>
    </row>
  </sheetData>
  <mergeCells count="15">
    <mergeCell ref="A23:D23"/>
    <mergeCell ref="A3:D3"/>
    <mergeCell ref="A4:D4"/>
    <mergeCell ref="A5:D5"/>
    <mergeCell ref="A7:D7"/>
    <mergeCell ref="A8:D8"/>
    <mergeCell ref="A12:B12"/>
    <mergeCell ref="A11:B11"/>
    <mergeCell ref="A10:B10"/>
    <mergeCell ref="E34:G34"/>
    <mergeCell ref="E29:G29"/>
    <mergeCell ref="E30:G30"/>
    <mergeCell ref="E31:G31"/>
    <mergeCell ref="E32:G32"/>
    <mergeCell ref="E33:G33"/>
  </mergeCells>
  <dataValidations count="1">
    <dataValidation type="decimal" operator="greaterThanOrEqual" allowBlank="1" showInputMessage="1" showErrorMessage="1" sqref="B18:B22 B16:B17 B24 B25" xr:uid="{400C2481-5416-4EA8-8005-72DA42FD5E29}">
      <formula1>-99999999</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A297D1-5C51-4AD0-BFF5-96DB8E33D65B}">
  <sheetPr>
    <tabColor rgb="FFFFFFCC"/>
  </sheetPr>
  <dimension ref="A2:Y39"/>
  <sheetViews>
    <sheetView showGridLines="0" topLeftCell="A24" zoomScale="88" workbookViewId="0">
      <selection activeCell="A33" sqref="A33:XFD39"/>
    </sheetView>
  </sheetViews>
  <sheetFormatPr defaultColWidth="9.140625" defaultRowHeight="15" x14ac:dyDescent="0.25"/>
  <cols>
    <col min="1" max="1" width="45.28515625" style="1" customWidth="1"/>
    <col min="2" max="2" width="30.28515625" style="1" customWidth="1"/>
    <col min="3" max="6" width="26.5703125" style="1" customWidth="1"/>
    <col min="7" max="8" width="24.42578125" style="1" customWidth="1"/>
    <col min="9" max="25" width="21.5703125" style="1" customWidth="1"/>
    <col min="26" max="16384" width="9.140625" style="1"/>
  </cols>
  <sheetData>
    <row r="2" spans="1:25" ht="34.5" customHeight="1" x14ac:dyDescent="0.25">
      <c r="A2" s="6" t="s">
        <v>82</v>
      </c>
      <c r="B2" s="6"/>
      <c r="C2" s="6"/>
      <c r="D2" s="6"/>
      <c r="E2" s="6"/>
      <c r="F2" s="6"/>
      <c r="G2" s="6"/>
      <c r="H2" s="6"/>
      <c r="I2" s="6"/>
      <c r="J2" s="6"/>
      <c r="K2" s="6"/>
      <c r="L2" s="6"/>
      <c r="M2" s="6"/>
      <c r="N2" s="6"/>
      <c r="O2" s="6"/>
      <c r="P2" s="6"/>
      <c r="Q2" s="6"/>
      <c r="R2" s="6"/>
      <c r="S2" s="6"/>
      <c r="T2" s="6"/>
      <c r="U2" s="6"/>
      <c r="V2" s="6"/>
      <c r="W2" s="6"/>
      <c r="X2" s="6"/>
      <c r="Y2" s="6"/>
    </row>
    <row r="3" spans="1:25" ht="30.75" customHeight="1" x14ac:dyDescent="0.25">
      <c r="A3" s="58" t="s">
        <v>50</v>
      </c>
    </row>
    <row r="4" spans="1:25" ht="15.75" x14ac:dyDescent="0.25">
      <c r="A4" s="57" t="s">
        <v>74</v>
      </c>
    </row>
    <row r="5" spans="1:25" ht="15.75" x14ac:dyDescent="0.25">
      <c r="A5" s="57" t="s">
        <v>76</v>
      </c>
    </row>
    <row r="6" spans="1:25" ht="15.75" x14ac:dyDescent="0.25">
      <c r="A6" s="57" t="s">
        <v>97</v>
      </c>
    </row>
    <row r="7" spans="1:25" ht="15.75" x14ac:dyDescent="0.25">
      <c r="A7" s="100" t="s">
        <v>92</v>
      </c>
    </row>
    <row r="8" spans="1:25" ht="15.75" x14ac:dyDescent="0.25">
      <c r="A8" s="57"/>
    </row>
    <row r="9" spans="1:25" ht="24.75" thickBot="1" x14ac:dyDescent="0.3">
      <c r="A9" s="101" t="s">
        <v>94</v>
      </c>
    </row>
    <row r="10" spans="1:25" ht="21" x14ac:dyDescent="0.25">
      <c r="A10" s="12" t="s">
        <v>2</v>
      </c>
      <c r="B10" s="13" t="s">
        <v>10</v>
      </c>
      <c r="C10" s="13" t="s">
        <v>55</v>
      </c>
      <c r="D10" s="13" t="s">
        <v>54</v>
      </c>
      <c r="E10" s="13" t="s">
        <v>7</v>
      </c>
      <c r="F10" s="13" t="s">
        <v>53</v>
      </c>
      <c r="G10" s="61" t="s">
        <v>109</v>
      </c>
      <c r="H10" s="61" t="s">
        <v>109</v>
      </c>
      <c r="I10" s="61" t="s">
        <v>109</v>
      </c>
      <c r="J10" s="61" t="s">
        <v>109</v>
      </c>
      <c r="K10" s="61" t="s">
        <v>109</v>
      </c>
      <c r="L10" s="61" t="s">
        <v>109</v>
      </c>
      <c r="M10" s="61" t="s">
        <v>109</v>
      </c>
      <c r="N10" s="61" t="s">
        <v>109</v>
      </c>
      <c r="O10" s="61" t="s">
        <v>109</v>
      </c>
      <c r="P10" s="61" t="s">
        <v>109</v>
      </c>
      <c r="Q10" s="61" t="s">
        <v>109</v>
      </c>
      <c r="R10" s="61" t="s">
        <v>109</v>
      </c>
      <c r="S10" s="61" t="s">
        <v>109</v>
      </c>
      <c r="T10" s="61" t="s">
        <v>109</v>
      </c>
      <c r="U10" s="61" t="s">
        <v>109</v>
      </c>
      <c r="V10" s="61" t="s">
        <v>109</v>
      </c>
      <c r="W10" s="61" t="s">
        <v>109</v>
      </c>
      <c r="X10" s="61" t="s">
        <v>109</v>
      </c>
      <c r="Y10" s="61" t="s">
        <v>109</v>
      </c>
    </row>
    <row r="11" spans="1:25" ht="24" x14ac:dyDescent="0.25">
      <c r="A11" s="32"/>
      <c r="B11" s="24"/>
      <c r="C11" s="25" t="s">
        <v>77</v>
      </c>
      <c r="D11" s="24"/>
      <c r="E11" s="24"/>
      <c r="F11" s="24"/>
      <c r="G11" s="24"/>
      <c r="H11" s="24"/>
      <c r="I11" s="24"/>
      <c r="J11" s="24"/>
      <c r="K11" s="24"/>
      <c r="L11" s="24"/>
      <c r="M11" s="24"/>
      <c r="N11" s="24"/>
      <c r="O11" s="24"/>
      <c r="P11" s="24"/>
      <c r="Q11" s="24"/>
      <c r="R11" s="24"/>
      <c r="S11" s="24"/>
      <c r="T11" s="24"/>
      <c r="U11" s="24"/>
      <c r="V11" s="24"/>
      <c r="W11" s="24"/>
      <c r="X11" s="24"/>
      <c r="Y11" s="33"/>
    </row>
    <row r="12" spans="1:25" ht="25.5" customHeight="1" x14ac:dyDescent="0.25">
      <c r="A12" s="23" t="s">
        <v>45</v>
      </c>
      <c r="B12" s="67">
        <v>0</v>
      </c>
      <c r="C12" s="67">
        <v>0</v>
      </c>
      <c r="D12" s="67">
        <v>0</v>
      </c>
      <c r="E12" s="67">
        <v>0</v>
      </c>
      <c r="F12" s="67">
        <v>0</v>
      </c>
      <c r="G12" s="67">
        <v>0</v>
      </c>
      <c r="H12" s="67">
        <v>0</v>
      </c>
      <c r="I12" s="67">
        <v>0</v>
      </c>
      <c r="J12" s="67">
        <v>0</v>
      </c>
      <c r="K12" s="67">
        <v>0</v>
      </c>
      <c r="L12" s="67">
        <v>0</v>
      </c>
      <c r="M12" s="67">
        <v>0</v>
      </c>
      <c r="N12" s="67">
        <v>0</v>
      </c>
      <c r="O12" s="67">
        <v>0</v>
      </c>
      <c r="P12" s="67">
        <v>0</v>
      </c>
      <c r="Q12" s="67">
        <v>0</v>
      </c>
      <c r="R12" s="67">
        <v>0</v>
      </c>
      <c r="S12" s="67">
        <v>0</v>
      </c>
      <c r="T12" s="67">
        <v>0</v>
      </c>
      <c r="U12" s="67">
        <v>0</v>
      </c>
      <c r="V12" s="67">
        <v>0</v>
      </c>
      <c r="W12" s="67">
        <v>0</v>
      </c>
      <c r="X12" s="67">
        <v>0</v>
      </c>
      <c r="Y12" s="91">
        <v>0</v>
      </c>
    </row>
    <row r="13" spans="1:25" ht="25.5" customHeight="1" x14ac:dyDescent="0.25">
      <c r="A13" s="10" t="s">
        <v>9</v>
      </c>
      <c r="B13" s="15" t="s">
        <v>72</v>
      </c>
      <c r="C13" s="15"/>
      <c r="D13" s="15"/>
      <c r="E13" s="15"/>
      <c r="F13" s="15"/>
      <c r="G13" s="15"/>
      <c r="H13" s="15"/>
      <c r="I13" s="15"/>
      <c r="J13" s="15"/>
      <c r="K13" s="15"/>
      <c r="L13" s="15"/>
      <c r="M13" s="15"/>
      <c r="N13" s="15"/>
      <c r="O13" s="15"/>
      <c r="P13" s="15"/>
      <c r="Q13" s="15"/>
      <c r="R13" s="15"/>
      <c r="S13" s="15"/>
      <c r="T13" s="15"/>
      <c r="U13" s="15"/>
      <c r="V13" s="15"/>
      <c r="W13" s="15"/>
      <c r="X13" s="15"/>
      <c r="Y13" s="16"/>
    </row>
    <row r="14" spans="1:25" s="14" customFormat="1" ht="21" x14ac:dyDescent="0.25">
      <c r="A14" s="26"/>
      <c r="B14" s="27" t="s">
        <v>8</v>
      </c>
      <c r="C14" s="27" t="s">
        <v>8</v>
      </c>
      <c r="D14" s="27" t="s">
        <v>8</v>
      </c>
      <c r="E14" s="27" t="s">
        <v>8</v>
      </c>
      <c r="F14" s="27" t="s">
        <v>8</v>
      </c>
      <c r="G14" s="27" t="s">
        <v>8</v>
      </c>
      <c r="H14" s="27" t="s">
        <v>8</v>
      </c>
      <c r="I14" s="27" t="s">
        <v>8</v>
      </c>
      <c r="J14" s="27" t="s">
        <v>8</v>
      </c>
      <c r="K14" s="27" t="s">
        <v>8</v>
      </c>
      <c r="L14" s="27" t="s">
        <v>8</v>
      </c>
      <c r="M14" s="27" t="s">
        <v>8</v>
      </c>
      <c r="N14" s="27" t="s">
        <v>8</v>
      </c>
      <c r="O14" s="27" t="s">
        <v>8</v>
      </c>
      <c r="P14" s="27" t="s">
        <v>8</v>
      </c>
      <c r="Q14" s="27" t="s">
        <v>8</v>
      </c>
      <c r="R14" s="27" t="s">
        <v>8</v>
      </c>
      <c r="S14" s="27" t="s">
        <v>8</v>
      </c>
      <c r="T14" s="27" t="s">
        <v>8</v>
      </c>
      <c r="U14" s="27" t="s">
        <v>8</v>
      </c>
      <c r="V14" s="27" t="s">
        <v>8</v>
      </c>
      <c r="W14" s="27" t="s">
        <v>8</v>
      </c>
      <c r="X14" s="27" t="s">
        <v>8</v>
      </c>
      <c r="Y14" s="28" t="s">
        <v>8</v>
      </c>
    </row>
    <row r="15" spans="1:25" ht="24.75" customHeight="1" x14ac:dyDescent="0.25">
      <c r="A15" s="26" t="s">
        <v>46</v>
      </c>
      <c r="B15" s="29"/>
      <c r="C15" s="25" t="s">
        <v>78</v>
      </c>
      <c r="D15" s="29"/>
      <c r="E15" s="29"/>
      <c r="F15" s="29"/>
      <c r="G15" s="29"/>
      <c r="H15" s="29"/>
      <c r="I15" s="29"/>
      <c r="J15" s="29"/>
      <c r="K15" s="29"/>
      <c r="L15" s="29"/>
      <c r="M15" s="29"/>
      <c r="N15" s="29"/>
      <c r="O15" s="29"/>
      <c r="P15" s="29"/>
      <c r="Q15" s="29"/>
      <c r="R15" s="29"/>
      <c r="S15" s="29"/>
      <c r="T15" s="29"/>
      <c r="U15" s="29"/>
      <c r="V15" s="29"/>
      <c r="W15" s="29"/>
      <c r="X15" s="29"/>
      <c r="Y15" s="34"/>
    </row>
    <row r="16" spans="1:25" ht="27" customHeight="1" x14ac:dyDescent="0.25">
      <c r="A16" s="23" t="s">
        <v>3</v>
      </c>
      <c r="B16" s="21"/>
      <c r="C16" s="21"/>
      <c r="D16" s="21"/>
      <c r="E16" s="21"/>
      <c r="F16" s="21"/>
      <c r="G16" s="21"/>
      <c r="H16" s="21"/>
      <c r="I16" s="21"/>
      <c r="J16" s="21"/>
      <c r="K16" s="21"/>
      <c r="L16" s="21"/>
      <c r="M16" s="21"/>
      <c r="N16" s="21"/>
      <c r="O16" s="21"/>
      <c r="P16" s="21"/>
      <c r="Q16" s="21"/>
      <c r="R16" s="21"/>
      <c r="S16" s="21"/>
      <c r="T16" s="21"/>
      <c r="U16" s="21"/>
      <c r="V16" s="21"/>
      <c r="W16" s="21"/>
      <c r="X16" s="21"/>
      <c r="Y16" s="22"/>
    </row>
    <row r="17" spans="1:25" ht="27" customHeight="1" x14ac:dyDescent="0.25">
      <c r="A17" s="10" t="s">
        <v>4</v>
      </c>
      <c r="B17" s="15"/>
      <c r="C17" s="15"/>
      <c r="D17" s="15"/>
      <c r="E17" s="15"/>
      <c r="F17" s="15"/>
      <c r="G17" s="15"/>
      <c r="H17" s="15"/>
      <c r="I17" s="15"/>
      <c r="J17" s="15"/>
      <c r="K17" s="15"/>
      <c r="L17" s="15"/>
      <c r="M17" s="15"/>
      <c r="N17" s="15"/>
      <c r="O17" s="15"/>
      <c r="P17" s="15"/>
      <c r="Q17" s="15"/>
      <c r="R17" s="15"/>
      <c r="S17" s="15"/>
      <c r="T17" s="15"/>
      <c r="U17" s="15"/>
      <c r="V17" s="15"/>
      <c r="W17" s="15"/>
      <c r="X17" s="15"/>
      <c r="Y17" s="16"/>
    </row>
    <row r="18" spans="1:25" ht="27" customHeight="1" x14ac:dyDescent="0.25">
      <c r="A18" s="10" t="s">
        <v>80</v>
      </c>
      <c r="B18" s="15"/>
      <c r="C18" s="15"/>
      <c r="D18" s="15"/>
      <c r="E18" s="15"/>
      <c r="F18" s="15"/>
      <c r="G18" s="15"/>
      <c r="H18" s="15"/>
      <c r="I18" s="15"/>
      <c r="J18" s="15"/>
      <c r="K18" s="15"/>
      <c r="L18" s="15"/>
      <c r="M18" s="15"/>
      <c r="N18" s="15"/>
      <c r="O18" s="15"/>
      <c r="P18" s="15"/>
      <c r="Q18" s="15"/>
      <c r="R18" s="15"/>
      <c r="S18" s="15"/>
      <c r="T18" s="15"/>
      <c r="U18" s="15"/>
      <c r="V18" s="15"/>
      <c r="W18" s="15"/>
      <c r="X18" s="15"/>
      <c r="Y18" s="16"/>
    </row>
    <row r="19" spans="1:25" ht="27" customHeight="1" x14ac:dyDescent="0.25">
      <c r="A19" s="10" t="s">
        <v>5</v>
      </c>
      <c r="B19" s="15"/>
      <c r="C19" s="15"/>
      <c r="D19" s="15"/>
      <c r="E19" s="15"/>
      <c r="F19" s="15"/>
      <c r="G19" s="15"/>
      <c r="H19" s="15"/>
      <c r="I19" s="15"/>
      <c r="J19" s="15"/>
      <c r="K19" s="15"/>
      <c r="L19" s="15"/>
      <c r="M19" s="15"/>
      <c r="N19" s="15"/>
      <c r="O19" s="15"/>
      <c r="P19" s="15"/>
      <c r="Q19" s="15"/>
      <c r="R19" s="15"/>
      <c r="S19" s="15"/>
      <c r="T19" s="15"/>
      <c r="U19" s="15"/>
      <c r="V19" s="15"/>
      <c r="W19" s="15"/>
      <c r="X19" s="15"/>
      <c r="Y19" s="16"/>
    </row>
    <row r="20" spans="1:25" ht="27" customHeight="1" x14ac:dyDescent="0.25">
      <c r="A20" s="10" t="s">
        <v>6</v>
      </c>
      <c r="B20" s="15"/>
      <c r="C20" s="15"/>
      <c r="D20" s="15"/>
      <c r="E20" s="15"/>
      <c r="F20" s="15"/>
      <c r="G20" s="15"/>
      <c r="H20" s="15"/>
      <c r="I20" s="15"/>
      <c r="J20" s="15"/>
      <c r="K20" s="15"/>
      <c r="L20" s="15"/>
      <c r="M20" s="15"/>
      <c r="N20" s="15"/>
      <c r="O20" s="15"/>
      <c r="P20" s="15"/>
      <c r="Q20" s="15"/>
      <c r="R20" s="15"/>
      <c r="S20" s="15"/>
      <c r="T20" s="15"/>
      <c r="U20" s="15"/>
      <c r="V20" s="15"/>
      <c r="W20" s="15"/>
      <c r="X20" s="15"/>
      <c r="Y20" s="16"/>
    </row>
    <row r="21" spans="1:25" ht="27" customHeight="1" thickBot="1" x14ac:dyDescent="0.3">
      <c r="A21" s="11" t="s">
        <v>81</v>
      </c>
      <c r="B21" s="17"/>
      <c r="C21" s="17"/>
      <c r="D21" s="17"/>
      <c r="E21" s="17"/>
      <c r="F21" s="17"/>
      <c r="G21" s="17"/>
      <c r="H21" s="17"/>
      <c r="I21" s="17"/>
      <c r="J21" s="17"/>
      <c r="K21" s="17"/>
      <c r="L21" s="17"/>
      <c r="M21" s="17"/>
      <c r="N21" s="17"/>
      <c r="O21" s="17"/>
      <c r="P21" s="17"/>
      <c r="Q21" s="17"/>
      <c r="R21" s="17"/>
      <c r="S21" s="17"/>
      <c r="T21" s="17"/>
      <c r="U21" s="17"/>
      <c r="V21" s="17"/>
      <c r="W21" s="17"/>
      <c r="X21" s="17"/>
      <c r="Y21" s="18"/>
    </row>
    <row r="22" spans="1:25" ht="27" customHeight="1" thickBot="1" x14ac:dyDescent="0.3">
      <c r="A22" s="35" t="s">
        <v>48</v>
      </c>
      <c r="B22" s="36">
        <f>SUM(B16:B21)*B12</f>
        <v>0</v>
      </c>
      <c r="C22" s="36">
        <f>SUM(C16:C21)*C12</f>
        <v>0</v>
      </c>
      <c r="D22" s="36">
        <f t="shared" ref="D22:Y22" si="0">SUM(D16:D21)*D12</f>
        <v>0</v>
      </c>
      <c r="E22" s="36">
        <f t="shared" si="0"/>
        <v>0</v>
      </c>
      <c r="F22" s="36">
        <f t="shared" si="0"/>
        <v>0</v>
      </c>
      <c r="G22" s="36">
        <f t="shared" si="0"/>
        <v>0</v>
      </c>
      <c r="H22" s="36">
        <f t="shared" si="0"/>
        <v>0</v>
      </c>
      <c r="I22" s="36">
        <f t="shared" si="0"/>
        <v>0</v>
      </c>
      <c r="J22" s="36">
        <f t="shared" si="0"/>
        <v>0</v>
      </c>
      <c r="K22" s="36">
        <f t="shared" si="0"/>
        <v>0</v>
      </c>
      <c r="L22" s="36">
        <f t="shared" si="0"/>
        <v>0</v>
      </c>
      <c r="M22" s="36">
        <f t="shared" si="0"/>
        <v>0</v>
      </c>
      <c r="N22" s="36">
        <f t="shared" si="0"/>
        <v>0</v>
      </c>
      <c r="O22" s="36">
        <f t="shared" si="0"/>
        <v>0</v>
      </c>
      <c r="P22" s="36">
        <f t="shared" si="0"/>
        <v>0</v>
      </c>
      <c r="Q22" s="36">
        <f t="shared" si="0"/>
        <v>0</v>
      </c>
      <c r="R22" s="36">
        <f t="shared" si="0"/>
        <v>0</v>
      </c>
      <c r="S22" s="36">
        <f t="shared" si="0"/>
        <v>0</v>
      </c>
      <c r="T22" s="36">
        <f t="shared" si="0"/>
        <v>0</v>
      </c>
      <c r="U22" s="36">
        <f t="shared" si="0"/>
        <v>0</v>
      </c>
      <c r="V22" s="36">
        <f t="shared" si="0"/>
        <v>0</v>
      </c>
      <c r="W22" s="36">
        <f t="shared" si="0"/>
        <v>0</v>
      </c>
      <c r="X22" s="36">
        <f t="shared" si="0"/>
        <v>0</v>
      </c>
      <c r="Y22" s="92">
        <f t="shared" si="0"/>
        <v>0</v>
      </c>
    </row>
    <row r="23" spans="1:25" ht="14.25" customHeight="1" thickBot="1" x14ac:dyDescent="0.3">
      <c r="A23" s="94"/>
      <c r="B23" s="95"/>
      <c r="C23" s="95"/>
      <c r="D23" s="95"/>
      <c r="E23" s="95"/>
      <c r="F23" s="95"/>
      <c r="G23" s="95"/>
      <c r="H23" s="95"/>
      <c r="I23" s="95"/>
      <c r="J23" s="95"/>
      <c r="K23" s="95"/>
      <c r="L23" s="95"/>
      <c r="M23" s="95"/>
      <c r="N23" s="95"/>
      <c r="O23" s="95"/>
      <c r="P23" s="95"/>
      <c r="Q23" s="95"/>
      <c r="R23" s="95"/>
      <c r="S23" s="95"/>
      <c r="T23" s="95"/>
      <c r="U23" s="95"/>
      <c r="V23" s="95"/>
      <c r="W23" s="95"/>
      <c r="X23" s="95"/>
      <c r="Y23" s="96"/>
    </row>
    <row r="24" spans="1:25" ht="27" customHeight="1" x14ac:dyDescent="0.25">
      <c r="A24" s="37"/>
      <c r="B24" s="38"/>
      <c r="C24" s="38" t="s">
        <v>79</v>
      </c>
      <c r="D24" s="38"/>
      <c r="E24" s="38"/>
      <c r="F24" s="38"/>
      <c r="G24" s="38"/>
      <c r="H24" s="38"/>
      <c r="I24" s="38"/>
      <c r="J24" s="38"/>
      <c r="K24" s="38"/>
      <c r="L24" s="38"/>
      <c r="M24" s="38"/>
      <c r="N24" s="38"/>
      <c r="O24" s="38"/>
      <c r="P24" s="38"/>
      <c r="Q24" s="38"/>
      <c r="R24" s="38"/>
      <c r="S24" s="38"/>
      <c r="T24" s="38"/>
      <c r="U24" s="38"/>
      <c r="V24" s="38"/>
      <c r="W24" s="38"/>
      <c r="X24" s="38"/>
      <c r="Y24" s="39"/>
    </row>
    <row r="25" spans="1:25" ht="27" customHeight="1" x14ac:dyDescent="0.25">
      <c r="A25" s="40" t="s">
        <v>111</v>
      </c>
      <c r="B25" s="30"/>
      <c r="C25" s="30"/>
      <c r="D25" s="30"/>
      <c r="E25" s="30"/>
      <c r="F25" s="30"/>
      <c r="G25" s="30"/>
      <c r="H25" s="30"/>
      <c r="I25" s="30"/>
      <c r="J25" s="30"/>
      <c r="K25" s="30"/>
      <c r="L25" s="30"/>
      <c r="M25" s="30"/>
      <c r="N25" s="30"/>
      <c r="O25" s="30"/>
      <c r="P25" s="30"/>
      <c r="Q25" s="30"/>
      <c r="R25" s="30"/>
      <c r="S25" s="30"/>
      <c r="T25" s="30"/>
      <c r="U25" s="30"/>
      <c r="V25" s="30"/>
      <c r="W25" s="30"/>
      <c r="X25" s="30"/>
      <c r="Y25" s="41"/>
    </row>
    <row r="26" spans="1:25" ht="29.25" customHeight="1" thickBot="1" x14ac:dyDescent="0.3">
      <c r="A26" s="11" t="s">
        <v>47</v>
      </c>
      <c r="B26" s="42">
        <v>0</v>
      </c>
      <c r="C26" s="42">
        <v>0</v>
      </c>
      <c r="D26" s="42">
        <v>0</v>
      </c>
      <c r="E26" s="42">
        <v>0</v>
      </c>
      <c r="F26" s="42">
        <v>0</v>
      </c>
      <c r="G26" s="42">
        <v>0</v>
      </c>
      <c r="H26" s="42">
        <v>0</v>
      </c>
      <c r="I26" s="42">
        <v>0</v>
      </c>
      <c r="J26" s="42">
        <v>0</v>
      </c>
      <c r="K26" s="42">
        <v>0</v>
      </c>
      <c r="L26" s="42">
        <v>0</v>
      </c>
      <c r="M26" s="42">
        <v>0</v>
      </c>
      <c r="N26" s="42">
        <v>0</v>
      </c>
      <c r="O26" s="42">
        <v>0</v>
      </c>
      <c r="P26" s="42">
        <v>0</v>
      </c>
      <c r="Q26" s="42">
        <v>0</v>
      </c>
      <c r="R26" s="42">
        <v>0</v>
      </c>
      <c r="S26" s="42">
        <v>0</v>
      </c>
      <c r="T26" s="42">
        <v>0</v>
      </c>
      <c r="U26" s="42">
        <v>0</v>
      </c>
      <c r="V26" s="42">
        <v>0</v>
      </c>
      <c r="W26" s="42">
        <v>0</v>
      </c>
      <c r="X26" s="42">
        <v>0</v>
      </c>
      <c r="Y26" s="43">
        <v>0</v>
      </c>
    </row>
    <row r="27" spans="1:25" ht="15.75" customHeight="1" thickBot="1" x14ac:dyDescent="0.3">
      <c r="A27" s="97"/>
      <c r="B27" s="98"/>
      <c r="C27" s="98"/>
      <c r="D27" s="98"/>
      <c r="E27" s="98"/>
      <c r="F27" s="98"/>
      <c r="G27" s="98"/>
      <c r="H27" s="98"/>
      <c r="I27" s="98"/>
      <c r="J27" s="98"/>
      <c r="K27" s="98"/>
      <c r="L27" s="98"/>
      <c r="M27" s="98"/>
      <c r="N27" s="98"/>
      <c r="O27" s="98"/>
      <c r="P27" s="98"/>
      <c r="Q27" s="98"/>
      <c r="R27" s="98"/>
      <c r="S27" s="98"/>
      <c r="T27" s="98"/>
      <c r="U27" s="98"/>
      <c r="V27" s="98"/>
      <c r="W27" s="98"/>
      <c r="X27" s="98"/>
      <c r="Y27" s="99"/>
    </row>
    <row r="28" spans="1:25" ht="25.5" customHeight="1" thickBot="1" x14ac:dyDescent="0.3">
      <c r="A28" s="44" t="s">
        <v>43</v>
      </c>
      <c r="B28" s="45">
        <f>B22+B26</f>
        <v>0</v>
      </c>
      <c r="C28" s="45">
        <f t="shared" ref="C28:Y28" si="1">C22+C26</f>
        <v>0</v>
      </c>
      <c r="D28" s="45">
        <f t="shared" si="1"/>
        <v>0</v>
      </c>
      <c r="E28" s="45">
        <f t="shared" si="1"/>
        <v>0</v>
      </c>
      <c r="F28" s="45">
        <f t="shared" si="1"/>
        <v>0</v>
      </c>
      <c r="G28" s="45">
        <f t="shared" si="1"/>
        <v>0</v>
      </c>
      <c r="H28" s="45">
        <f t="shared" si="1"/>
        <v>0</v>
      </c>
      <c r="I28" s="45">
        <f t="shared" si="1"/>
        <v>0</v>
      </c>
      <c r="J28" s="45">
        <f t="shared" si="1"/>
        <v>0</v>
      </c>
      <c r="K28" s="45">
        <f t="shared" si="1"/>
        <v>0</v>
      </c>
      <c r="L28" s="45">
        <f t="shared" si="1"/>
        <v>0</v>
      </c>
      <c r="M28" s="45">
        <f t="shared" si="1"/>
        <v>0</v>
      </c>
      <c r="N28" s="45">
        <f t="shared" si="1"/>
        <v>0</v>
      </c>
      <c r="O28" s="45">
        <f t="shared" si="1"/>
        <v>0</v>
      </c>
      <c r="P28" s="45">
        <f t="shared" si="1"/>
        <v>0</v>
      </c>
      <c r="Q28" s="45">
        <f t="shared" si="1"/>
        <v>0</v>
      </c>
      <c r="R28" s="45">
        <f t="shared" si="1"/>
        <v>0</v>
      </c>
      <c r="S28" s="45">
        <f t="shared" si="1"/>
        <v>0</v>
      </c>
      <c r="T28" s="45">
        <f t="shared" si="1"/>
        <v>0</v>
      </c>
      <c r="U28" s="45">
        <f t="shared" si="1"/>
        <v>0</v>
      </c>
      <c r="V28" s="45">
        <f t="shared" si="1"/>
        <v>0</v>
      </c>
      <c r="W28" s="45">
        <f t="shared" si="1"/>
        <v>0</v>
      </c>
      <c r="X28" s="45">
        <f t="shared" si="1"/>
        <v>0</v>
      </c>
      <c r="Y28" s="93">
        <f t="shared" si="1"/>
        <v>0</v>
      </c>
    </row>
    <row r="29" spans="1:25" ht="15.75" thickBot="1" x14ac:dyDescent="0.3"/>
    <row r="30" spans="1:25" ht="24.75" thickBot="1" x14ac:dyDescent="0.3">
      <c r="A30" s="71" t="s">
        <v>62</v>
      </c>
      <c r="B30" s="46">
        <f>SUM(B28:Y28)</f>
        <v>0</v>
      </c>
    </row>
    <row r="33" spans="1:7" customFormat="1" ht="15.75" x14ac:dyDescent="0.25">
      <c r="A33" s="106" t="s">
        <v>100</v>
      </c>
      <c r="B33" s="107"/>
      <c r="C33" s="108" t="s">
        <v>101</v>
      </c>
      <c r="D33" s="109"/>
      <c r="E33" s="120"/>
      <c r="F33" s="121"/>
      <c r="G33" s="121"/>
    </row>
    <row r="34" spans="1:7" customFormat="1" ht="15.75" x14ac:dyDescent="0.25">
      <c r="A34" s="110" t="s">
        <v>102</v>
      </c>
      <c r="B34" s="111"/>
      <c r="C34" s="108" t="s">
        <v>103</v>
      </c>
      <c r="D34" s="109"/>
      <c r="E34" s="120"/>
      <c r="F34" s="121"/>
      <c r="G34" s="121"/>
    </row>
    <row r="35" spans="1:7" customFormat="1" ht="15.75" x14ac:dyDescent="0.25">
      <c r="A35" s="112" t="s">
        <v>104</v>
      </c>
      <c r="B35" s="108"/>
      <c r="C35" s="107" t="s">
        <v>105</v>
      </c>
      <c r="D35" s="113"/>
      <c r="E35" s="122"/>
      <c r="F35" s="121"/>
      <c r="G35" s="121"/>
    </row>
    <row r="36" spans="1:7" customFormat="1" ht="15.75" x14ac:dyDescent="0.25">
      <c r="A36" s="112"/>
      <c r="B36" s="108"/>
      <c r="C36" s="108" t="s">
        <v>106</v>
      </c>
      <c r="D36" s="113"/>
      <c r="E36" s="120"/>
      <c r="F36" s="121"/>
      <c r="G36" s="121"/>
    </row>
    <row r="37" spans="1:7" customFormat="1" ht="15.75" x14ac:dyDescent="0.25">
      <c r="A37" s="114" t="s">
        <v>107</v>
      </c>
      <c r="B37" s="115"/>
      <c r="C37" s="108"/>
      <c r="D37" s="116"/>
      <c r="E37" s="120"/>
      <c r="F37" s="121"/>
      <c r="G37" s="121"/>
    </row>
    <row r="38" spans="1:7" customFormat="1" ht="15.75" x14ac:dyDescent="0.25">
      <c r="A38" s="117"/>
      <c r="B38" s="118"/>
      <c r="C38" s="108"/>
      <c r="D38" s="116"/>
      <c r="E38" s="120"/>
      <c r="F38" s="121"/>
      <c r="G38" s="121"/>
    </row>
    <row r="39" spans="1:7" customFormat="1" x14ac:dyDescent="0.25">
      <c r="C39" s="59"/>
    </row>
  </sheetData>
  <mergeCells count="6">
    <mergeCell ref="E33:G33"/>
    <mergeCell ref="E34:G34"/>
    <mergeCell ref="E35:G35"/>
    <mergeCell ref="E36:G36"/>
    <mergeCell ref="E37:G37"/>
    <mergeCell ref="E38:G38"/>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EF2FC-2831-499F-87B8-B08C265A148D}">
  <sheetPr>
    <tabColor theme="0" tint="-0.14999847407452621"/>
  </sheetPr>
  <dimension ref="A2:G35"/>
  <sheetViews>
    <sheetView workbookViewId="0">
      <selection activeCell="A2" sqref="A2"/>
    </sheetView>
  </sheetViews>
  <sheetFormatPr defaultRowHeight="15" x14ac:dyDescent="0.25"/>
  <cols>
    <col min="1" max="1" width="38.5703125" customWidth="1"/>
    <col min="2" max="2" width="128" customWidth="1"/>
  </cols>
  <sheetData>
    <row r="2" spans="1:7" ht="24" customHeight="1" x14ac:dyDescent="0.25">
      <c r="A2" s="6" t="s">
        <v>49</v>
      </c>
      <c r="B2" s="6"/>
      <c r="C2" s="7"/>
      <c r="D2" s="7"/>
      <c r="E2" s="7"/>
      <c r="F2" s="7"/>
      <c r="G2" s="7"/>
    </row>
    <row r="3" spans="1:7" ht="18.75" x14ac:dyDescent="0.25">
      <c r="A3" s="2"/>
      <c r="B3" s="2"/>
      <c r="C3" s="20"/>
      <c r="D3" s="20"/>
      <c r="E3" s="20"/>
      <c r="F3" s="20"/>
      <c r="G3" s="20"/>
    </row>
    <row r="4" spans="1:7" ht="21.75" thickBot="1" x14ac:dyDescent="0.3">
      <c r="A4" s="31" t="s">
        <v>11</v>
      </c>
      <c r="B4" s="31" t="s">
        <v>12</v>
      </c>
      <c r="C4" s="3"/>
      <c r="D4" s="3"/>
      <c r="E4" s="4"/>
      <c r="F4" s="4"/>
      <c r="G4" s="4"/>
    </row>
    <row r="5" spans="1:7" ht="18.75" thickBot="1" x14ac:dyDescent="0.3">
      <c r="A5" s="47">
        <v>5</v>
      </c>
      <c r="B5" s="48" t="s">
        <v>83</v>
      </c>
      <c r="C5" s="3"/>
      <c r="D5" s="3"/>
      <c r="E5" s="3"/>
      <c r="F5" s="3"/>
      <c r="G5" s="3"/>
    </row>
    <row r="6" spans="1:7" ht="18.75" thickBot="1" x14ac:dyDescent="0.3">
      <c r="A6" s="47">
        <v>4</v>
      </c>
      <c r="B6" s="48" t="s">
        <v>84</v>
      </c>
      <c r="C6" s="3"/>
      <c r="D6" s="3"/>
      <c r="E6" s="3"/>
      <c r="F6" s="3"/>
      <c r="G6" s="3"/>
    </row>
    <row r="7" spans="1:7" ht="18.75" thickBot="1" x14ac:dyDescent="0.3">
      <c r="A7" s="47">
        <v>3</v>
      </c>
      <c r="B7" s="48" t="s">
        <v>85</v>
      </c>
      <c r="C7" s="3"/>
      <c r="D7" s="3"/>
      <c r="E7" s="3"/>
      <c r="F7" s="3"/>
      <c r="G7" s="3"/>
    </row>
    <row r="8" spans="1:7" ht="18.75" thickBot="1" x14ac:dyDescent="0.3">
      <c r="A8" s="47">
        <v>2</v>
      </c>
      <c r="B8" s="48" t="s">
        <v>86</v>
      </c>
      <c r="C8" s="3"/>
      <c r="D8" s="3"/>
      <c r="E8" s="3"/>
      <c r="F8" s="3"/>
      <c r="G8" s="3"/>
    </row>
    <row r="9" spans="1:7" ht="18.75" thickBot="1" x14ac:dyDescent="0.3">
      <c r="A9" s="47">
        <v>1</v>
      </c>
      <c r="B9" s="48" t="s">
        <v>87</v>
      </c>
      <c r="C9" s="3"/>
      <c r="D9" s="3"/>
      <c r="E9" s="3"/>
      <c r="F9" s="3"/>
      <c r="G9" s="3"/>
    </row>
    <row r="10" spans="1:7" ht="18" x14ac:dyDescent="0.25">
      <c r="A10" s="3"/>
      <c r="B10" s="3"/>
      <c r="C10" s="3"/>
      <c r="D10" s="3"/>
      <c r="E10" s="3"/>
      <c r="F10" s="3"/>
      <c r="G10" s="3"/>
    </row>
    <row r="11" spans="1:7" ht="21.75" thickBot="1" x14ac:dyDescent="0.3">
      <c r="A11" s="31" t="s">
        <v>13</v>
      </c>
      <c r="B11" s="31" t="s">
        <v>14</v>
      </c>
      <c r="C11" s="3"/>
      <c r="D11" s="3"/>
      <c r="E11" s="3"/>
      <c r="F11" s="3"/>
      <c r="G11" s="3"/>
    </row>
    <row r="12" spans="1:7" ht="18" x14ac:dyDescent="0.25">
      <c r="A12" s="128" t="s">
        <v>15</v>
      </c>
      <c r="B12" s="49" t="s">
        <v>16</v>
      </c>
      <c r="C12" s="3"/>
      <c r="D12" s="3"/>
      <c r="E12" s="3"/>
      <c r="F12" s="3"/>
      <c r="G12" s="3"/>
    </row>
    <row r="13" spans="1:7" ht="18" x14ac:dyDescent="0.25">
      <c r="A13" s="129"/>
      <c r="B13" s="50" t="s">
        <v>17</v>
      </c>
      <c r="C13" s="3"/>
      <c r="D13" s="3"/>
      <c r="E13" s="3"/>
      <c r="F13" s="3"/>
      <c r="G13" s="3"/>
    </row>
    <row r="14" spans="1:7" ht="18" x14ac:dyDescent="0.25">
      <c r="A14" s="129"/>
      <c r="B14" s="50" t="s">
        <v>18</v>
      </c>
      <c r="C14" s="3"/>
      <c r="D14" s="3"/>
      <c r="E14" s="3"/>
      <c r="F14" s="3"/>
      <c r="G14" s="3"/>
    </row>
    <row r="15" spans="1:7" ht="31.5" x14ac:dyDescent="0.25">
      <c r="A15" s="129"/>
      <c r="B15" s="50" t="s">
        <v>19</v>
      </c>
      <c r="C15" s="3"/>
      <c r="D15" s="3"/>
      <c r="E15" s="3"/>
      <c r="F15" s="3"/>
      <c r="G15" s="3"/>
    </row>
    <row r="16" spans="1:7" ht="32.25" thickBot="1" x14ac:dyDescent="0.3">
      <c r="A16" s="130"/>
      <c r="B16" s="51" t="s">
        <v>20</v>
      </c>
      <c r="C16" s="3"/>
      <c r="D16" s="3"/>
      <c r="E16" s="3"/>
      <c r="F16" s="3"/>
      <c r="G16" s="3"/>
    </row>
    <row r="17" spans="1:7" ht="18" x14ac:dyDescent="0.25">
      <c r="A17" s="128" t="s">
        <v>21</v>
      </c>
      <c r="B17" s="49" t="s">
        <v>22</v>
      </c>
      <c r="C17" s="3"/>
      <c r="D17" s="3"/>
      <c r="E17" s="3"/>
      <c r="F17" s="3"/>
      <c r="G17" s="3"/>
    </row>
    <row r="18" spans="1:7" ht="18" x14ac:dyDescent="0.25">
      <c r="A18" s="129"/>
      <c r="B18" s="50" t="s">
        <v>23</v>
      </c>
      <c r="C18" s="3"/>
      <c r="D18" s="3"/>
      <c r="E18" s="3"/>
      <c r="F18" s="3"/>
      <c r="G18" s="3"/>
    </row>
    <row r="19" spans="1:7" ht="18" x14ac:dyDescent="0.25">
      <c r="A19" s="129"/>
      <c r="B19" s="50" t="s">
        <v>24</v>
      </c>
      <c r="C19" s="3"/>
      <c r="D19" s="3"/>
      <c r="E19" s="3"/>
      <c r="F19" s="3"/>
      <c r="G19" s="3"/>
    </row>
    <row r="20" spans="1:7" ht="18" x14ac:dyDescent="0.25">
      <c r="A20" s="129"/>
      <c r="B20" s="50" t="s">
        <v>25</v>
      </c>
      <c r="C20" s="3"/>
      <c r="D20" s="3"/>
      <c r="E20" s="3"/>
      <c r="F20" s="3"/>
      <c r="G20" s="3"/>
    </row>
    <row r="21" spans="1:7" ht="18.75" thickBot="1" x14ac:dyDescent="0.3">
      <c r="A21" s="130"/>
      <c r="B21" s="51" t="s">
        <v>26</v>
      </c>
      <c r="C21" s="3"/>
      <c r="D21" s="3"/>
      <c r="E21" s="3"/>
      <c r="F21" s="3"/>
      <c r="G21" s="3"/>
    </row>
    <row r="22" spans="1:7" ht="18" x14ac:dyDescent="0.25">
      <c r="A22" s="128" t="s">
        <v>27</v>
      </c>
      <c r="B22" s="49" t="s">
        <v>28</v>
      </c>
      <c r="C22" s="3"/>
      <c r="D22" s="3"/>
      <c r="E22" s="3"/>
      <c r="F22" s="3"/>
      <c r="G22" s="3"/>
    </row>
    <row r="23" spans="1:7" ht="18" x14ac:dyDescent="0.25">
      <c r="A23" s="129"/>
      <c r="B23" s="50" t="s">
        <v>29</v>
      </c>
      <c r="C23" s="3"/>
      <c r="D23" s="3"/>
      <c r="E23" s="3"/>
      <c r="F23" s="3"/>
      <c r="G23" s="3"/>
    </row>
    <row r="24" spans="1:7" ht="18" x14ac:dyDescent="0.25">
      <c r="A24" s="129"/>
      <c r="B24" s="50" t="s">
        <v>30</v>
      </c>
      <c r="C24" s="3"/>
      <c r="D24" s="3"/>
      <c r="E24" s="3"/>
      <c r="F24" s="3"/>
      <c r="G24" s="3"/>
    </row>
    <row r="25" spans="1:7" ht="18" x14ac:dyDescent="0.25">
      <c r="A25" s="129"/>
      <c r="B25" s="50" t="s">
        <v>31</v>
      </c>
      <c r="C25" s="3"/>
      <c r="D25" s="3"/>
      <c r="E25" s="3"/>
      <c r="F25" s="3"/>
      <c r="G25" s="3"/>
    </row>
    <row r="26" spans="1:7" ht="18.75" thickBot="1" x14ac:dyDescent="0.3">
      <c r="A26" s="129"/>
      <c r="B26" s="50" t="s">
        <v>32</v>
      </c>
      <c r="C26" s="3"/>
      <c r="D26" s="3"/>
      <c r="E26" s="3"/>
      <c r="F26" s="3"/>
      <c r="G26" s="3"/>
    </row>
    <row r="27" spans="1:7" ht="18" x14ac:dyDescent="0.25">
      <c r="A27" s="128" t="s">
        <v>33</v>
      </c>
      <c r="B27" s="49" t="s">
        <v>34</v>
      </c>
      <c r="C27" s="3"/>
      <c r="D27" s="3"/>
      <c r="E27" s="3"/>
      <c r="F27" s="3"/>
      <c r="G27" s="3"/>
    </row>
    <row r="28" spans="1:7" ht="18" x14ac:dyDescent="0.25">
      <c r="A28" s="129"/>
      <c r="B28" s="50" t="s">
        <v>35</v>
      </c>
      <c r="C28" s="3"/>
      <c r="D28" s="3"/>
      <c r="E28" s="3"/>
      <c r="F28" s="3"/>
      <c r="G28" s="3"/>
    </row>
    <row r="29" spans="1:7" ht="31.5" x14ac:dyDescent="0.25">
      <c r="A29" s="129"/>
      <c r="B29" s="50" t="s">
        <v>36</v>
      </c>
      <c r="C29" s="3"/>
      <c r="D29" s="3"/>
      <c r="E29" s="3"/>
      <c r="F29" s="3"/>
      <c r="G29" s="3"/>
    </row>
    <row r="30" spans="1:7" ht="18.75" thickBot="1" x14ac:dyDescent="0.3">
      <c r="A30" s="129"/>
      <c r="B30" s="50" t="s">
        <v>37</v>
      </c>
      <c r="C30" s="3"/>
      <c r="D30" s="3"/>
      <c r="E30" s="3"/>
      <c r="F30" s="3"/>
      <c r="G30" s="3"/>
    </row>
    <row r="31" spans="1:7" ht="18" x14ac:dyDescent="0.25">
      <c r="A31" s="128" t="s">
        <v>38</v>
      </c>
      <c r="B31" s="49" t="s">
        <v>39</v>
      </c>
      <c r="C31" s="3"/>
      <c r="D31" s="3"/>
      <c r="E31" s="3"/>
      <c r="F31" s="3"/>
      <c r="G31" s="3"/>
    </row>
    <row r="32" spans="1:7" ht="18" x14ac:dyDescent="0.25">
      <c r="A32" s="129"/>
      <c r="B32" s="50" t="s">
        <v>40</v>
      </c>
      <c r="C32" s="3"/>
      <c r="D32" s="3"/>
      <c r="E32" s="3"/>
      <c r="F32" s="3"/>
      <c r="G32" s="3"/>
    </row>
    <row r="33" spans="1:7" ht="18" x14ac:dyDescent="0.25">
      <c r="A33" s="129"/>
      <c r="B33" s="50" t="s">
        <v>41</v>
      </c>
      <c r="C33" s="3"/>
      <c r="D33" s="3"/>
      <c r="E33" s="3"/>
      <c r="F33" s="3"/>
      <c r="G33" s="3"/>
    </row>
    <row r="34" spans="1:7" ht="18.75" thickBot="1" x14ac:dyDescent="0.3">
      <c r="A34" s="130"/>
      <c r="B34" s="51" t="s">
        <v>42</v>
      </c>
      <c r="C34" s="3"/>
      <c r="D34" s="3"/>
      <c r="E34" s="3"/>
      <c r="F34" s="3"/>
      <c r="G34" s="3"/>
    </row>
    <row r="35" spans="1:7" ht="18" x14ac:dyDescent="0.25">
      <c r="A35" s="3"/>
      <c r="B35" s="3"/>
      <c r="C35" s="3"/>
      <c r="D35" s="3"/>
      <c r="E35" s="3"/>
      <c r="F35" s="3"/>
      <c r="G35" s="3"/>
    </row>
  </sheetData>
  <mergeCells count="5">
    <mergeCell ref="A12:A16"/>
    <mergeCell ref="A17:A21"/>
    <mergeCell ref="A22:A26"/>
    <mergeCell ref="A27:A30"/>
    <mergeCell ref="A31:A3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ABC58-1897-4C52-A3EA-AF1656DAD7B4}">
  <sheetPr>
    <tabColor rgb="FFFFFFCC"/>
  </sheetPr>
  <dimension ref="A1:J19"/>
  <sheetViews>
    <sheetView showGridLines="0" tabSelected="1" zoomScaleNormal="100" workbookViewId="0">
      <selection activeCell="B17" sqref="B17"/>
    </sheetView>
  </sheetViews>
  <sheetFormatPr defaultRowHeight="15" x14ac:dyDescent="0.25"/>
  <cols>
    <col min="1" max="1" width="41.140625" customWidth="1"/>
    <col min="2" max="2" width="24" customWidth="1"/>
    <col min="3" max="3" width="24.140625" customWidth="1"/>
    <col min="4" max="4" width="23.5703125" customWidth="1"/>
    <col min="5" max="5" width="23.85546875" customWidth="1"/>
    <col min="6" max="6" width="23.42578125" customWidth="1"/>
    <col min="7" max="7" width="15.85546875" customWidth="1"/>
    <col min="8" max="8" width="15.140625" customWidth="1"/>
    <col min="9" max="9" width="17.5703125" hidden="1" customWidth="1"/>
    <col min="10" max="10" width="16.7109375" hidden="1" customWidth="1"/>
    <col min="22" max="22" width="10.5703125" customWidth="1"/>
  </cols>
  <sheetData>
    <row r="1" spans="1:10" ht="15.95" customHeight="1" x14ac:dyDescent="0.25"/>
    <row r="2" spans="1:10" ht="34.5" customHeight="1" x14ac:dyDescent="0.25">
      <c r="A2" s="6" t="s">
        <v>51</v>
      </c>
      <c r="B2" s="6"/>
      <c r="C2" s="6"/>
      <c r="D2" s="6"/>
      <c r="E2" s="6"/>
      <c r="F2" s="6"/>
      <c r="G2" s="6"/>
      <c r="H2" s="6"/>
    </row>
    <row r="3" spans="1:10" s="54" customFormat="1" ht="24" x14ac:dyDescent="0.25">
      <c r="A3" s="64"/>
      <c r="B3" s="64"/>
      <c r="C3" s="64"/>
      <c r="D3" s="64"/>
      <c r="E3" s="64"/>
      <c r="F3" s="64"/>
      <c r="G3" s="64"/>
      <c r="H3" s="64"/>
    </row>
    <row r="4" spans="1:10" ht="59.45" customHeight="1" x14ac:dyDescent="0.25">
      <c r="A4" s="131" t="s">
        <v>52</v>
      </c>
      <c r="B4" s="127"/>
      <c r="C4" s="127"/>
      <c r="D4" s="127"/>
      <c r="E4" s="127"/>
      <c r="F4" s="127"/>
      <c r="G4" s="127"/>
      <c r="H4" s="127"/>
    </row>
    <row r="5" spans="1:10" ht="28.5" customHeight="1" x14ac:dyDescent="0.25">
      <c r="A5" s="131" t="s">
        <v>88</v>
      </c>
      <c r="B5" s="131"/>
      <c r="C5" s="131"/>
      <c r="D5" s="131"/>
      <c r="E5" s="131"/>
      <c r="F5" s="131"/>
      <c r="G5" s="131"/>
      <c r="H5" s="131"/>
    </row>
    <row r="6" spans="1:10" ht="22.5" customHeight="1" x14ac:dyDescent="0.25">
      <c r="A6" s="66" t="s">
        <v>50</v>
      </c>
      <c r="B6" s="65"/>
      <c r="C6" s="65"/>
      <c r="D6" s="65"/>
      <c r="E6" s="65"/>
      <c r="F6" s="65"/>
      <c r="G6" s="65"/>
      <c r="H6" s="65"/>
    </row>
    <row r="7" spans="1:10" ht="15.75" x14ac:dyDescent="0.25">
      <c r="A7" s="131" t="s">
        <v>89</v>
      </c>
      <c r="B7" s="131"/>
      <c r="C7" s="131"/>
      <c r="D7" s="131"/>
      <c r="E7" s="131"/>
      <c r="F7" s="131"/>
      <c r="G7" s="131"/>
      <c r="H7" s="131"/>
    </row>
    <row r="8" spans="1:10" ht="25.5" customHeight="1" thickBot="1" x14ac:dyDescent="0.3">
      <c r="A8" s="131" t="s">
        <v>90</v>
      </c>
      <c r="B8" s="131"/>
      <c r="C8" s="131"/>
      <c r="D8" s="131"/>
      <c r="E8" s="131"/>
      <c r="F8" s="131"/>
      <c r="G8" s="131"/>
      <c r="H8" s="131"/>
    </row>
    <row r="9" spans="1:10" ht="25.5" customHeight="1" x14ac:dyDescent="0.25">
      <c r="A9" s="65"/>
      <c r="B9" s="102" t="s">
        <v>10</v>
      </c>
      <c r="C9" s="102" t="s">
        <v>55</v>
      </c>
      <c r="D9" s="102" t="s">
        <v>54</v>
      </c>
      <c r="E9" s="102" t="s">
        <v>7</v>
      </c>
      <c r="F9" s="102" t="s">
        <v>53</v>
      </c>
      <c r="G9" s="102" t="s">
        <v>109</v>
      </c>
      <c r="I9" s="69" t="s">
        <v>59</v>
      </c>
      <c r="J9" s="69" t="s">
        <v>60</v>
      </c>
    </row>
    <row r="10" spans="1:10" ht="30.75" customHeight="1" x14ac:dyDescent="0.25">
      <c r="A10" s="60" t="s">
        <v>44</v>
      </c>
      <c r="B10" s="63">
        <v>0</v>
      </c>
      <c r="C10" s="63">
        <v>0</v>
      </c>
      <c r="D10" s="63">
        <v>0</v>
      </c>
      <c r="E10" s="63">
        <v>0</v>
      </c>
      <c r="F10" s="63">
        <v>0</v>
      </c>
      <c r="G10" s="63">
        <v>0</v>
      </c>
      <c r="I10">
        <f>SUMIF(B10:G10, "&lt;&gt;0")</f>
        <v>0</v>
      </c>
      <c r="J10" t="e">
        <f>AVERAGEIF(B10:G10, "&lt;&gt;0")</f>
        <v>#DIV/0!</v>
      </c>
    </row>
    <row r="13" spans="1:10" ht="15.75" x14ac:dyDescent="0.25">
      <c r="A13" s="106" t="s">
        <v>100</v>
      </c>
      <c r="B13" s="107"/>
      <c r="C13" s="108" t="s">
        <v>101</v>
      </c>
      <c r="D13" s="109"/>
      <c r="E13" s="120"/>
      <c r="F13" s="121"/>
      <c r="G13" s="121"/>
    </row>
    <row r="14" spans="1:10" ht="15.75" x14ac:dyDescent="0.25">
      <c r="A14" s="110" t="s">
        <v>102</v>
      </c>
      <c r="B14" s="111"/>
      <c r="C14" s="108" t="s">
        <v>103</v>
      </c>
      <c r="D14" s="109"/>
      <c r="E14" s="120"/>
      <c r="F14" s="121"/>
      <c r="G14" s="121"/>
    </row>
    <row r="15" spans="1:10" ht="15.75" x14ac:dyDescent="0.25">
      <c r="A15" s="112" t="s">
        <v>104</v>
      </c>
      <c r="B15" s="108"/>
      <c r="C15" s="107" t="s">
        <v>105</v>
      </c>
      <c r="D15" s="113"/>
      <c r="E15" s="122"/>
      <c r="F15" s="121"/>
      <c r="G15" s="121"/>
    </row>
    <row r="16" spans="1:10" ht="15.75" x14ac:dyDescent="0.25">
      <c r="A16" s="112"/>
      <c r="B16" s="108"/>
      <c r="C16" s="108" t="s">
        <v>106</v>
      </c>
      <c r="D16" s="113"/>
      <c r="E16" s="120"/>
      <c r="F16" s="121"/>
      <c r="G16" s="121"/>
    </row>
    <row r="17" spans="1:7" ht="15.75" x14ac:dyDescent="0.25">
      <c r="A17" s="114" t="s">
        <v>107</v>
      </c>
      <c r="B17" s="115"/>
      <c r="C17" s="108"/>
      <c r="D17" s="116"/>
      <c r="E17" s="120"/>
      <c r="F17" s="121"/>
      <c r="G17" s="121"/>
    </row>
    <row r="18" spans="1:7" ht="15.75" x14ac:dyDescent="0.25">
      <c r="A18" s="117"/>
      <c r="B18" s="118"/>
      <c r="C18" s="108"/>
      <c r="D18" s="116"/>
      <c r="E18" s="120"/>
      <c r="F18" s="121"/>
      <c r="G18" s="121"/>
    </row>
    <row r="19" spans="1:7" x14ac:dyDescent="0.25">
      <c r="C19" s="59"/>
    </row>
  </sheetData>
  <mergeCells count="10">
    <mergeCell ref="E14:G14"/>
    <mergeCell ref="E15:G15"/>
    <mergeCell ref="E16:G16"/>
    <mergeCell ref="E17:G17"/>
    <mergeCell ref="E18:G18"/>
    <mergeCell ref="A4:H4"/>
    <mergeCell ref="A5:H5"/>
    <mergeCell ref="A7:H7"/>
    <mergeCell ref="A8:H8"/>
    <mergeCell ref="E13:G13"/>
  </mergeCells>
  <pageMargins left="0.7" right="0.7" top="0.75" bottom="0.75" header="0.3" footer="0.3"/>
  <pageSetup paperSize="9" orientation="portrait" r:id="rId1"/>
</worksheet>
</file>

<file path=docMetadata/LabelInfo.xml><?xml version="1.0" encoding="utf-8"?>
<clbl:labelList xmlns:clbl="http://schemas.microsoft.com/office/2020/mipLabelMetadata">
  <clbl:label id="{0084b924-3ab4-4116-9251-9939f695e54c}" enabled="0" method="" siteId="{0084b924-3ab4-4116-9251-9939f695e54c}"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Summary</vt:lpstr>
      <vt:lpstr>A. Subscription Costs</vt:lpstr>
      <vt:lpstr>B. Implementation Costs</vt:lpstr>
      <vt:lpstr>C. Professional Grade Levels</vt:lpstr>
      <vt:lpstr>D. Post Implementation Costs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Nash, Berni</dc:creator>
  <cp:lastModifiedBy>Dorothy.Walshe</cp:lastModifiedBy>
  <dcterms:created xsi:type="dcterms:W3CDTF">2026-04-29T12:47:47Z</dcterms:created>
  <dcterms:modified xsi:type="dcterms:W3CDTF">2026-06-22T10:58:25Z</dcterms:modified>
</cp:coreProperties>
</file>