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5900" windowHeight="4190" tabRatio="743" activeTab="2"/>
  </bookViews>
  <sheets>
    <sheet name="Overview" sheetId="4" r:id="rId1"/>
    <sheet name="Assumptions and Clarifications" sheetId="9" r:id="rId2"/>
    <sheet name="Pricing Schedule" sheetId="5" r:id="rId3"/>
  </sheets>
  <externalReferences>
    <externalReference r:id="rId4"/>
    <externalReference r:id="rId5"/>
    <externalReference r:id="rId6"/>
    <externalReference r:id="rId7"/>
    <externalReference r:id="rId8"/>
  </externalReferences>
  <definedNames>
    <definedName name="__IntlFixup">TRUE</definedName>
    <definedName name="_LH20166">[1]Lighthouse!$E$176</definedName>
    <definedName name="_LH20199">[1]Lighthouse!#REF!</definedName>
    <definedName name="_val1">'[2]sheet 3'!$A$1:$A$4</definedName>
    <definedName name="a">PAGE1:PAGE2</definedName>
    <definedName name="Access_Button">"Implementation_Staffing_Totals_List1"</definedName>
    <definedName name="Access_Button1">"Implementation_Staffing_Totals_List1"</definedName>
    <definedName name="AccessDatabase">"C:\My Documents\Baptist\Staffing and Fees\Implementation Scenarios\Implementation Staffing.mdb"</definedName>
    <definedName name="Annual_Rent_Inflation">'[3]Base Assumptions'!$B$16</definedName>
    <definedName name="aprt">PAGE1:PAGE2</definedName>
    <definedName name="aprt2">PAGE1:PAGE2</definedName>
    <definedName name="Area_per_seat">'[3]Base Assumptions'!$B$5</definedName>
    <definedName name="AVG_RATE_HR">[4]Assumptions!$C$19</definedName>
    <definedName name="CONTRACT_TERM">[4]Assumptions!$C$10</definedName>
    <definedName name="Facility_Capacity">'[3]Base Assumptions'!$B$4</definedName>
    <definedName name="FX_RATE_DEAL_USD">[4]Assumptions!$C$17</definedName>
    <definedName name="ListOffset">1</definedName>
    <definedName name="LSW_DISCOUNT">[4]Assumptions!$C$13</definedName>
    <definedName name="LSW_SUPT">[4]Assumptions!$C$15</definedName>
    <definedName name="Month_ID">"01"</definedName>
    <definedName name="Network_UserID">"CF2048"</definedName>
    <definedName name="NvsASD">"V2000-09-30"</definedName>
    <definedName name="NvsAutoDrillOk">"VN"</definedName>
    <definedName name="NvsDateToNumber">"Y"</definedName>
    <definedName name="NvsElapsedTime">0.000754629625589587</definedName>
    <definedName name="NvsEndTime">36811.6563055556</definedName>
    <definedName name="NvsInstLang">"VENG"</definedName>
    <definedName name="NvsInstSpec">"%,FDEPTID,TDEPT_LOB,NASP"</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"V1990-01-01"</definedName>
    <definedName name="NvsPanelSetid">"VCERN"</definedName>
    <definedName name="NvsReqBU">"VCORP"</definedName>
    <definedName name="NvsReqBUOnly">"VY"</definedName>
    <definedName name="NvsTransLed">"VN"</definedName>
    <definedName name="NvsTreeASD">"V2000-09-30"</definedName>
    <definedName name="NvsValTbl.ACCOUNT">"GL_ACCT_ALL_VW"</definedName>
    <definedName name="NvsValTbl.BOOK_CODE">"BOOK_CODE_TBL"</definedName>
    <definedName name="NvsValTbl.CURRENCY_CD">"CURRENCY_CD_TBL"</definedName>
    <definedName name="NvsValTbl.GL_ADJUST_TYPE">"ADJUST_TYPE_TBL"</definedName>
    <definedName name="OPTY_CURRENCY">[4]Assumptions!$B$5</definedName>
    <definedName name="progress">'[5]Bank Ops Tracker'!$D$66:$D$69</definedName>
    <definedName name="Rating">'[2]sheet 3'!$B$1:$B$3</definedName>
    <definedName name="Rent_per_SqFt">'[3]Base Assumptions'!$B$13</definedName>
    <definedName name="Report_Denominator">1000</definedName>
    <definedName name="Report_ID">51</definedName>
    <definedName name="TITLE">[4]Assumptions!$B$1</definedName>
    <definedName name="Title_Base_Currency">" "</definedName>
    <definedName name="Title_Bus_Model">"All Business Models"</definedName>
    <definedName name="Title_Bus_Unit">"All Business Units"</definedName>
    <definedName name="Title_Business_Unit">"Core Business - UK"</definedName>
    <definedName name="Title_CinC">"Regions: United Kingdom"</definedName>
    <definedName name="Title_Data_Type">"Results"</definedName>
    <definedName name="Title_Data_Type_1">"Results"</definedName>
    <definedName name="Title_Data_Type_2">"2006 Plan"</definedName>
    <definedName name="Title_EGG">"All EGGs"</definedName>
    <definedName name="Title_Legal_Entity">"All Legal Entities"</definedName>
    <definedName name="Title_Organization">"Organizations: United Kingdom"</definedName>
    <definedName name="treatment">#REF!</definedName>
    <definedName name="Units">#REF!</definedName>
    <definedName name="Version_Number">1</definedName>
    <definedName name="xxx">PAGE1:PAGE2</definedName>
    <definedName name="Year_ID">2007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F10" i="5"/>
  <c r="F9" i="5"/>
  <c r="F8" i="5"/>
  <c r="F7" i="5"/>
  <c r="F6" i="5"/>
  <c r="F4" i="5"/>
  <c r="F3" i="5"/>
</calcChain>
</file>

<file path=xl/sharedStrings.xml><?xml version="1.0" encoding="utf-8"?>
<sst xmlns="http://schemas.openxmlformats.org/spreadsheetml/2006/main" count="48" uniqueCount="45">
  <si>
    <t>Programme / Project:</t>
  </si>
  <si>
    <t>Document:</t>
  </si>
  <si>
    <t>Date:</t>
  </si>
  <si>
    <t>Version:</t>
  </si>
  <si>
    <t>Description</t>
  </si>
  <si>
    <t>Completed By:</t>
  </si>
  <si>
    <t>Date Completed:</t>
  </si>
  <si>
    <t>Key Assumptions / Clarifications</t>
  </si>
  <si>
    <t>Tenderer:</t>
  </si>
  <si>
    <t>Final</t>
  </si>
  <si>
    <t>Please Note the Pricing Schedule should be uploaded separately to the Financial Envelope on the eTenders website.</t>
  </si>
  <si>
    <t>Pricing Assumptions</t>
  </si>
  <si>
    <r>
      <t xml:space="preserve">Please note the intention </t>
    </r>
    <r>
      <rPr>
        <sz val="12"/>
        <color rgb="FF000000"/>
        <rFont val="Calibri"/>
        <family val="2"/>
        <scheme val="minor"/>
      </rPr>
      <t>is to hold at least six (6) Garda Member Pre retirement planning courses and two (2) Garda Staff Pre retirement planning courses per year. However, Tenderers should note that this requirement is subject to change.</t>
    </r>
  </si>
  <si>
    <t>Tenderers should assume that the expectation is that the Course will be predominantly classroom based. However, pre-read material can be delivered Online and an online delivery option may be considered should exigencies of the force demand it.</t>
  </si>
  <si>
    <t>It is expected that the overall total cost of the contract for one year will be from €32,000 to €36,000.00 (excluding VAT).</t>
  </si>
  <si>
    <t>An Garda Síochána is assuming that up to 20 participants will typically attend a course. However, Tenderers should indicate the minimum and maximum number of attendees that can be accommodated on one course.</t>
  </si>
  <si>
    <t>Completion of the Pricing Schedule</t>
  </si>
  <si>
    <r>
      <t xml:space="preserve">The following pricing schedule </t>
    </r>
    <r>
      <rPr>
        <b/>
        <sz val="12"/>
        <color rgb="FF000000"/>
        <rFont val="Calibri"/>
        <family val="2"/>
        <scheme val="minor"/>
      </rPr>
      <t xml:space="preserve">must </t>
    </r>
    <r>
      <rPr>
        <sz val="12"/>
        <color rgb="FF000000"/>
        <rFont val="Calibri"/>
        <family val="2"/>
        <scheme val="minor"/>
      </rPr>
      <t>be completed in full.</t>
    </r>
  </si>
  <si>
    <r>
      <t>·</t>
    </r>
    <r>
      <rPr>
        <sz val="7"/>
        <color rgb="FF000000"/>
        <rFont val="Times New Roman"/>
        <family val="1"/>
      </rPr>
      <t xml:space="preserve">       </t>
    </r>
    <r>
      <rPr>
        <sz val="12"/>
        <color rgb="FF000000"/>
        <rFont val="Calibri"/>
        <family val="2"/>
        <scheme val="minor"/>
      </rPr>
      <t xml:space="preserve">All quotations </t>
    </r>
    <r>
      <rPr>
        <b/>
        <sz val="12"/>
        <color rgb="FF000000"/>
        <rFont val="Calibri"/>
        <family val="2"/>
        <scheme val="minor"/>
      </rPr>
      <t xml:space="preserve">must </t>
    </r>
    <r>
      <rPr>
        <sz val="12"/>
        <color rgb="FF000000"/>
        <rFont val="Calibri"/>
        <family val="2"/>
        <scheme val="minor"/>
      </rPr>
      <t>be presented in Euro (€).</t>
    </r>
  </si>
  <si>
    <r>
      <t>·</t>
    </r>
    <r>
      <rPr>
        <sz val="7"/>
        <color rgb="FF000000"/>
        <rFont val="Times New Roman"/>
        <family val="1"/>
      </rPr>
      <t xml:space="preserve">       </t>
    </r>
    <r>
      <rPr>
        <sz val="12"/>
        <color rgb="FF000000"/>
        <rFont val="Calibri"/>
        <family val="2"/>
        <scheme val="minor"/>
      </rPr>
      <t>Tenderers must confirm that all prices quoted in the Tender will remain valid for 180 days commencing from the Tender Deadline.</t>
    </r>
  </si>
  <si>
    <t>Tenderers shall complete and return the Pricing Schedule Workbook provided</t>
  </si>
  <si>
    <t>Tenderers are required to provide a cost per course delivered for Garda Members and Staff. Tenderers are required to provide a separate cost for both Classroom and On-line Delivery.</t>
  </si>
  <si>
    <t>Tenderers will be scored on the total cost of Services including both delivery options. However, only one delivery option will be applied to conduct of the training. (i.e. there will be an average of 8 courses per annum not 16).</t>
  </si>
  <si>
    <t>Tenderers are also required to provide a cost for the provision of a venue for the Training. However, the intention is to host the Training at the Garda College.</t>
  </si>
  <si>
    <t>Tenderers are required to quote a cost for ongoing post completion support for participants. This cost should be quoted as a cost per participant. It is assumed that post participation support will be by way of an on-line solution.</t>
  </si>
  <si>
    <t>Tenderers are also required to quote for any additional cost for handouts or materials on a per person basis.</t>
  </si>
  <si>
    <r>
      <t>·</t>
    </r>
    <r>
      <rPr>
        <sz val="7"/>
        <color rgb="FF000000"/>
        <rFont val="Times New Roman"/>
        <family val="1"/>
      </rPr>
      <t xml:space="preserve">       </t>
    </r>
    <r>
      <rPr>
        <sz val="12"/>
        <color rgb="FF000000"/>
        <rFont val="Calibri"/>
        <family val="2"/>
        <scheme val="minor"/>
      </rPr>
      <t>All prices quoted must be all-inclusive (i.e. including but not being limited to all costs/expenses/indexation, travel), be expressed in 
      Euro only and exclusive of VAT. The VAT rate(s) where applicable should be indicated separately.</t>
    </r>
  </si>
  <si>
    <r>
      <t>·</t>
    </r>
    <r>
      <rPr>
        <sz val="7"/>
        <color rgb="FF000000"/>
        <rFont val="Times New Roman"/>
        <family val="1"/>
      </rPr>
      <t xml:space="preserve">       </t>
    </r>
    <r>
      <rPr>
        <sz val="12"/>
        <color rgb="FF000000"/>
        <rFont val="Calibri"/>
        <family val="2"/>
        <scheme val="minor"/>
      </rPr>
      <t>Ensure that all sections and tables in this Appendix are fully completed. Add line items to the respective tables if required to ensure 
      that all project costs are fully captured</t>
    </r>
  </si>
  <si>
    <r>
      <t>·</t>
    </r>
    <r>
      <rPr>
        <sz val="7"/>
        <color rgb="FF000000"/>
        <rFont val="Times New Roman"/>
        <family val="1"/>
      </rPr>
      <t xml:space="preserve">       </t>
    </r>
    <r>
      <rPr>
        <sz val="12"/>
        <color rgb="FF000000"/>
        <rFont val="Calibri"/>
        <family val="2"/>
        <scheme val="minor"/>
      </rPr>
      <t>Prices to be listed in following format €xxx,xxx.xx.</t>
    </r>
  </si>
  <si>
    <t>Minimum Number of Participants</t>
  </si>
  <si>
    <t>Maximum Number of Participants</t>
  </si>
  <si>
    <t>Unit Cost</t>
  </si>
  <si>
    <t>Number of Courses</t>
  </si>
  <si>
    <t>Total Cost</t>
  </si>
  <si>
    <t>Preretirement Course for Garda Members</t>
  </si>
  <si>
    <t>Classroom Based Delivery (Per Course)</t>
  </si>
  <si>
    <t>On-line Delivery (Per Course)</t>
  </si>
  <si>
    <t>Preretirement Course for Garda Staff</t>
  </si>
  <si>
    <t>Cost of Room if Provided of site by Tenderer*</t>
  </si>
  <si>
    <t xml:space="preserve">Cost of Post Completion Support (Per Person) </t>
  </si>
  <si>
    <t>Cost of Handouts (per Person)</t>
  </si>
  <si>
    <t>Overall Total Cost</t>
  </si>
  <si>
    <t>T.037/2026 Pricing Schedule</t>
  </si>
  <si>
    <t>Request for Tenders dated for the provision of Retirement Planning Course for An Garda Síochána</t>
  </si>
  <si>
    <t>This document contains pricing schedule for the Request for Tenders dated for the provision of Retirement Planning Course for An Garda Síochána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</si>
</sst>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_-&quot;£&quot;* #,##0.00_-;\-&quot;£&quot;* #,##0.00_-;_-&quot;£&quot;* &quot;-&quot;??_-;_-@_-"/>
    <numFmt numFmtId="165" formatCode="_(* #,##0.00_);_(* \(#,##0.00\);_(* &quot;-&quot;??_);_(@_)"/>
    <numFmt numFmtId="166" formatCode="&quot;€&quot;#,##0.00"/>
  </numFmts>
  <fonts count="23" x14ac:knownFonts="1">
    <font>
      <sz val="11"/>
      <color theme="1"/>
      <name val="Calibri"/>
      <family val="2"/>
      <scheme val="minor"/>
    </font>
    <font>
      <sz val="11"/>
      <color theme="1"/>
      <name val="Calibri"/>
      <family val="2"/>
      <scheme val="minor"/>
    </font>
    <font>
      <sz val="10"/>
      <color theme="1"/>
      <name val="Calibri"/>
      <family val="2"/>
      <scheme val="minor"/>
    </font>
    <font>
      <b/>
      <sz val="24"/>
      <color rgb="FF00338D"/>
      <name val="Calibri"/>
      <family val="2"/>
      <scheme val="minor"/>
    </font>
    <font>
      <sz val="11"/>
      <color rgb="FFC00000"/>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u/>
      <sz val="14"/>
      <color theme="0"/>
      <name val="Calibri"/>
      <family val="2"/>
      <scheme val="minor"/>
    </font>
    <font>
      <sz val="10"/>
      <name val="Arial"/>
      <family val="2"/>
    </font>
    <font>
      <sz val="10"/>
      <name val="Calibri"/>
      <family val="2"/>
      <scheme val="minor"/>
    </font>
    <font>
      <b/>
      <sz val="16"/>
      <name val="Calibri"/>
      <family val="2"/>
      <scheme val="minor"/>
    </font>
    <font>
      <sz val="11"/>
      <color indexed="8"/>
      <name val="Calibri"/>
      <family val="2"/>
    </font>
    <font>
      <sz val="8"/>
      <name val="Calibri"/>
      <family val="2"/>
      <scheme val="minor"/>
    </font>
    <font>
      <sz val="12"/>
      <color theme="1"/>
      <name val="Calibri"/>
      <family val="2"/>
      <scheme val="minor"/>
    </font>
    <font>
      <b/>
      <i/>
      <sz val="12"/>
      <color theme="1"/>
      <name val="Calibri"/>
      <family val="2"/>
      <scheme val="minor"/>
    </font>
    <font>
      <b/>
      <sz val="12"/>
      <color theme="1"/>
      <name val="Calibri"/>
      <family val="2"/>
      <scheme val="minor"/>
    </font>
    <font>
      <sz val="12"/>
      <color rgb="FF000000"/>
      <name val="Calibri"/>
      <family val="2"/>
      <scheme val="minor"/>
    </font>
    <font>
      <b/>
      <sz val="12"/>
      <color rgb="FFC10000"/>
      <name val="Calibri"/>
      <family val="2"/>
      <scheme val="minor"/>
    </font>
    <font>
      <b/>
      <sz val="12"/>
      <color rgb="FF000000"/>
      <name val="Calibri"/>
      <family val="2"/>
      <scheme val="minor"/>
    </font>
    <font>
      <sz val="12"/>
      <color rgb="FF000000"/>
      <name val="Symbol"/>
      <family val="1"/>
      <charset val="2"/>
    </font>
    <font>
      <sz val="7"/>
      <color rgb="FF000000"/>
      <name val="Times New Roman"/>
      <family val="1"/>
    </font>
    <font>
      <b/>
      <sz val="14"/>
      <color rgb="FFFFFFFF"/>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26BAD"/>
        <bgColor indexed="64"/>
      </patternFill>
    </fill>
    <fill>
      <patternFill patternType="solid">
        <fgColor rgb="FF5AA445"/>
        <bgColor indexed="64"/>
      </patternFill>
    </fill>
    <fill>
      <patternFill patternType="solid">
        <fgColor rgb="FF4F81BD"/>
        <bgColor indexed="64"/>
      </patternFill>
    </fill>
    <fill>
      <patternFill patternType="solid">
        <fgColor rgb="FFB8CC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0" fontId="1" fillId="0" borderId="0"/>
    <xf numFmtId="0" fontId="9" fillId="0" borderId="0"/>
    <xf numFmtId="0" fontId="12" fillId="0" borderId="0"/>
    <xf numFmtId="0" fontId="12" fillId="0" borderId="0"/>
    <xf numFmtId="164" fontId="12" fillId="0" borderId="0" applyFont="0" applyFill="0" applyBorder="0" applyAlignment="0" applyProtection="0"/>
    <xf numFmtId="165" fontId="12" fillId="0" borderId="0" applyFont="0" applyFill="0" applyBorder="0" applyAlignment="0" applyProtection="0"/>
  </cellStyleXfs>
  <cellXfs count="42">
    <xf numFmtId="0" fontId="0" fillId="0" borderId="0" xfId="0"/>
    <xf numFmtId="0" fontId="2" fillId="2" borderId="0" xfId="1" applyFont="1" applyFill="1"/>
    <xf numFmtId="0" fontId="3" fillId="2" borderId="0" xfId="1" applyFont="1" applyFill="1"/>
    <xf numFmtId="0" fontId="4" fillId="0" borderId="0" xfId="1" applyFont="1"/>
    <xf numFmtId="0" fontId="5" fillId="2" borderId="0" xfId="1" applyFont="1" applyFill="1"/>
    <xf numFmtId="0" fontId="6" fillId="2" borderId="0" xfId="1" applyFont="1" applyFill="1" applyAlignment="1">
      <alignment horizontal="left"/>
    </xf>
    <xf numFmtId="0" fontId="7" fillId="2" borderId="0" xfId="1" applyFont="1" applyFill="1"/>
    <xf numFmtId="0" fontId="6" fillId="2" borderId="0" xfId="1" applyFont="1" applyFill="1"/>
    <xf numFmtId="0" fontId="2" fillId="2" borderId="0" xfId="1" applyFont="1" applyFill="1" applyAlignment="1">
      <alignment vertical="center"/>
    </xf>
    <xf numFmtId="0" fontId="8" fillId="3" borderId="2" xfId="0" applyFont="1" applyFill="1" applyBorder="1" applyAlignment="1">
      <alignment horizontal="center" vertical="center"/>
    </xf>
    <xf numFmtId="0" fontId="6" fillId="2" borderId="1" xfId="1" applyFont="1" applyFill="1" applyBorder="1" applyAlignment="1">
      <alignment horizontal="left"/>
    </xf>
    <xf numFmtId="0" fontId="2" fillId="2" borderId="1" xfId="1" applyFont="1" applyFill="1" applyBorder="1"/>
    <xf numFmtId="15" fontId="6" fillId="2" borderId="0" xfId="1" applyNumberFormat="1" applyFont="1" applyFill="1" applyAlignment="1">
      <alignment horizontal="left"/>
    </xf>
    <xf numFmtId="0" fontId="0" fillId="0" borderId="0" xfId="0" applyAlignment="1">
      <alignment vertical="top"/>
    </xf>
    <xf numFmtId="0" fontId="10" fillId="0" borderId="0" xfId="2" applyFont="1" applyAlignment="1">
      <alignment vertical="top"/>
    </xf>
    <xf numFmtId="166" fontId="10" fillId="0" borderId="0" xfId="2" applyNumberFormat="1" applyFont="1" applyAlignment="1">
      <alignment horizontal="center" vertical="top"/>
    </xf>
    <xf numFmtId="166" fontId="10" fillId="0" borderId="0" xfId="2" applyNumberFormat="1" applyFont="1" applyAlignment="1">
      <alignment vertical="top"/>
    </xf>
    <xf numFmtId="0" fontId="6" fillId="2" borderId="0" xfId="1" applyFont="1" applyFill="1" applyAlignment="1">
      <alignment horizontal="left" wrapText="1"/>
    </xf>
    <xf numFmtId="0" fontId="0" fillId="0" borderId="0" xfId="0" applyAlignment="1">
      <alignment horizontal="center" vertical="center"/>
    </xf>
    <xf numFmtId="0" fontId="6" fillId="2" borderId="2" xfId="1" applyFont="1" applyFill="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0" fontId="20" fillId="0" borderId="0" xfId="0" applyFont="1" applyAlignment="1">
      <alignment horizontal="left" vertical="center" wrapText="1"/>
    </xf>
    <xf numFmtId="0" fontId="14" fillId="0" borderId="0" xfId="0" applyFont="1" applyAlignment="1">
      <alignment horizontal="left" vertical="center" wrapText="1"/>
    </xf>
    <xf numFmtId="0" fontId="17" fillId="0" borderId="5" xfId="0" applyFont="1" applyBorder="1" applyAlignment="1">
      <alignment vertical="center" wrapText="1"/>
    </xf>
    <xf numFmtId="0" fontId="17" fillId="0" borderId="6" xfId="0" applyFont="1" applyBorder="1" applyAlignment="1">
      <alignment horizontal="center" vertical="center" wrapText="1"/>
    </xf>
    <xf numFmtId="8" fontId="17" fillId="0" borderId="6" xfId="0" applyNumberFormat="1" applyFont="1" applyBorder="1" applyAlignment="1">
      <alignment horizontal="center" vertical="center" wrapText="1"/>
    </xf>
    <xf numFmtId="0" fontId="17" fillId="0" borderId="6" xfId="0" applyFont="1" applyBorder="1" applyAlignment="1">
      <alignment vertical="center" wrapText="1"/>
    </xf>
    <xf numFmtId="0" fontId="22" fillId="5" borderId="2" xfId="0" applyFont="1" applyFill="1" applyBorder="1" applyAlignment="1">
      <alignment vertical="center" wrapText="1"/>
    </xf>
    <xf numFmtId="0" fontId="22" fillId="5" borderId="7" xfId="0" applyFont="1" applyFill="1" applyBorder="1" applyAlignment="1">
      <alignment horizontal="center" vertical="center" wrapText="1"/>
    </xf>
    <xf numFmtId="8" fontId="22" fillId="5" borderId="6" xfId="0" applyNumberFormat="1" applyFont="1" applyFill="1" applyBorder="1" applyAlignment="1">
      <alignment horizontal="center" vertical="center" wrapText="1"/>
    </xf>
    <xf numFmtId="49" fontId="11" fillId="4" borderId="3" xfId="2" applyNumberFormat="1" applyFont="1" applyFill="1" applyBorder="1" applyAlignment="1">
      <alignment horizontal="left" vertical="top"/>
    </xf>
    <xf numFmtId="49" fontId="11" fillId="4" borderId="4" xfId="2" applyNumberFormat="1" applyFont="1" applyFill="1" applyBorder="1" applyAlignment="1">
      <alignment horizontal="left" vertical="top"/>
    </xf>
    <xf numFmtId="0" fontId="17" fillId="6" borderId="8" xfId="0" applyFont="1" applyFill="1" applyBorder="1" applyAlignment="1">
      <alignment vertical="center" wrapText="1"/>
    </xf>
    <xf numFmtId="0" fontId="17" fillId="6" borderId="9" xfId="0" applyFont="1" applyFill="1" applyBorder="1" applyAlignment="1">
      <alignment vertical="center" wrapText="1"/>
    </xf>
    <xf numFmtId="0" fontId="17" fillId="6" borderId="7" xfId="0" applyFont="1" applyFill="1" applyBorder="1" applyAlignment="1">
      <alignment vertical="center" wrapText="1"/>
    </xf>
    <xf numFmtId="0" fontId="22" fillId="5" borderId="8" xfId="0" applyFont="1" applyFill="1" applyBorder="1" applyAlignment="1">
      <alignment vertical="center" wrapText="1"/>
    </xf>
    <xf numFmtId="0" fontId="22" fillId="5" borderId="9" xfId="0" applyFont="1" applyFill="1" applyBorder="1" applyAlignment="1">
      <alignment vertical="center" wrapText="1"/>
    </xf>
    <xf numFmtId="0" fontId="22" fillId="5" borderId="7" xfId="0" applyFont="1" applyFill="1" applyBorder="1" applyAlignment="1">
      <alignment vertical="center" wrapText="1"/>
    </xf>
  </cellXfs>
  <cellStyles count="7">
    <cellStyle name="Comma 2" xfId="6"/>
    <cellStyle name="Currency 3" xfId="5"/>
    <cellStyle name="Normal" xfId="0" builtinId="0"/>
    <cellStyle name="Normal 2" xfId="1"/>
    <cellStyle name="Normal 3" xfId="2"/>
    <cellStyle name="Normal 4" xfId="3"/>
    <cellStyle name="Normal 7" xfId="4"/>
  </cellStyles>
  <dxfs count="0"/>
  <tableStyles count="0" defaultTableStyle="TableStyleMedium2" defaultPivotStyle="PivotStyleLight16"/>
  <colors>
    <mruColors>
      <color rgb="FF00FFFF"/>
      <color rgb="FF126BAD"/>
      <color rgb="FF5AA4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1</xdr:row>
      <xdr:rowOff>19050</xdr:rowOff>
    </xdr:from>
    <xdr:to>
      <xdr:col>2</xdr:col>
      <xdr:colOff>1800287</xdr:colOff>
      <xdr:row>8</xdr:row>
      <xdr:rowOff>76200</xdr:rowOff>
    </xdr:to>
    <xdr:pic>
      <xdr:nvPicPr>
        <xdr:cNvPr id="2" name="Picture 1" descr="smalllogo">
          <a:extLst>
            <a:ext uri="{FF2B5EF4-FFF2-40B4-BE49-F238E27FC236}">
              <a16:creationId xmlns:a16="http://schemas.microsoft.com/office/drawing/2014/main" id="{23DBE90C-CCE8-ABFF-04E5-899EE1345C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2200" y="349250"/>
          <a:ext cx="1609787" cy="15113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tang\Mkt-Web\pp\Templates\Profile\Quote_Request_Profil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07.kclient.kpmg.com/Documents%20and%20Settings/christine_mairs/Local%20Settings/Temporary%20Internet%20Files/OLK125/KPMG%20SMT%20Risks%20and%20Issues%20Register-04-08-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portal.ema.kworld.kpmg.com/Advisory/methodology/sanitization/files/F-A%20Toolkit/SSC%20Design/Chargeback%20Model%20Samp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5F56EC8D\1-3KM0AFB_Internal%20Financial%20Model%20GOSH_UK_15%20June%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ebmail.wamu.net/Documents%20and%20Settings/u183662/Local%20Settings/Temporary%20Internet%20Files/OLK1A8/20051009%20Armando%20Summary%20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ic Definitions"/>
      <sheetName val="Base Profile"/>
      <sheetName val="Access Mgt"/>
      <sheetName val="CareAware MultiMedia"/>
      <sheetName val="CareAware"/>
      <sheetName val="CareManagement"/>
      <sheetName val="CareNet"/>
      <sheetName val="Cerner Behavioral Health"/>
      <sheetName val="Cerner Bridge"/>
      <sheetName val="Cerner Clairvia"/>
      <sheetName val="Cerner Cardiovascular"/>
      <sheetName val="Cerner Critical Care (INet)"/>
      <sheetName val="CernerExtendedCare-LTC"/>
      <sheetName val="Cerner UK"/>
      <sheetName val="Shared Computing Services"/>
      <sheetName val="Provider Portal"/>
      <sheetName val="Community Suites"/>
      <sheetName val="CoPathPlus"/>
      <sheetName val="Content360"/>
      <sheetName val="Discern nCode"/>
      <sheetName val="ERP"/>
      <sheetName val="Etreby"/>
      <sheetName val="Etreby-Millennium"/>
      <sheetName val="FirstNet"/>
      <sheetName val="France License Package"/>
      <sheetName val="France Interfaces"/>
      <sheetName val="Galt"/>
      <sheetName val="HIM"/>
      <sheetName val="HistoricalLoads"/>
      <sheetName val="Home and Community Care"/>
      <sheetName val="iAware"/>
      <sheetName val="InfectionControl"/>
      <sheetName val="Knowledge Solutions"/>
      <sheetName val="LifeSciences"/>
      <sheetName val="Lighthouse"/>
      <sheetName val="Lighthouse GLOBAL"/>
      <sheetName val="LearningServices"/>
      <sheetName val="MPages"/>
      <sheetName val="Oncology"/>
      <sheetName val="Open Engine"/>
      <sheetName val="Open Port (Interfaces)"/>
      <sheetName val="Outreach-Gajema"/>
      <sheetName val="Outreach-Webconnect"/>
      <sheetName val="PathNet"/>
      <sheetName val="PathNet Ref Lab Network"/>
      <sheetName val="Patient Acctg"/>
      <sheetName val="PharmNet"/>
      <sheetName val="Point of Care"/>
      <sheetName val="Population Health Mgmt"/>
      <sheetName val="Pop Health Advisory Services"/>
      <sheetName val="PowerChart"/>
      <sheetName val="PCAmbulatory"/>
      <sheetName val="PowerInsight"/>
      <sheetName val="PowerTrials"/>
      <sheetName val="ProVision PACS"/>
      <sheetName val="RadNet"/>
      <sheetName val="Supply Chain"/>
      <sheetName val="SurgiNet"/>
      <sheetName val="Traditional Amb Surgery Center"/>
      <sheetName val="Transaction Services"/>
      <sheetName val="Women's Health"/>
      <sheetName val="Wyndgate"/>
      <sheetName val="Technology"/>
      <sheetName val="Summary"/>
      <sheetName val="WS"/>
      <sheetName val="Command Ce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76">
          <cell r="E176">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Issues"/>
      <sheetName val="sheet 3"/>
    </sheetNames>
    <sheetDataSet>
      <sheetData sheetId="0"/>
      <sheetData sheetId="1"/>
      <sheetData sheetId="2">
        <row r="1">
          <cell r="A1" t="str">
            <v>open</v>
          </cell>
          <cell r="B1" t="str">
            <v>High</v>
          </cell>
        </row>
        <row r="2">
          <cell r="A2" t="str">
            <v>closed</v>
          </cell>
          <cell r="B2" t="str">
            <v>Medium</v>
          </cell>
        </row>
        <row r="3">
          <cell r="A3" t="str">
            <v>pending</v>
          </cell>
          <cell r="B3" t="str">
            <v>Low</v>
          </cell>
        </row>
        <row r="4">
          <cell r="A4" t="str">
            <v>Update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 Guide"/>
      <sheetName val="Introduction"/>
      <sheetName val="Input Sheets --&gt;"/>
      <sheetName val="Base Assumptions"/>
      <sheetName val="Technology Setup Costs"/>
      <sheetName val="Depreciation Schedule"/>
      <sheetName val="Organization"/>
      <sheetName val="Transition Schedule"/>
      <sheetName val="Output Sheets --&gt;"/>
      <sheetName val="Staff Plan"/>
      <sheetName val="Monthly Costs"/>
      <sheetName val="Monthly Chargeback Statement"/>
      <sheetName val="Monthly Expense Statement"/>
      <sheetName val="Quarterly Chargeback Statement"/>
      <sheetName val="Quarterly Expense Statement"/>
      <sheetName val="Annual Chargeback Statement"/>
      <sheetName val="Annual Expense Statement"/>
      <sheetName val="Graphs"/>
      <sheetName val="Annual Income Statement"/>
    </sheetNames>
    <sheetDataSet>
      <sheetData sheetId="0" refreshError="1"/>
      <sheetData sheetId="1" refreshError="1"/>
      <sheetData sheetId="2" refreshError="1"/>
      <sheetData sheetId="3" refreshError="1"/>
      <sheetData sheetId="4">
        <row r="4">
          <cell r="B4">
            <v>1000</v>
          </cell>
        </row>
        <row r="5">
          <cell r="B5">
            <v>80</v>
          </cell>
        </row>
        <row r="13">
          <cell r="B13">
            <v>99</v>
          </cell>
        </row>
        <row r="16">
          <cell r="B16">
            <v>0.09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unt Approval Matrix"/>
      <sheetName val="Assumptions"/>
      <sheetName val="Core"/>
      <sheetName val="Variant Two"/>
      <sheetName val="Variant Three"/>
      <sheetName val="Notes"/>
      <sheetName val="Revenue Recognition"/>
      <sheetName val="Commercial- 1 Phase Int Cal (2"/>
      <sheetName val="Total Cost Summary"/>
      <sheetName val="Contract Pricing- Single Phase"/>
      <sheetName val="Contract Pricing- Multiple"/>
      <sheetName val="BQ Pivot Summary"/>
      <sheetName val="PSE Pivot - Single Phase"/>
      <sheetName val="Pivot"/>
      <sheetName val="PSE Assumptions- Multiple"/>
      <sheetName val="PSE Multiple "/>
      <sheetName val="Optimisation &amp; Development Hrs"/>
      <sheetName val="Tech Pivot"/>
      <sheetName val="Tech Financial Summary"/>
      <sheetName val="AMS Lite"/>
      <sheetName val="BQ Data"/>
      <sheetName val="Sheet2"/>
      <sheetName val="Commercial- 1 Phase Int Calc"/>
      <sheetName val="Accounting- Interest Calc"/>
    </sheetNames>
    <sheetDataSet>
      <sheetData sheetId="0"/>
      <sheetData sheetId="1">
        <row r="1">
          <cell r="B1" t="str">
            <v>Great Ormond Street Hospital for Children NHS Trust</v>
          </cell>
        </row>
        <row r="5">
          <cell r="B5" t="str">
            <v>GBP</v>
          </cell>
        </row>
        <row r="10">
          <cell r="C10">
            <v>120</v>
          </cell>
        </row>
        <row r="13">
          <cell r="C13">
            <v>0.82</v>
          </cell>
        </row>
        <row r="15">
          <cell r="C15">
            <v>0.16</v>
          </cell>
        </row>
        <row r="17">
          <cell r="C17">
            <v>1.43</v>
          </cell>
        </row>
        <row r="19">
          <cell r="C19">
            <v>50</v>
          </cell>
        </row>
      </sheetData>
      <sheetData sheetId="2"/>
      <sheetData sheetId="3"/>
      <sheetData sheetId="4"/>
      <sheetData sheetId="5"/>
      <sheetData sheetId="6"/>
      <sheetData sheetId="7"/>
      <sheetData sheetId="8">
        <row r="18">
          <cell r="P18">
            <v>569462.23499999999</v>
          </cell>
        </row>
      </sheetData>
      <sheetData sheetId="9">
        <row r="113">
          <cell r="N113">
            <v>3196000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tmap"/>
      <sheetName val="Heatmap - Selection"/>
      <sheetName val="Bank Ops Tracker"/>
      <sheetName val="Armando - OffS"/>
      <sheetName val="Armando - Risk"/>
      <sheetName val="&gt;&gt;&gt; OffS"/>
      <sheetName val="CB - CL Research- OffS"/>
      <sheetName val="CB - Settle - OffS"/>
      <sheetName val="CB - RDI_OTP - OffS"/>
      <sheetName val="JO - Acct Verification - Offs"/>
      <sheetName val="Kerry - OffS Transit et al"/>
      <sheetName val="Kerry - OffS CL Recon"/>
      <sheetName val="Kerry - OffS GL and Auto Recon "/>
      <sheetName val="IP Excep OffS"/>
      <sheetName val="ATM Network OffS"/>
      <sheetName val="ATM Dep OffS"/>
      <sheetName val="ACH - OffS"/>
      <sheetName val="Retrieval OffS"/>
      <sheetName val="Retrieval Cost Impact"/>
      <sheetName val="RDI OffS"/>
      <sheetName val="Compliance - OS"/>
      <sheetName val="JO - Periodic Dis - OffS"/>
      <sheetName val="JO - Ret New Act - OffS (2)"/>
      <sheetName val="JO - School Sav- OffS"/>
      <sheetName val="JO - Transac Serv- OffS"/>
      <sheetName val="JO - Bank by Mail - OffS"/>
      <sheetName val="JO - Levies - OffS"/>
      <sheetName val="JO - Ret (complex, et al)- Offs"/>
      <sheetName val="&gt;&gt;&gt; Risk"/>
      <sheetName val="Kerry - GL and Auto Recon"/>
      <sheetName val="CB - CL Research - Risk"/>
      <sheetName val="CB - Settle - Risk"/>
      <sheetName val="CB - RDI_OTP - Risk"/>
      <sheetName val="JO - Acct Verificatio - Risk"/>
      <sheetName val="Kerry - Risk Transit Et al"/>
      <sheetName val="Kerry - Risk CL Recon"/>
      <sheetName val="IP Excep Risk"/>
      <sheetName val="ATM Dep Risk"/>
      <sheetName val="ATM Network Risk"/>
      <sheetName val="ACH - risk"/>
      <sheetName val="Retrieval Risk"/>
      <sheetName val="RDI Risk"/>
      <sheetName val="JO - Periodic Dis - Risk"/>
      <sheetName val="Compliance - Risk"/>
      <sheetName val="JO - Ret New Act &amp; Inc - Risk"/>
      <sheetName val="JO -School Sav - Risk"/>
      <sheetName val="JO -Transac Serv- Risk"/>
      <sheetName val="JO - Bank by Mail - Risk"/>
      <sheetName val="JO - Levies - Risk"/>
      <sheetName val="JO - Ret (Complex et al) - Risk"/>
      <sheetName val="&gt;&gt;&gt; FTE Cost"/>
      <sheetName val="ATM Dep and Network FTE Cost"/>
      <sheetName val="ACH - FTE Cost"/>
      <sheetName val="RDI FTE Cost"/>
      <sheetName val="IP Excep FTE Cost"/>
      <sheetName val="lists"/>
    </sheetNames>
    <sheetDataSet>
      <sheetData sheetId="0" refreshError="1"/>
      <sheetData sheetId="1" refreshError="1"/>
      <sheetData sheetId="2">
        <row r="66">
          <cell r="D66" t="str">
            <v>Complete</v>
          </cell>
        </row>
        <row r="67">
          <cell r="D67" t="str">
            <v>On Track</v>
          </cell>
        </row>
        <row r="68">
          <cell r="D68" t="str">
            <v>Behind - plans in place</v>
          </cell>
        </row>
        <row r="69">
          <cell r="D69" t="str">
            <v>Behind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H18"/>
  <sheetViews>
    <sheetView topLeftCell="A5" zoomScale="90" zoomScaleNormal="90" workbookViewId="0">
      <selection activeCell="D15" sqref="D15"/>
    </sheetView>
  </sheetViews>
  <sheetFormatPr defaultColWidth="9" defaultRowHeight="13" x14ac:dyDescent="0.3"/>
  <cols>
    <col min="1" max="2" width="6.453125" style="1" customWidth="1"/>
    <col min="3" max="3" width="28" style="1" customWidth="1"/>
    <col min="4" max="4" width="104.54296875" style="1" customWidth="1"/>
    <col min="5" max="5" width="13.453125" style="1" customWidth="1"/>
    <col min="6" max="6" width="12.54296875" style="1" bestFit="1" customWidth="1"/>
    <col min="7" max="7" width="21" style="1" customWidth="1"/>
    <col min="8" max="8" width="10.54296875" style="1" customWidth="1"/>
    <col min="9" max="9" width="9" style="1" customWidth="1"/>
    <col min="10" max="10" width="19" style="1" customWidth="1"/>
    <col min="11" max="11" width="12" style="1" customWidth="1"/>
    <col min="12" max="12" width="10.54296875" style="1" customWidth="1"/>
    <col min="13" max="13" width="13.54296875" style="1" customWidth="1"/>
    <col min="14" max="14" width="12.54296875" style="1" customWidth="1"/>
    <col min="15" max="15" width="14" style="1" customWidth="1"/>
    <col min="16" max="16384" width="9" style="1"/>
  </cols>
  <sheetData>
    <row r="4" spans="3:8" ht="31" x14ac:dyDescent="0.7">
      <c r="E4" s="2"/>
      <c r="H4" s="3"/>
    </row>
    <row r="8" spans="3:8" ht="18.5" x14ac:dyDescent="0.45">
      <c r="F8" s="4"/>
      <c r="G8" s="5"/>
    </row>
    <row r="9" spans="3:8" ht="18.5" x14ac:dyDescent="0.45">
      <c r="C9" s="4" t="s">
        <v>0</v>
      </c>
      <c r="D9" s="17" t="s">
        <v>43</v>
      </c>
      <c r="E9" s="6"/>
      <c r="F9" s="4"/>
      <c r="G9" s="5"/>
    </row>
    <row r="10" spans="3:8" ht="18.5" x14ac:dyDescent="0.45">
      <c r="C10" s="4" t="s">
        <v>1</v>
      </c>
      <c r="D10" s="5" t="s">
        <v>42</v>
      </c>
      <c r="E10" s="6"/>
      <c r="F10" s="4"/>
      <c r="G10" s="5"/>
    </row>
    <row r="11" spans="3:8" ht="18.5" x14ac:dyDescent="0.45">
      <c r="C11" s="4" t="s">
        <v>2</v>
      </c>
      <c r="D11" s="12"/>
      <c r="F11" s="4"/>
      <c r="G11" s="5"/>
    </row>
    <row r="12" spans="3:8" ht="18.5" x14ac:dyDescent="0.45">
      <c r="C12" s="4" t="s">
        <v>3</v>
      </c>
      <c r="D12" s="5" t="s">
        <v>9</v>
      </c>
      <c r="F12" s="7"/>
      <c r="G12" s="7"/>
    </row>
    <row r="13" spans="3:8" ht="18" customHeight="1" thickBot="1" x14ac:dyDescent="0.35"/>
    <row r="14" spans="3:8" ht="38.9" customHeight="1" thickBot="1" x14ac:dyDescent="0.35">
      <c r="C14" s="9" t="s">
        <v>4</v>
      </c>
      <c r="D14" s="19" t="s">
        <v>44</v>
      </c>
    </row>
    <row r="15" spans="3:8" ht="18" customHeight="1" x14ac:dyDescent="0.3">
      <c r="C15" s="8"/>
      <c r="D15" s="8"/>
    </row>
    <row r="16" spans="3:8" ht="18.5" x14ac:dyDescent="0.45">
      <c r="C16" s="4" t="s">
        <v>8</v>
      </c>
      <c r="D16" s="10"/>
    </row>
    <row r="17" spans="3:4" ht="18.5" x14ac:dyDescent="0.45">
      <c r="C17" s="4" t="s">
        <v>5</v>
      </c>
      <c r="D17" s="10"/>
    </row>
    <row r="18" spans="3:4" ht="18.5" x14ac:dyDescent="0.45">
      <c r="C18" s="4" t="s">
        <v>6</v>
      </c>
      <c r="D18" s="11"/>
    </row>
  </sheetData>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22" zoomScale="120" zoomScaleNormal="120" workbookViewId="0">
      <selection activeCell="B30" sqref="B30:B31"/>
    </sheetView>
  </sheetViews>
  <sheetFormatPr defaultColWidth="8.81640625" defaultRowHeight="14.5" x14ac:dyDescent="0.35"/>
  <cols>
    <col min="1" max="1" width="5.1796875" style="13" customWidth="1"/>
    <col min="2" max="2" width="122.08984375" style="13" customWidth="1"/>
    <col min="3" max="16384" width="8.81640625" style="13"/>
  </cols>
  <sheetData>
    <row r="1" spans="1:2" ht="41.25" customHeight="1" x14ac:dyDescent="0.35">
      <c r="A1" s="34" t="s">
        <v>7</v>
      </c>
      <c r="B1" s="35"/>
    </row>
    <row r="2" spans="1:2" ht="15.5" x14ac:dyDescent="0.35">
      <c r="A2" s="18"/>
      <c r="B2" s="20" t="s">
        <v>20</v>
      </c>
    </row>
    <row r="3" spans="1:2" ht="15.5" x14ac:dyDescent="0.35">
      <c r="A3" s="18"/>
      <c r="B3" s="20"/>
    </row>
    <row r="4" spans="1:2" ht="28.5" customHeight="1" x14ac:dyDescent="0.35">
      <c r="A4" s="18"/>
      <c r="B4" s="21" t="s">
        <v>10</v>
      </c>
    </row>
    <row r="5" spans="1:2" ht="15.5" x14ac:dyDescent="0.35">
      <c r="A5" s="18"/>
      <c r="B5" s="21"/>
    </row>
    <row r="6" spans="1:2" ht="15.5" x14ac:dyDescent="0.35">
      <c r="A6" s="18"/>
      <c r="B6" s="21" t="s">
        <v>11</v>
      </c>
    </row>
    <row r="7" spans="1:2" ht="31" x14ac:dyDescent="0.35">
      <c r="A7" s="18"/>
      <c r="B7" s="22" t="s">
        <v>12</v>
      </c>
    </row>
    <row r="8" spans="1:2" ht="15.5" x14ac:dyDescent="0.35">
      <c r="B8" s="23"/>
    </row>
    <row r="9" spans="1:2" ht="31" x14ac:dyDescent="0.35">
      <c r="B9" s="23" t="s">
        <v>13</v>
      </c>
    </row>
    <row r="10" spans="1:2" ht="15.5" x14ac:dyDescent="0.35">
      <c r="B10" s="23"/>
    </row>
    <row r="11" spans="1:2" ht="15.5" x14ac:dyDescent="0.35">
      <c r="B11" s="23" t="s">
        <v>14</v>
      </c>
    </row>
    <row r="12" spans="1:2" ht="15.5" x14ac:dyDescent="0.35">
      <c r="B12" s="24"/>
    </row>
    <row r="13" spans="1:2" ht="31" x14ac:dyDescent="0.35">
      <c r="B13" s="22" t="s">
        <v>15</v>
      </c>
    </row>
    <row r="14" spans="1:2" ht="15.5" x14ac:dyDescent="0.35">
      <c r="B14" s="22"/>
    </row>
    <row r="15" spans="1:2" ht="15.5" x14ac:dyDescent="0.35">
      <c r="B15" s="21" t="s">
        <v>16</v>
      </c>
    </row>
    <row r="16" spans="1:2" ht="31" x14ac:dyDescent="0.35">
      <c r="B16" s="26" t="s">
        <v>21</v>
      </c>
    </row>
    <row r="17" spans="2:2" ht="31" x14ac:dyDescent="0.35">
      <c r="B17" s="26" t="s">
        <v>22</v>
      </c>
    </row>
    <row r="18" spans="2:2" ht="31" x14ac:dyDescent="0.35">
      <c r="B18" s="26" t="s">
        <v>23</v>
      </c>
    </row>
    <row r="19" spans="2:2" ht="31" x14ac:dyDescent="0.35">
      <c r="B19" s="26" t="s">
        <v>24</v>
      </c>
    </row>
    <row r="20" spans="2:2" ht="15.5" x14ac:dyDescent="0.35">
      <c r="B20" s="26" t="s">
        <v>25</v>
      </c>
    </row>
    <row r="21" spans="2:2" ht="15.5" x14ac:dyDescent="0.35">
      <c r="B21" s="24"/>
    </row>
    <row r="22" spans="2:2" ht="15.5" x14ac:dyDescent="0.35">
      <c r="B22" s="23" t="s">
        <v>17</v>
      </c>
    </row>
    <row r="23" spans="2:2" ht="15.5" x14ac:dyDescent="0.35">
      <c r="B23" s="25" t="s">
        <v>18</v>
      </c>
    </row>
    <row r="24" spans="2:2" ht="46.5" x14ac:dyDescent="0.35">
      <c r="B24" s="25" t="s">
        <v>26</v>
      </c>
    </row>
    <row r="25" spans="2:2" ht="46.5" x14ac:dyDescent="0.35">
      <c r="B25" s="25" t="s">
        <v>27</v>
      </c>
    </row>
    <row r="26" spans="2:2" ht="31" x14ac:dyDescent="0.35">
      <c r="B26" s="25" t="s">
        <v>19</v>
      </c>
    </row>
    <row r="27" spans="2:2" ht="15.5" x14ac:dyDescent="0.35">
      <c r="B27" s="25" t="s">
        <v>28</v>
      </c>
    </row>
  </sheetData>
  <mergeCells count="1">
    <mergeCell ref="A1:B1"/>
  </mergeCells>
  <phoneticPr fontId="1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zoomScaleNormal="100" workbookViewId="0">
      <selection activeCell="A11" sqref="A11:E11"/>
    </sheetView>
  </sheetViews>
  <sheetFormatPr defaultRowHeight="13" x14ac:dyDescent="0.35"/>
  <cols>
    <col min="1" max="1" width="27" style="15" customWidth="1"/>
    <col min="2" max="4" width="14.6328125" style="15" customWidth="1"/>
    <col min="5" max="5" width="14.6328125" style="16" customWidth="1"/>
    <col min="6" max="7" width="14.6328125" style="14" customWidth="1"/>
    <col min="8" max="8" width="13.81640625" style="14" customWidth="1"/>
    <col min="9" max="9" width="9" style="14"/>
    <col min="10" max="10" width="13.453125" style="14" customWidth="1"/>
    <col min="11" max="11" width="11.54296875" style="14" customWidth="1"/>
    <col min="12" max="251" width="9" style="14"/>
    <col min="252" max="252" width="39.54296875" style="14" bestFit="1" customWidth="1"/>
    <col min="253" max="253" width="34" style="14" bestFit="1" customWidth="1"/>
    <col min="254" max="255" width="14.453125" style="14" customWidth="1"/>
    <col min="256" max="256" width="7.453125" style="14" bestFit="1" customWidth="1"/>
    <col min="257" max="258" width="7.453125" style="14" customWidth="1"/>
    <col min="259" max="260" width="6.453125" style="14" bestFit="1" customWidth="1"/>
    <col min="261" max="261" width="9" style="14"/>
    <col min="262" max="262" width="30.54296875" style="14" customWidth="1"/>
    <col min="263" max="507" width="9" style="14"/>
    <col min="508" max="508" width="39.54296875" style="14" bestFit="1" customWidth="1"/>
    <col min="509" max="509" width="34" style="14" bestFit="1" customWidth="1"/>
    <col min="510" max="511" width="14.453125" style="14" customWidth="1"/>
    <col min="512" max="512" width="7.453125" style="14" bestFit="1" customWidth="1"/>
    <col min="513" max="514" width="7.453125" style="14" customWidth="1"/>
    <col min="515" max="516" width="6.453125" style="14" bestFit="1" customWidth="1"/>
    <col min="517" max="517" width="9" style="14"/>
    <col min="518" max="518" width="30.54296875" style="14" customWidth="1"/>
    <col min="519" max="763" width="9" style="14"/>
    <col min="764" max="764" width="39.54296875" style="14" bestFit="1" customWidth="1"/>
    <col min="765" max="765" width="34" style="14" bestFit="1" customWidth="1"/>
    <col min="766" max="767" width="14.453125" style="14" customWidth="1"/>
    <col min="768" max="768" width="7.453125" style="14" bestFit="1" customWidth="1"/>
    <col min="769" max="770" width="7.453125" style="14" customWidth="1"/>
    <col min="771" max="772" width="6.453125" style="14" bestFit="1" customWidth="1"/>
    <col min="773" max="773" width="9" style="14"/>
    <col min="774" max="774" width="30.54296875" style="14" customWidth="1"/>
    <col min="775" max="1019" width="9" style="14"/>
    <col min="1020" max="1020" width="39.54296875" style="14" bestFit="1" customWidth="1"/>
    <col min="1021" max="1021" width="34" style="14" bestFit="1" customWidth="1"/>
    <col min="1022" max="1023" width="14.453125" style="14" customWidth="1"/>
    <col min="1024" max="1024" width="7.453125" style="14" bestFit="1" customWidth="1"/>
    <col min="1025" max="1026" width="7.453125" style="14" customWidth="1"/>
    <col min="1027" max="1028" width="6.453125" style="14" bestFit="1" customWidth="1"/>
    <col min="1029" max="1029" width="9" style="14"/>
    <col min="1030" max="1030" width="30.54296875" style="14" customWidth="1"/>
    <col min="1031" max="1275" width="9" style="14"/>
    <col min="1276" max="1276" width="39.54296875" style="14" bestFit="1" customWidth="1"/>
    <col min="1277" max="1277" width="34" style="14" bestFit="1" customWidth="1"/>
    <col min="1278" max="1279" width="14.453125" style="14" customWidth="1"/>
    <col min="1280" max="1280" width="7.453125" style="14" bestFit="1" customWidth="1"/>
    <col min="1281" max="1282" width="7.453125" style="14" customWidth="1"/>
    <col min="1283" max="1284" width="6.453125" style="14" bestFit="1" customWidth="1"/>
    <col min="1285" max="1285" width="9" style="14"/>
    <col min="1286" max="1286" width="30.54296875" style="14" customWidth="1"/>
    <col min="1287" max="1531" width="9" style="14"/>
    <col min="1532" max="1532" width="39.54296875" style="14" bestFit="1" customWidth="1"/>
    <col min="1533" max="1533" width="34" style="14" bestFit="1" customWidth="1"/>
    <col min="1534" max="1535" width="14.453125" style="14" customWidth="1"/>
    <col min="1536" max="1536" width="7.453125" style="14" bestFit="1" customWidth="1"/>
    <col min="1537" max="1538" width="7.453125" style="14" customWidth="1"/>
    <col min="1539" max="1540" width="6.453125" style="14" bestFit="1" customWidth="1"/>
    <col min="1541" max="1541" width="9" style="14"/>
    <col min="1542" max="1542" width="30.54296875" style="14" customWidth="1"/>
    <col min="1543" max="1787" width="9" style="14"/>
    <col min="1788" max="1788" width="39.54296875" style="14" bestFit="1" customWidth="1"/>
    <col min="1789" max="1789" width="34" style="14" bestFit="1" customWidth="1"/>
    <col min="1790" max="1791" width="14.453125" style="14" customWidth="1"/>
    <col min="1792" max="1792" width="7.453125" style="14" bestFit="1" customWidth="1"/>
    <col min="1793" max="1794" width="7.453125" style="14" customWidth="1"/>
    <col min="1795" max="1796" width="6.453125" style="14" bestFit="1" customWidth="1"/>
    <col min="1797" max="1797" width="9" style="14"/>
    <col min="1798" max="1798" width="30.54296875" style="14" customWidth="1"/>
    <col min="1799" max="2043" width="9" style="14"/>
    <col min="2044" max="2044" width="39.54296875" style="14" bestFit="1" customWidth="1"/>
    <col min="2045" max="2045" width="34" style="14" bestFit="1" customWidth="1"/>
    <col min="2046" max="2047" width="14.453125" style="14" customWidth="1"/>
    <col min="2048" max="2048" width="7.453125" style="14" bestFit="1" customWidth="1"/>
    <col min="2049" max="2050" width="7.453125" style="14" customWidth="1"/>
    <col min="2051" max="2052" width="6.453125" style="14" bestFit="1" customWidth="1"/>
    <col min="2053" max="2053" width="9" style="14"/>
    <col min="2054" max="2054" width="30.54296875" style="14" customWidth="1"/>
    <col min="2055" max="2299" width="9" style="14"/>
    <col min="2300" max="2300" width="39.54296875" style="14" bestFit="1" customWidth="1"/>
    <col min="2301" max="2301" width="34" style="14" bestFit="1" customWidth="1"/>
    <col min="2302" max="2303" width="14.453125" style="14" customWidth="1"/>
    <col min="2304" max="2304" width="7.453125" style="14" bestFit="1" customWidth="1"/>
    <col min="2305" max="2306" width="7.453125" style="14" customWidth="1"/>
    <col min="2307" max="2308" width="6.453125" style="14" bestFit="1" customWidth="1"/>
    <col min="2309" max="2309" width="9" style="14"/>
    <col min="2310" max="2310" width="30.54296875" style="14" customWidth="1"/>
    <col min="2311" max="2555" width="9" style="14"/>
    <col min="2556" max="2556" width="39.54296875" style="14" bestFit="1" customWidth="1"/>
    <col min="2557" max="2557" width="34" style="14" bestFit="1" customWidth="1"/>
    <col min="2558" max="2559" width="14.453125" style="14" customWidth="1"/>
    <col min="2560" max="2560" width="7.453125" style="14" bestFit="1" customWidth="1"/>
    <col min="2561" max="2562" width="7.453125" style="14" customWidth="1"/>
    <col min="2563" max="2564" width="6.453125" style="14" bestFit="1" customWidth="1"/>
    <col min="2565" max="2565" width="9" style="14"/>
    <col min="2566" max="2566" width="30.54296875" style="14" customWidth="1"/>
    <col min="2567" max="2811" width="9" style="14"/>
    <col min="2812" max="2812" width="39.54296875" style="14" bestFit="1" customWidth="1"/>
    <col min="2813" max="2813" width="34" style="14" bestFit="1" customWidth="1"/>
    <col min="2814" max="2815" width="14.453125" style="14" customWidth="1"/>
    <col min="2816" max="2816" width="7.453125" style="14" bestFit="1" customWidth="1"/>
    <col min="2817" max="2818" width="7.453125" style="14" customWidth="1"/>
    <col min="2819" max="2820" width="6.453125" style="14" bestFit="1" customWidth="1"/>
    <col min="2821" max="2821" width="9" style="14"/>
    <col min="2822" max="2822" width="30.54296875" style="14" customWidth="1"/>
    <col min="2823" max="3067" width="9" style="14"/>
    <col min="3068" max="3068" width="39.54296875" style="14" bestFit="1" customWidth="1"/>
    <col min="3069" max="3069" width="34" style="14" bestFit="1" customWidth="1"/>
    <col min="3070" max="3071" width="14.453125" style="14" customWidth="1"/>
    <col min="3072" max="3072" width="7.453125" style="14" bestFit="1" customWidth="1"/>
    <col min="3073" max="3074" width="7.453125" style="14" customWidth="1"/>
    <col min="3075" max="3076" width="6.453125" style="14" bestFit="1" customWidth="1"/>
    <col min="3077" max="3077" width="9" style="14"/>
    <col min="3078" max="3078" width="30.54296875" style="14" customWidth="1"/>
    <col min="3079" max="3323" width="9" style="14"/>
    <col min="3324" max="3324" width="39.54296875" style="14" bestFit="1" customWidth="1"/>
    <col min="3325" max="3325" width="34" style="14" bestFit="1" customWidth="1"/>
    <col min="3326" max="3327" width="14.453125" style="14" customWidth="1"/>
    <col min="3328" max="3328" width="7.453125" style="14" bestFit="1" customWidth="1"/>
    <col min="3329" max="3330" width="7.453125" style="14" customWidth="1"/>
    <col min="3331" max="3332" width="6.453125" style="14" bestFit="1" customWidth="1"/>
    <col min="3333" max="3333" width="9" style="14"/>
    <col min="3334" max="3334" width="30.54296875" style="14" customWidth="1"/>
    <col min="3335" max="3579" width="9" style="14"/>
    <col min="3580" max="3580" width="39.54296875" style="14" bestFit="1" customWidth="1"/>
    <col min="3581" max="3581" width="34" style="14" bestFit="1" customWidth="1"/>
    <col min="3582" max="3583" width="14.453125" style="14" customWidth="1"/>
    <col min="3584" max="3584" width="7.453125" style="14" bestFit="1" customWidth="1"/>
    <col min="3585" max="3586" width="7.453125" style="14" customWidth="1"/>
    <col min="3587" max="3588" width="6.453125" style="14" bestFit="1" customWidth="1"/>
    <col min="3589" max="3589" width="9" style="14"/>
    <col min="3590" max="3590" width="30.54296875" style="14" customWidth="1"/>
    <col min="3591" max="3835" width="9" style="14"/>
    <col min="3836" max="3836" width="39.54296875" style="14" bestFit="1" customWidth="1"/>
    <col min="3837" max="3837" width="34" style="14" bestFit="1" customWidth="1"/>
    <col min="3838" max="3839" width="14.453125" style="14" customWidth="1"/>
    <col min="3840" max="3840" width="7.453125" style="14" bestFit="1" customWidth="1"/>
    <col min="3841" max="3842" width="7.453125" style="14" customWidth="1"/>
    <col min="3843" max="3844" width="6.453125" style="14" bestFit="1" customWidth="1"/>
    <col min="3845" max="3845" width="9" style="14"/>
    <col min="3846" max="3846" width="30.54296875" style="14" customWidth="1"/>
    <col min="3847" max="4091" width="9" style="14"/>
    <col min="4092" max="4092" width="39.54296875" style="14" bestFit="1" customWidth="1"/>
    <col min="4093" max="4093" width="34" style="14" bestFit="1" customWidth="1"/>
    <col min="4094" max="4095" width="14.453125" style="14" customWidth="1"/>
    <col min="4096" max="4096" width="7.453125" style="14" bestFit="1" customWidth="1"/>
    <col min="4097" max="4098" width="7.453125" style="14" customWidth="1"/>
    <col min="4099" max="4100" width="6.453125" style="14" bestFit="1" customWidth="1"/>
    <col min="4101" max="4101" width="9" style="14"/>
    <col min="4102" max="4102" width="30.54296875" style="14" customWidth="1"/>
    <col min="4103" max="4347" width="9" style="14"/>
    <col min="4348" max="4348" width="39.54296875" style="14" bestFit="1" customWidth="1"/>
    <col min="4349" max="4349" width="34" style="14" bestFit="1" customWidth="1"/>
    <col min="4350" max="4351" width="14.453125" style="14" customWidth="1"/>
    <col min="4352" max="4352" width="7.453125" style="14" bestFit="1" customWidth="1"/>
    <col min="4353" max="4354" width="7.453125" style="14" customWidth="1"/>
    <col min="4355" max="4356" width="6.453125" style="14" bestFit="1" customWidth="1"/>
    <col min="4357" max="4357" width="9" style="14"/>
    <col min="4358" max="4358" width="30.54296875" style="14" customWidth="1"/>
    <col min="4359" max="4603" width="9" style="14"/>
    <col min="4604" max="4604" width="39.54296875" style="14" bestFit="1" customWidth="1"/>
    <col min="4605" max="4605" width="34" style="14" bestFit="1" customWidth="1"/>
    <col min="4606" max="4607" width="14.453125" style="14" customWidth="1"/>
    <col min="4608" max="4608" width="7.453125" style="14" bestFit="1" customWidth="1"/>
    <col min="4609" max="4610" width="7.453125" style="14" customWidth="1"/>
    <col min="4611" max="4612" width="6.453125" style="14" bestFit="1" customWidth="1"/>
    <col min="4613" max="4613" width="9" style="14"/>
    <col min="4614" max="4614" width="30.54296875" style="14" customWidth="1"/>
    <col min="4615" max="4859" width="9" style="14"/>
    <col min="4860" max="4860" width="39.54296875" style="14" bestFit="1" customWidth="1"/>
    <col min="4861" max="4861" width="34" style="14" bestFit="1" customWidth="1"/>
    <col min="4862" max="4863" width="14.453125" style="14" customWidth="1"/>
    <col min="4864" max="4864" width="7.453125" style="14" bestFit="1" customWidth="1"/>
    <col min="4865" max="4866" width="7.453125" style="14" customWidth="1"/>
    <col min="4867" max="4868" width="6.453125" style="14" bestFit="1" customWidth="1"/>
    <col min="4869" max="4869" width="9" style="14"/>
    <col min="4870" max="4870" width="30.54296875" style="14" customWidth="1"/>
    <col min="4871" max="5115" width="9" style="14"/>
    <col min="5116" max="5116" width="39.54296875" style="14" bestFit="1" customWidth="1"/>
    <col min="5117" max="5117" width="34" style="14" bestFit="1" customWidth="1"/>
    <col min="5118" max="5119" width="14.453125" style="14" customWidth="1"/>
    <col min="5120" max="5120" width="7.453125" style="14" bestFit="1" customWidth="1"/>
    <col min="5121" max="5122" width="7.453125" style="14" customWidth="1"/>
    <col min="5123" max="5124" width="6.453125" style="14" bestFit="1" customWidth="1"/>
    <col min="5125" max="5125" width="9" style="14"/>
    <col min="5126" max="5126" width="30.54296875" style="14" customWidth="1"/>
    <col min="5127" max="5371" width="9" style="14"/>
    <col min="5372" max="5372" width="39.54296875" style="14" bestFit="1" customWidth="1"/>
    <col min="5373" max="5373" width="34" style="14" bestFit="1" customWidth="1"/>
    <col min="5374" max="5375" width="14.453125" style="14" customWidth="1"/>
    <col min="5376" max="5376" width="7.453125" style="14" bestFit="1" customWidth="1"/>
    <col min="5377" max="5378" width="7.453125" style="14" customWidth="1"/>
    <col min="5379" max="5380" width="6.453125" style="14" bestFit="1" customWidth="1"/>
    <col min="5381" max="5381" width="9" style="14"/>
    <col min="5382" max="5382" width="30.54296875" style="14" customWidth="1"/>
    <col min="5383" max="5627" width="9" style="14"/>
    <col min="5628" max="5628" width="39.54296875" style="14" bestFit="1" customWidth="1"/>
    <col min="5629" max="5629" width="34" style="14" bestFit="1" customWidth="1"/>
    <col min="5630" max="5631" width="14.453125" style="14" customWidth="1"/>
    <col min="5632" max="5632" width="7.453125" style="14" bestFit="1" customWidth="1"/>
    <col min="5633" max="5634" width="7.453125" style="14" customWidth="1"/>
    <col min="5635" max="5636" width="6.453125" style="14" bestFit="1" customWidth="1"/>
    <col min="5637" max="5637" width="9" style="14"/>
    <col min="5638" max="5638" width="30.54296875" style="14" customWidth="1"/>
    <col min="5639" max="5883" width="9" style="14"/>
    <col min="5884" max="5884" width="39.54296875" style="14" bestFit="1" customWidth="1"/>
    <col min="5885" max="5885" width="34" style="14" bestFit="1" customWidth="1"/>
    <col min="5886" max="5887" width="14.453125" style="14" customWidth="1"/>
    <col min="5888" max="5888" width="7.453125" style="14" bestFit="1" customWidth="1"/>
    <col min="5889" max="5890" width="7.453125" style="14" customWidth="1"/>
    <col min="5891" max="5892" width="6.453125" style="14" bestFit="1" customWidth="1"/>
    <col min="5893" max="5893" width="9" style="14"/>
    <col min="5894" max="5894" width="30.54296875" style="14" customWidth="1"/>
    <col min="5895" max="6139" width="9" style="14"/>
    <col min="6140" max="6140" width="39.54296875" style="14" bestFit="1" customWidth="1"/>
    <col min="6141" max="6141" width="34" style="14" bestFit="1" customWidth="1"/>
    <col min="6142" max="6143" width="14.453125" style="14" customWidth="1"/>
    <col min="6144" max="6144" width="7.453125" style="14" bestFit="1" customWidth="1"/>
    <col min="6145" max="6146" width="7.453125" style="14" customWidth="1"/>
    <col min="6147" max="6148" width="6.453125" style="14" bestFit="1" customWidth="1"/>
    <col min="6149" max="6149" width="9" style="14"/>
    <col min="6150" max="6150" width="30.54296875" style="14" customWidth="1"/>
    <col min="6151" max="6395" width="9" style="14"/>
    <col min="6396" max="6396" width="39.54296875" style="14" bestFit="1" customWidth="1"/>
    <col min="6397" max="6397" width="34" style="14" bestFit="1" customWidth="1"/>
    <col min="6398" max="6399" width="14.453125" style="14" customWidth="1"/>
    <col min="6400" max="6400" width="7.453125" style="14" bestFit="1" customWidth="1"/>
    <col min="6401" max="6402" width="7.453125" style="14" customWidth="1"/>
    <col min="6403" max="6404" width="6.453125" style="14" bestFit="1" customWidth="1"/>
    <col min="6405" max="6405" width="9" style="14"/>
    <col min="6406" max="6406" width="30.54296875" style="14" customWidth="1"/>
    <col min="6407" max="6651" width="9" style="14"/>
    <col min="6652" max="6652" width="39.54296875" style="14" bestFit="1" customWidth="1"/>
    <col min="6653" max="6653" width="34" style="14" bestFit="1" customWidth="1"/>
    <col min="6654" max="6655" width="14.453125" style="14" customWidth="1"/>
    <col min="6656" max="6656" width="7.453125" style="14" bestFit="1" customWidth="1"/>
    <col min="6657" max="6658" width="7.453125" style="14" customWidth="1"/>
    <col min="6659" max="6660" width="6.453125" style="14" bestFit="1" customWidth="1"/>
    <col min="6661" max="6661" width="9" style="14"/>
    <col min="6662" max="6662" width="30.54296875" style="14" customWidth="1"/>
    <col min="6663" max="6907" width="9" style="14"/>
    <col min="6908" max="6908" width="39.54296875" style="14" bestFit="1" customWidth="1"/>
    <col min="6909" max="6909" width="34" style="14" bestFit="1" customWidth="1"/>
    <col min="6910" max="6911" width="14.453125" style="14" customWidth="1"/>
    <col min="6912" max="6912" width="7.453125" style="14" bestFit="1" customWidth="1"/>
    <col min="6913" max="6914" width="7.453125" style="14" customWidth="1"/>
    <col min="6915" max="6916" width="6.453125" style="14" bestFit="1" customWidth="1"/>
    <col min="6917" max="6917" width="9" style="14"/>
    <col min="6918" max="6918" width="30.54296875" style="14" customWidth="1"/>
    <col min="6919" max="7163" width="9" style="14"/>
    <col min="7164" max="7164" width="39.54296875" style="14" bestFit="1" customWidth="1"/>
    <col min="7165" max="7165" width="34" style="14" bestFit="1" customWidth="1"/>
    <col min="7166" max="7167" width="14.453125" style="14" customWidth="1"/>
    <col min="7168" max="7168" width="7.453125" style="14" bestFit="1" customWidth="1"/>
    <col min="7169" max="7170" width="7.453125" style="14" customWidth="1"/>
    <col min="7171" max="7172" width="6.453125" style="14" bestFit="1" customWidth="1"/>
    <col min="7173" max="7173" width="9" style="14"/>
    <col min="7174" max="7174" width="30.54296875" style="14" customWidth="1"/>
    <col min="7175" max="7419" width="9" style="14"/>
    <col min="7420" max="7420" width="39.54296875" style="14" bestFit="1" customWidth="1"/>
    <col min="7421" max="7421" width="34" style="14" bestFit="1" customWidth="1"/>
    <col min="7422" max="7423" width="14.453125" style="14" customWidth="1"/>
    <col min="7424" max="7424" width="7.453125" style="14" bestFit="1" customWidth="1"/>
    <col min="7425" max="7426" width="7.453125" style="14" customWidth="1"/>
    <col min="7427" max="7428" width="6.453125" style="14" bestFit="1" customWidth="1"/>
    <col min="7429" max="7429" width="9" style="14"/>
    <col min="7430" max="7430" width="30.54296875" style="14" customWidth="1"/>
    <col min="7431" max="7675" width="9" style="14"/>
    <col min="7676" max="7676" width="39.54296875" style="14" bestFit="1" customWidth="1"/>
    <col min="7677" max="7677" width="34" style="14" bestFit="1" customWidth="1"/>
    <col min="7678" max="7679" width="14.453125" style="14" customWidth="1"/>
    <col min="7680" max="7680" width="7.453125" style="14" bestFit="1" customWidth="1"/>
    <col min="7681" max="7682" width="7.453125" style="14" customWidth="1"/>
    <col min="7683" max="7684" width="6.453125" style="14" bestFit="1" customWidth="1"/>
    <col min="7685" max="7685" width="9" style="14"/>
    <col min="7686" max="7686" width="30.54296875" style="14" customWidth="1"/>
    <col min="7687" max="7931" width="9" style="14"/>
    <col min="7932" max="7932" width="39.54296875" style="14" bestFit="1" customWidth="1"/>
    <col min="7933" max="7933" width="34" style="14" bestFit="1" customWidth="1"/>
    <col min="7934" max="7935" width="14.453125" style="14" customWidth="1"/>
    <col min="7936" max="7936" width="7.453125" style="14" bestFit="1" customWidth="1"/>
    <col min="7937" max="7938" width="7.453125" style="14" customWidth="1"/>
    <col min="7939" max="7940" width="6.453125" style="14" bestFit="1" customWidth="1"/>
    <col min="7941" max="7941" width="9" style="14"/>
    <col min="7942" max="7942" width="30.54296875" style="14" customWidth="1"/>
    <col min="7943" max="8187" width="9" style="14"/>
    <col min="8188" max="8188" width="39.54296875" style="14" bestFit="1" customWidth="1"/>
    <col min="8189" max="8189" width="34" style="14" bestFit="1" customWidth="1"/>
    <col min="8190" max="8191" width="14.453125" style="14" customWidth="1"/>
    <col min="8192" max="8192" width="7.453125" style="14" bestFit="1" customWidth="1"/>
    <col min="8193" max="8194" width="7.453125" style="14" customWidth="1"/>
    <col min="8195" max="8196" width="6.453125" style="14" bestFit="1" customWidth="1"/>
    <col min="8197" max="8197" width="9" style="14"/>
    <col min="8198" max="8198" width="30.54296875" style="14" customWidth="1"/>
    <col min="8199" max="8443" width="9" style="14"/>
    <col min="8444" max="8444" width="39.54296875" style="14" bestFit="1" customWidth="1"/>
    <col min="8445" max="8445" width="34" style="14" bestFit="1" customWidth="1"/>
    <col min="8446" max="8447" width="14.453125" style="14" customWidth="1"/>
    <col min="8448" max="8448" width="7.453125" style="14" bestFit="1" customWidth="1"/>
    <col min="8449" max="8450" width="7.453125" style="14" customWidth="1"/>
    <col min="8451" max="8452" width="6.453125" style="14" bestFit="1" customWidth="1"/>
    <col min="8453" max="8453" width="9" style="14"/>
    <col min="8454" max="8454" width="30.54296875" style="14" customWidth="1"/>
    <col min="8455" max="8699" width="9" style="14"/>
    <col min="8700" max="8700" width="39.54296875" style="14" bestFit="1" customWidth="1"/>
    <col min="8701" max="8701" width="34" style="14" bestFit="1" customWidth="1"/>
    <col min="8702" max="8703" width="14.453125" style="14" customWidth="1"/>
    <col min="8704" max="8704" width="7.453125" style="14" bestFit="1" customWidth="1"/>
    <col min="8705" max="8706" width="7.453125" style="14" customWidth="1"/>
    <col min="8707" max="8708" width="6.453125" style="14" bestFit="1" customWidth="1"/>
    <col min="8709" max="8709" width="9" style="14"/>
    <col min="8710" max="8710" width="30.54296875" style="14" customWidth="1"/>
    <col min="8711" max="8955" width="9" style="14"/>
    <col min="8956" max="8956" width="39.54296875" style="14" bestFit="1" customWidth="1"/>
    <col min="8957" max="8957" width="34" style="14" bestFit="1" customWidth="1"/>
    <col min="8958" max="8959" width="14.453125" style="14" customWidth="1"/>
    <col min="8960" max="8960" width="7.453125" style="14" bestFit="1" customWidth="1"/>
    <col min="8961" max="8962" width="7.453125" style="14" customWidth="1"/>
    <col min="8963" max="8964" width="6.453125" style="14" bestFit="1" customWidth="1"/>
    <col min="8965" max="8965" width="9" style="14"/>
    <col min="8966" max="8966" width="30.54296875" style="14" customWidth="1"/>
    <col min="8967" max="9211" width="9" style="14"/>
    <col min="9212" max="9212" width="39.54296875" style="14" bestFit="1" customWidth="1"/>
    <col min="9213" max="9213" width="34" style="14" bestFit="1" customWidth="1"/>
    <col min="9214" max="9215" width="14.453125" style="14" customWidth="1"/>
    <col min="9216" max="9216" width="7.453125" style="14" bestFit="1" customWidth="1"/>
    <col min="9217" max="9218" width="7.453125" style="14" customWidth="1"/>
    <col min="9219" max="9220" width="6.453125" style="14" bestFit="1" customWidth="1"/>
    <col min="9221" max="9221" width="9" style="14"/>
    <col min="9222" max="9222" width="30.54296875" style="14" customWidth="1"/>
    <col min="9223" max="9467" width="9" style="14"/>
    <col min="9468" max="9468" width="39.54296875" style="14" bestFit="1" customWidth="1"/>
    <col min="9469" max="9469" width="34" style="14" bestFit="1" customWidth="1"/>
    <col min="9470" max="9471" width="14.453125" style="14" customWidth="1"/>
    <col min="9472" max="9472" width="7.453125" style="14" bestFit="1" customWidth="1"/>
    <col min="9473" max="9474" width="7.453125" style="14" customWidth="1"/>
    <col min="9475" max="9476" width="6.453125" style="14" bestFit="1" customWidth="1"/>
    <col min="9477" max="9477" width="9" style="14"/>
    <col min="9478" max="9478" width="30.54296875" style="14" customWidth="1"/>
    <col min="9479" max="9723" width="9" style="14"/>
    <col min="9724" max="9724" width="39.54296875" style="14" bestFit="1" customWidth="1"/>
    <col min="9725" max="9725" width="34" style="14" bestFit="1" customWidth="1"/>
    <col min="9726" max="9727" width="14.453125" style="14" customWidth="1"/>
    <col min="9728" max="9728" width="7.453125" style="14" bestFit="1" customWidth="1"/>
    <col min="9729" max="9730" width="7.453125" style="14" customWidth="1"/>
    <col min="9731" max="9732" width="6.453125" style="14" bestFit="1" customWidth="1"/>
    <col min="9733" max="9733" width="9" style="14"/>
    <col min="9734" max="9734" width="30.54296875" style="14" customWidth="1"/>
    <col min="9735" max="9979" width="9" style="14"/>
    <col min="9980" max="9980" width="39.54296875" style="14" bestFit="1" customWidth="1"/>
    <col min="9981" max="9981" width="34" style="14" bestFit="1" customWidth="1"/>
    <col min="9982" max="9983" width="14.453125" style="14" customWidth="1"/>
    <col min="9984" max="9984" width="7.453125" style="14" bestFit="1" customWidth="1"/>
    <col min="9985" max="9986" width="7.453125" style="14" customWidth="1"/>
    <col min="9987" max="9988" width="6.453125" style="14" bestFit="1" customWidth="1"/>
    <col min="9989" max="9989" width="9" style="14"/>
    <col min="9990" max="9990" width="30.54296875" style="14" customWidth="1"/>
    <col min="9991" max="10235" width="9" style="14"/>
    <col min="10236" max="10236" width="39.54296875" style="14" bestFit="1" customWidth="1"/>
    <col min="10237" max="10237" width="34" style="14" bestFit="1" customWidth="1"/>
    <col min="10238" max="10239" width="14.453125" style="14" customWidth="1"/>
    <col min="10240" max="10240" width="7.453125" style="14" bestFit="1" customWidth="1"/>
    <col min="10241" max="10242" width="7.453125" style="14" customWidth="1"/>
    <col min="10243" max="10244" width="6.453125" style="14" bestFit="1" customWidth="1"/>
    <col min="10245" max="10245" width="9" style="14"/>
    <col min="10246" max="10246" width="30.54296875" style="14" customWidth="1"/>
    <col min="10247" max="10491" width="9" style="14"/>
    <col min="10492" max="10492" width="39.54296875" style="14" bestFit="1" customWidth="1"/>
    <col min="10493" max="10493" width="34" style="14" bestFit="1" customWidth="1"/>
    <col min="10494" max="10495" width="14.453125" style="14" customWidth="1"/>
    <col min="10496" max="10496" width="7.453125" style="14" bestFit="1" customWidth="1"/>
    <col min="10497" max="10498" width="7.453125" style="14" customWidth="1"/>
    <col min="10499" max="10500" width="6.453125" style="14" bestFit="1" customWidth="1"/>
    <col min="10501" max="10501" width="9" style="14"/>
    <col min="10502" max="10502" width="30.54296875" style="14" customWidth="1"/>
    <col min="10503" max="10747" width="9" style="14"/>
    <col min="10748" max="10748" width="39.54296875" style="14" bestFit="1" customWidth="1"/>
    <col min="10749" max="10749" width="34" style="14" bestFit="1" customWidth="1"/>
    <col min="10750" max="10751" width="14.453125" style="14" customWidth="1"/>
    <col min="10752" max="10752" width="7.453125" style="14" bestFit="1" customWidth="1"/>
    <col min="10753" max="10754" width="7.453125" style="14" customWidth="1"/>
    <col min="10755" max="10756" width="6.453125" style="14" bestFit="1" customWidth="1"/>
    <col min="10757" max="10757" width="9" style="14"/>
    <col min="10758" max="10758" width="30.54296875" style="14" customWidth="1"/>
    <col min="10759" max="11003" width="9" style="14"/>
    <col min="11004" max="11004" width="39.54296875" style="14" bestFit="1" customWidth="1"/>
    <col min="11005" max="11005" width="34" style="14" bestFit="1" customWidth="1"/>
    <col min="11006" max="11007" width="14.453125" style="14" customWidth="1"/>
    <col min="11008" max="11008" width="7.453125" style="14" bestFit="1" customWidth="1"/>
    <col min="11009" max="11010" width="7.453125" style="14" customWidth="1"/>
    <col min="11011" max="11012" width="6.453125" style="14" bestFit="1" customWidth="1"/>
    <col min="11013" max="11013" width="9" style="14"/>
    <col min="11014" max="11014" width="30.54296875" style="14" customWidth="1"/>
    <col min="11015" max="11259" width="9" style="14"/>
    <col min="11260" max="11260" width="39.54296875" style="14" bestFit="1" customWidth="1"/>
    <col min="11261" max="11261" width="34" style="14" bestFit="1" customWidth="1"/>
    <col min="11262" max="11263" width="14.453125" style="14" customWidth="1"/>
    <col min="11264" max="11264" width="7.453125" style="14" bestFit="1" customWidth="1"/>
    <col min="11265" max="11266" width="7.453125" style="14" customWidth="1"/>
    <col min="11267" max="11268" width="6.453125" style="14" bestFit="1" customWidth="1"/>
    <col min="11269" max="11269" width="9" style="14"/>
    <col min="11270" max="11270" width="30.54296875" style="14" customWidth="1"/>
    <col min="11271" max="11515" width="9" style="14"/>
    <col min="11516" max="11516" width="39.54296875" style="14" bestFit="1" customWidth="1"/>
    <col min="11517" max="11517" width="34" style="14" bestFit="1" customWidth="1"/>
    <col min="11518" max="11519" width="14.453125" style="14" customWidth="1"/>
    <col min="11520" max="11520" width="7.453125" style="14" bestFit="1" customWidth="1"/>
    <col min="11521" max="11522" width="7.453125" style="14" customWidth="1"/>
    <col min="11523" max="11524" width="6.453125" style="14" bestFit="1" customWidth="1"/>
    <col min="11525" max="11525" width="9" style="14"/>
    <col min="11526" max="11526" width="30.54296875" style="14" customWidth="1"/>
    <col min="11527" max="11771" width="9" style="14"/>
    <col min="11772" max="11772" width="39.54296875" style="14" bestFit="1" customWidth="1"/>
    <col min="11773" max="11773" width="34" style="14" bestFit="1" customWidth="1"/>
    <col min="11774" max="11775" width="14.453125" style="14" customWidth="1"/>
    <col min="11776" max="11776" width="7.453125" style="14" bestFit="1" customWidth="1"/>
    <col min="11777" max="11778" width="7.453125" style="14" customWidth="1"/>
    <col min="11779" max="11780" width="6.453125" style="14" bestFit="1" customWidth="1"/>
    <col min="11781" max="11781" width="9" style="14"/>
    <col min="11782" max="11782" width="30.54296875" style="14" customWidth="1"/>
    <col min="11783" max="12027" width="9" style="14"/>
    <col min="12028" max="12028" width="39.54296875" style="14" bestFit="1" customWidth="1"/>
    <col min="12029" max="12029" width="34" style="14" bestFit="1" customWidth="1"/>
    <col min="12030" max="12031" width="14.453125" style="14" customWidth="1"/>
    <col min="12032" max="12032" width="7.453125" style="14" bestFit="1" customWidth="1"/>
    <col min="12033" max="12034" width="7.453125" style="14" customWidth="1"/>
    <col min="12035" max="12036" width="6.453125" style="14" bestFit="1" customWidth="1"/>
    <col min="12037" max="12037" width="9" style="14"/>
    <col min="12038" max="12038" width="30.54296875" style="14" customWidth="1"/>
    <col min="12039" max="12283" width="9" style="14"/>
    <col min="12284" max="12284" width="39.54296875" style="14" bestFit="1" customWidth="1"/>
    <col min="12285" max="12285" width="34" style="14" bestFit="1" customWidth="1"/>
    <col min="12286" max="12287" width="14.453125" style="14" customWidth="1"/>
    <col min="12288" max="12288" width="7.453125" style="14" bestFit="1" customWidth="1"/>
    <col min="12289" max="12290" width="7.453125" style="14" customWidth="1"/>
    <col min="12291" max="12292" width="6.453125" style="14" bestFit="1" customWidth="1"/>
    <col min="12293" max="12293" width="9" style="14"/>
    <col min="12294" max="12294" width="30.54296875" style="14" customWidth="1"/>
    <col min="12295" max="12539" width="9" style="14"/>
    <col min="12540" max="12540" width="39.54296875" style="14" bestFit="1" customWidth="1"/>
    <col min="12541" max="12541" width="34" style="14" bestFit="1" customWidth="1"/>
    <col min="12542" max="12543" width="14.453125" style="14" customWidth="1"/>
    <col min="12544" max="12544" width="7.453125" style="14" bestFit="1" customWidth="1"/>
    <col min="12545" max="12546" width="7.453125" style="14" customWidth="1"/>
    <col min="12547" max="12548" width="6.453125" style="14" bestFit="1" customWidth="1"/>
    <col min="12549" max="12549" width="9" style="14"/>
    <col min="12550" max="12550" width="30.54296875" style="14" customWidth="1"/>
    <col min="12551" max="12795" width="9" style="14"/>
    <col min="12796" max="12796" width="39.54296875" style="14" bestFit="1" customWidth="1"/>
    <col min="12797" max="12797" width="34" style="14" bestFit="1" customWidth="1"/>
    <col min="12798" max="12799" width="14.453125" style="14" customWidth="1"/>
    <col min="12800" max="12800" width="7.453125" style="14" bestFit="1" customWidth="1"/>
    <col min="12801" max="12802" width="7.453125" style="14" customWidth="1"/>
    <col min="12803" max="12804" width="6.453125" style="14" bestFit="1" customWidth="1"/>
    <col min="12805" max="12805" width="9" style="14"/>
    <col min="12806" max="12806" width="30.54296875" style="14" customWidth="1"/>
    <col min="12807" max="13051" width="9" style="14"/>
    <col min="13052" max="13052" width="39.54296875" style="14" bestFit="1" customWidth="1"/>
    <col min="13053" max="13053" width="34" style="14" bestFit="1" customWidth="1"/>
    <col min="13054" max="13055" width="14.453125" style="14" customWidth="1"/>
    <col min="13056" max="13056" width="7.453125" style="14" bestFit="1" customWidth="1"/>
    <col min="13057" max="13058" width="7.453125" style="14" customWidth="1"/>
    <col min="13059" max="13060" width="6.453125" style="14" bestFit="1" customWidth="1"/>
    <col min="13061" max="13061" width="9" style="14"/>
    <col min="13062" max="13062" width="30.54296875" style="14" customWidth="1"/>
    <col min="13063" max="13307" width="9" style="14"/>
    <col min="13308" max="13308" width="39.54296875" style="14" bestFit="1" customWidth="1"/>
    <col min="13309" max="13309" width="34" style="14" bestFit="1" customWidth="1"/>
    <col min="13310" max="13311" width="14.453125" style="14" customWidth="1"/>
    <col min="13312" max="13312" width="7.453125" style="14" bestFit="1" customWidth="1"/>
    <col min="13313" max="13314" width="7.453125" style="14" customWidth="1"/>
    <col min="13315" max="13316" width="6.453125" style="14" bestFit="1" customWidth="1"/>
    <col min="13317" max="13317" width="9" style="14"/>
    <col min="13318" max="13318" width="30.54296875" style="14" customWidth="1"/>
    <col min="13319" max="13563" width="9" style="14"/>
    <col min="13564" max="13564" width="39.54296875" style="14" bestFit="1" customWidth="1"/>
    <col min="13565" max="13565" width="34" style="14" bestFit="1" customWidth="1"/>
    <col min="13566" max="13567" width="14.453125" style="14" customWidth="1"/>
    <col min="13568" max="13568" width="7.453125" style="14" bestFit="1" customWidth="1"/>
    <col min="13569" max="13570" width="7.453125" style="14" customWidth="1"/>
    <col min="13571" max="13572" width="6.453125" style="14" bestFit="1" customWidth="1"/>
    <col min="13573" max="13573" width="9" style="14"/>
    <col min="13574" max="13574" width="30.54296875" style="14" customWidth="1"/>
    <col min="13575" max="13819" width="9" style="14"/>
    <col min="13820" max="13820" width="39.54296875" style="14" bestFit="1" customWidth="1"/>
    <col min="13821" max="13821" width="34" style="14" bestFit="1" customWidth="1"/>
    <col min="13822" max="13823" width="14.453125" style="14" customWidth="1"/>
    <col min="13824" max="13824" width="7.453125" style="14" bestFit="1" customWidth="1"/>
    <col min="13825" max="13826" width="7.453125" style="14" customWidth="1"/>
    <col min="13827" max="13828" width="6.453125" style="14" bestFit="1" customWidth="1"/>
    <col min="13829" max="13829" width="9" style="14"/>
    <col min="13830" max="13830" width="30.54296875" style="14" customWidth="1"/>
    <col min="13831" max="14075" width="9" style="14"/>
    <col min="14076" max="14076" width="39.54296875" style="14" bestFit="1" customWidth="1"/>
    <col min="14077" max="14077" width="34" style="14" bestFit="1" customWidth="1"/>
    <col min="14078" max="14079" width="14.453125" style="14" customWidth="1"/>
    <col min="14080" max="14080" width="7.453125" style="14" bestFit="1" customWidth="1"/>
    <col min="14081" max="14082" width="7.453125" style="14" customWidth="1"/>
    <col min="14083" max="14084" width="6.453125" style="14" bestFit="1" customWidth="1"/>
    <col min="14085" max="14085" width="9" style="14"/>
    <col min="14086" max="14086" width="30.54296875" style="14" customWidth="1"/>
    <col min="14087" max="14331" width="9" style="14"/>
    <col min="14332" max="14332" width="39.54296875" style="14" bestFit="1" customWidth="1"/>
    <col min="14333" max="14333" width="34" style="14" bestFit="1" customWidth="1"/>
    <col min="14334" max="14335" width="14.453125" style="14" customWidth="1"/>
    <col min="14336" max="14336" width="7.453125" style="14" bestFit="1" customWidth="1"/>
    <col min="14337" max="14338" width="7.453125" style="14" customWidth="1"/>
    <col min="14339" max="14340" width="6.453125" style="14" bestFit="1" customWidth="1"/>
    <col min="14341" max="14341" width="9" style="14"/>
    <col min="14342" max="14342" width="30.54296875" style="14" customWidth="1"/>
    <col min="14343" max="14587" width="9" style="14"/>
    <col min="14588" max="14588" width="39.54296875" style="14" bestFit="1" customWidth="1"/>
    <col min="14589" max="14589" width="34" style="14" bestFit="1" customWidth="1"/>
    <col min="14590" max="14591" width="14.453125" style="14" customWidth="1"/>
    <col min="14592" max="14592" width="7.453125" style="14" bestFit="1" customWidth="1"/>
    <col min="14593" max="14594" width="7.453125" style="14" customWidth="1"/>
    <col min="14595" max="14596" width="6.453125" style="14" bestFit="1" customWidth="1"/>
    <col min="14597" max="14597" width="9" style="14"/>
    <col min="14598" max="14598" width="30.54296875" style="14" customWidth="1"/>
    <col min="14599" max="14843" width="9" style="14"/>
    <col min="14844" max="14844" width="39.54296875" style="14" bestFit="1" customWidth="1"/>
    <col min="14845" max="14845" width="34" style="14" bestFit="1" customWidth="1"/>
    <col min="14846" max="14847" width="14.453125" style="14" customWidth="1"/>
    <col min="14848" max="14848" width="7.453125" style="14" bestFit="1" customWidth="1"/>
    <col min="14849" max="14850" width="7.453125" style="14" customWidth="1"/>
    <col min="14851" max="14852" width="6.453125" style="14" bestFit="1" customWidth="1"/>
    <col min="14853" max="14853" width="9" style="14"/>
    <col min="14854" max="14854" width="30.54296875" style="14" customWidth="1"/>
    <col min="14855" max="15099" width="9" style="14"/>
    <col min="15100" max="15100" width="39.54296875" style="14" bestFit="1" customWidth="1"/>
    <col min="15101" max="15101" width="34" style="14" bestFit="1" customWidth="1"/>
    <col min="15102" max="15103" width="14.453125" style="14" customWidth="1"/>
    <col min="15104" max="15104" width="7.453125" style="14" bestFit="1" customWidth="1"/>
    <col min="15105" max="15106" width="7.453125" style="14" customWidth="1"/>
    <col min="15107" max="15108" width="6.453125" style="14" bestFit="1" customWidth="1"/>
    <col min="15109" max="15109" width="9" style="14"/>
    <col min="15110" max="15110" width="30.54296875" style="14" customWidth="1"/>
    <col min="15111" max="15355" width="9" style="14"/>
    <col min="15356" max="15356" width="39.54296875" style="14" bestFit="1" customWidth="1"/>
    <col min="15357" max="15357" width="34" style="14" bestFit="1" customWidth="1"/>
    <col min="15358" max="15359" width="14.453125" style="14" customWidth="1"/>
    <col min="15360" max="15360" width="7.453125" style="14" bestFit="1" customWidth="1"/>
    <col min="15361" max="15362" width="7.453125" style="14" customWidth="1"/>
    <col min="15363" max="15364" width="6.453125" style="14" bestFit="1" customWidth="1"/>
    <col min="15365" max="15365" width="9" style="14"/>
    <col min="15366" max="15366" width="30.54296875" style="14" customWidth="1"/>
    <col min="15367" max="15611" width="9" style="14"/>
    <col min="15612" max="15612" width="39.54296875" style="14" bestFit="1" customWidth="1"/>
    <col min="15613" max="15613" width="34" style="14" bestFit="1" customWidth="1"/>
    <col min="15614" max="15615" width="14.453125" style="14" customWidth="1"/>
    <col min="15616" max="15616" width="7.453125" style="14" bestFit="1" customWidth="1"/>
    <col min="15617" max="15618" width="7.453125" style="14" customWidth="1"/>
    <col min="15619" max="15620" width="6.453125" style="14" bestFit="1" customWidth="1"/>
    <col min="15621" max="15621" width="9" style="14"/>
    <col min="15622" max="15622" width="30.54296875" style="14" customWidth="1"/>
    <col min="15623" max="15867" width="9" style="14"/>
    <col min="15868" max="15868" width="39.54296875" style="14" bestFit="1" customWidth="1"/>
    <col min="15869" max="15869" width="34" style="14" bestFit="1" customWidth="1"/>
    <col min="15870" max="15871" width="14.453125" style="14" customWidth="1"/>
    <col min="15872" max="15872" width="7.453125" style="14" bestFit="1" customWidth="1"/>
    <col min="15873" max="15874" width="7.453125" style="14" customWidth="1"/>
    <col min="15875" max="15876" width="6.453125" style="14" bestFit="1" customWidth="1"/>
    <col min="15877" max="15877" width="9" style="14"/>
    <col min="15878" max="15878" width="30.54296875" style="14" customWidth="1"/>
    <col min="15879" max="16123" width="9" style="14"/>
    <col min="16124" max="16124" width="39.54296875" style="14" bestFit="1" customWidth="1"/>
    <col min="16125" max="16125" width="34" style="14" bestFit="1" customWidth="1"/>
    <col min="16126" max="16127" width="14.453125" style="14" customWidth="1"/>
    <col min="16128" max="16128" width="7.453125" style="14" bestFit="1" customWidth="1"/>
    <col min="16129" max="16130" width="7.453125" style="14" customWidth="1"/>
    <col min="16131" max="16132" width="6.453125" style="14" bestFit="1" customWidth="1"/>
    <col min="16133" max="16133" width="9" style="14"/>
    <col min="16134" max="16134" width="30.54296875" style="14" customWidth="1"/>
    <col min="16135" max="16380" width="9" style="14"/>
    <col min="16381" max="16384" width="9" style="14" customWidth="1"/>
  </cols>
  <sheetData>
    <row r="1" spans="1:6" ht="56" thickBot="1" x14ac:dyDescent="0.4">
      <c r="A1" s="31" t="s">
        <v>4</v>
      </c>
      <c r="B1" s="32" t="s">
        <v>29</v>
      </c>
      <c r="C1" s="32" t="s">
        <v>30</v>
      </c>
      <c r="D1" s="32" t="s">
        <v>31</v>
      </c>
      <c r="E1" s="32" t="s">
        <v>32</v>
      </c>
      <c r="F1" s="32" t="s">
        <v>33</v>
      </c>
    </row>
    <row r="2" spans="1:6" ht="16" thickBot="1" x14ac:dyDescent="0.4">
      <c r="A2" s="36" t="s">
        <v>34</v>
      </c>
      <c r="B2" s="37"/>
      <c r="C2" s="37"/>
      <c r="D2" s="37"/>
      <c r="E2" s="37"/>
      <c r="F2" s="38"/>
    </row>
    <row r="3" spans="1:6" ht="31.5" thickBot="1" x14ac:dyDescent="0.4">
      <c r="A3" s="27" t="s">
        <v>35</v>
      </c>
      <c r="B3" s="28"/>
      <c r="C3" s="28"/>
      <c r="D3" s="29">
        <v>0</v>
      </c>
      <c r="E3" s="28">
        <v>6</v>
      </c>
      <c r="F3" s="29">
        <f>D3*E3</f>
        <v>0</v>
      </c>
    </row>
    <row r="4" spans="1:6" ht="16" thickBot="1" x14ac:dyDescent="0.4">
      <c r="A4" s="27" t="s">
        <v>36</v>
      </c>
      <c r="B4" s="30"/>
      <c r="C4" s="30"/>
      <c r="D4" s="29">
        <v>0</v>
      </c>
      <c r="E4" s="28">
        <v>6</v>
      </c>
      <c r="F4" s="29">
        <f>D4*E4</f>
        <v>0</v>
      </c>
    </row>
    <row r="5" spans="1:6" ht="16" thickBot="1" x14ac:dyDescent="0.4">
      <c r="A5" s="36" t="s">
        <v>37</v>
      </c>
      <c r="B5" s="37"/>
      <c r="C5" s="37"/>
      <c r="D5" s="37"/>
      <c r="E5" s="37"/>
      <c r="F5" s="38"/>
    </row>
    <row r="6" spans="1:6" ht="31.5" thickBot="1" x14ac:dyDescent="0.4">
      <c r="A6" s="27" t="s">
        <v>35</v>
      </c>
      <c r="B6" s="28"/>
      <c r="C6" s="28"/>
      <c r="D6" s="29">
        <v>0</v>
      </c>
      <c r="E6" s="28">
        <v>2</v>
      </c>
      <c r="F6" s="29">
        <f t="shared" ref="F6:F10" si="0">D6*E6</f>
        <v>0</v>
      </c>
    </row>
    <row r="7" spans="1:6" ht="16" thickBot="1" x14ac:dyDescent="0.4">
      <c r="A7" s="27" t="s">
        <v>36</v>
      </c>
      <c r="B7" s="28"/>
      <c r="C7" s="28"/>
      <c r="D7" s="29">
        <v>0</v>
      </c>
      <c r="E7" s="28">
        <v>2</v>
      </c>
      <c r="F7" s="29">
        <f t="shared" si="0"/>
        <v>0</v>
      </c>
    </row>
    <row r="8" spans="1:6" ht="31.5" thickBot="1" x14ac:dyDescent="0.4">
      <c r="A8" s="27" t="s">
        <v>38</v>
      </c>
      <c r="B8" s="28"/>
      <c r="C8" s="28"/>
      <c r="D8" s="29">
        <v>0</v>
      </c>
      <c r="E8" s="28">
        <v>8</v>
      </c>
      <c r="F8" s="29">
        <f t="shared" si="0"/>
        <v>0</v>
      </c>
    </row>
    <row r="9" spans="1:6" ht="31.5" thickBot="1" x14ac:dyDescent="0.4">
      <c r="A9" s="27" t="s">
        <v>39</v>
      </c>
      <c r="B9" s="30"/>
      <c r="C9" s="30"/>
      <c r="D9" s="29">
        <v>0</v>
      </c>
      <c r="E9" s="28">
        <v>160</v>
      </c>
      <c r="F9" s="29">
        <f t="shared" si="0"/>
        <v>0</v>
      </c>
    </row>
    <row r="10" spans="1:6" ht="31.5" thickBot="1" x14ac:dyDescent="0.4">
      <c r="A10" s="27" t="s">
        <v>40</v>
      </c>
      <c r="B10" s="30"/>
      <c r="C10" s="30"/>
      <c r="D10" s="29">
        <v>0</v>
      </c>
      <c r="E10" s="28">
        <v>160</v>
      </c>
      <c r="F10" s="29">
        <f t="shared" si="0"/>
        <v>0</v>
      </c>
    </row>
    <row r="11" spans="1:6" ht="19" thickBot="1" x14ac:dyDescent="0.4">
      <c r="A11" s="39" t="s">
        <v>41</v>
      </c>
      <c r="B11" s="40"/>
      <c r="C11" s="40"/>
      <c r="D11" s="40"/>
      <c r="E11" s="41"/>
      <c r="F11" s="33">
        <f>SUM(F3:F10)</f>
        <v>0</v>
      </c>
    </row>
  </sheetData>
  <mergeCells count="3">
    <mergeCell ref="A2:F2"/>
    <mergeCell ref="A5:F5"/>
    <mergeCell ref="A11:E11"/>
  </mergeCells>
  <phoneticPr fontId="13" type="noConversion"/>
  <pageMargins left="0.75" right="0.75" top="1" bottom="1" header="0.5" footer="0.5"/>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Assumptions and Clarifications</vt:lpstr>
      <vt:lpstr>Pricing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2020-06-17T11:08:44Z</dcterms:created>
  <dcterms:modified xsi:type="dcterms:W3CDTF">2026-06-23T21:24:51Z</dcterms:modified>
  <cp:category/>
  <cp:contentStatus/>
</cp:coreProperties>
</file>