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bresnan/Desktop/APSC Ltd/APSC Ltd/APSC Ltd/Digital Manufacturing Ireland/Cleaning Services 2026/"/>
    </mc:Choice>
  </mc:AlternateContent>
  <xr:revisionPtr revIDLastSave="0" documentId="13_ncr:1_{AC9E8F78-F69B-4341-9098-87440FA6F967}" xr6:coauthVersionLast="47" xr6:coauthVersionMax="47" xr10:uidLastSave="{00000000-0000-0000-0000-000000000000}"/>
  <bookViews>
    <workbookView xWindow="380" yWindow="600" windowWidth="28040" windowHeight="16120" xr2:uid="{7B594C25-6FE9-DD43-94F7-B68771BFA37B}"/>
  </bookViews>
  <sheets>
    <sheet name="Intsructions" sheetId="2" r:id="rId1"/>
    <sheet name="Pricing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2" i="1" l="1"/>
  <c r="F21" i="1"/>
  <c r="F16" i="1"/>
  <c r="F17" i="1" s="1"/>
  <c r="F11" i="1"/>
  <c r="F10" i="1"/>
  <c r="F8" i="1"/>
  <c r="F6" i="1"/>
  <c r="F12" i="1" s="1"/>
  <c r="F23" i="1" l="1"/>
  <c r="F26" i="1" s="1"/>
</calcChain>
</file>

<file path=xl/sharedStrings.xml><?xml version="1.0" encoding="utf-8"?>
<sst xmlns="http://schemas.openxmlformats.org/spreadsheetml/2006/main" count="54" uniqueCount="50">
  <si>
    <t>Ref</t>
  </si>
  <si>
    <t>Description</t>
  </si>
  <si>
    <t>Basis / Unit</t>
  </si>
  <si>
    <t>Qty p.a.</t>
  </si>
  <si>
    <t>Unit Rate € (ex VAT)</t>
  </si>
  <si>
    <t>Annual Price € (ex VAT)</t>
  </si>
  <si>
    <t>SECTION A — CORE CONTRACTED CLEANING SERVICE (Tuesday–Thursday)</t>
  </si>
  <si>
    <t>A1</t>
  </si>
  <si>
    <t>Cleaning Operative 1</t>
  </si>
  <si>
    <t>Tue–Thu, 09:00–15:00 (all duties: general cleaning, washrooms, kitchens, coffee stations, client-facing/room setup, catering support, end-of-day walkthrough)</t>
  </si>
  <si>
    <t>Per hour</t>
  </si>
  <si>
    <t>A2</t>
  </si>
  <si>
    <t>Cleaning Operative 2</t>
  </si>
  <si>
    <t>Tue–Thu, 11:00–17:00 (duties as above)</t>
  </si>
  <si>
    <t>A3</t>
  </si>
  <si>
    <t>Contract supervision, weekly site inspections, quality assurance &amp; account management</t>
  </si>
  <si>
    <t>Per annum</t>
  </si>
  <si>
    <t>A4</t>
  </si>
  <si>
    <t>Cleaning materials, equipment &amp; machinery provided by contractor</t>
  </si>
  <si>
    <t>SUBTOTAL A — Core contracted service (per annum)</t>
  </si>
  <si>
    <t>SECTION B — AD HOC / ADDITIONAL COVER (Mondays, Fridays &amp; extra hours, on demand)</t>
  </si>
  <si>
    <t>B1</t>
  </si>
  <si>
    <r>
      <t>Ad hoc cleaning operative,</t>
    </r>
    <r>
      <rPr>
        <sz val="11"/>
        <color rgb="FF000000"/>
        <rFont val="Franklin Gothic Book"/>
        <family val="2"/>
      </rPr>
      <t xml:space="preserve"> additional cover (Mon/Fri &amp; extended hours), charged on demand</t>
    </r>
  </si>
  <si>
    <t>SUBTOTAL B — Ad hoc cover (indicative 150 hrs p.a., evaluation only)</t>
  </si>
  <si>
    <t>SECTION C — ADDITIONAL SERVICES: FACTORY FLOOR CLEANING (priced separately)</t>
  </si>
  <si>
    <t>C1</t>
  </si>
  <si>
    <r>
      <t>Factory floor deep clean</t>
    </r>
    <r>
      <rPr>
        <sz val="11"/>
        <color rgb="FF000000"/>
        <rFont val="Franklin Gothic Book"/>
        <family val="2"/>
      </rPr>
      <t xml:space="preserve"> MONTHLY programme (machine cleaning, floor scrubbing, waste removal)</t>
    </r>
  </si>
  <si>
    <t>Per visit</t>
  </si>
  <si>
    <t>C2</t>
  </si>
  <si>
    <t>SUBTOTAL C — Additional Cover</t>
  </si>
  <si>
    <t>TOTAL EVALUATED PRICE (ex VAT) — A + B + C</t>
  </si>
  <si>
    <t>Appendix 2: Pricing Schedule</t>
  </si>
  <si>
    <t>DMI — Cleaning Services Tender</t>
  </si>
  <si>
    <t>Site: National Technology Park, Castletroy, Limerick, V94 237R</t>
  </si>
  <si>
    <t>Instructions to Tenderers</t>
  </si>
  <si>
    <t>Key:</t>
  </si>
  <si>
    <t>Yellow cell</t>
  </si>
  <si>
    <t>Tenderer input required</t>
  </si>
  <si>
    <t>Grey cell</t>
  </si>
  <si>
    <t>Complete every yellow input cell. Do not alter labels, quantities, formulas or the structure of this workbook.</t>
  </si>
  <si>
    <t>All prices must be quoted in Euro (€) and EXCLUSIVE of VAT. State your VAT rate where indicated.</t>
  </si>
  <si>
    <t>Rates are deemed to include all labour, PRSI, holiday/sick cover, supervision, training, PPE, uniforms, insurance, travel, equipment and overheads unless a separate line is provided.</t>
  </si>
  <si>
    <t>Quantities shown in grey are indicative and used solely to calculate a comparable Total Evaluated Price. They are not a commitment to purchase those volumes (particularly ad hoc hours and factory-floor visits).</t>
  </si>
  <si>
    <t>Factory-floor cleaning is an additional/optional service. Provide per-visit prices for both the monthly and bi-monthly programmes. For evaluation only, the monthly programme (12 visits p.a.) is included in the Total Evaluated Price.</t>
  </si>
  <si>
    <t>Blue cell</t>
  </si>
  <si>
    <t>The Total Evaluated Price (Pricing Schedule, cell F26) is the figure used to score Price under the award criteria. Ensure it calculates correctly before submission.</t>
  </si>
  <si>
    <t>Locked assumption - indicative quantity</t>
  </si>
  <si>
    <t>Calculated automatically - do not overwrite</t>
  </si>
  <si>
    <r>
      <t>Window Clean</t>
    </r>
    <r>
      <rPr>
        <sz val="11"/>
        <color rgb="FF000000"/>
        <rFont val="Franklin Gothic Book"/>
        <family val="2"/>
      </rPr>
      <t xml:space="preserve"> BI-MONTHLY programme (every 2 months)</t>
    </r>
  </si>
  <si>
    <t>Schedule 2 — Pricing Schedule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</si>
</sst>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1" x14ac:knownFonts="1">
    <font>
      <sz val="12"/>
      <color theme="1"/>
      <name val="Aptos Narrow"/>
      <family val="2"/>
      <scheme val="minor"/>
    </font>
    <font>
      <b/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4"/>
      <color rgb="FFED7D31"/>
      <name val="Arial"/>
      <family val="2"/>
    </font>
    <font>
      <sz val="12"/>
      <color theme="1"/>
      <name val="Franklin Gothic Book"/>
      <family val="2"/>
    </font>
    <font>
      <b/>
      <sz val="12"/>
      <color rgb="FF000000"/>
      <name val="Franklin Gothic Book"/>
      <family val="2"/>
    </font>
    <font>
      <sz val="10"/>
      <color rgb="FF000000"/>
      <name val="Franklin Gothic Book"/>
      <family val="2"/>
    </font>
    <font>
      <b/>
      <sz val="10"/>
      <color rgb="FF000000"/>
      <name val="Franklin Gothic Book"/>
      <family val="2"/>
    </font>
    <font>
      <b/>
      <sz val="16"/>
      <color theme="5"/>
      <name val="Franklin Gothic Book"/>
      <family val="2"/>
    </font>
    <font>
      <b/>
      <sz val="13"/>
      <color theme="5"/>
      <name val="Franklin Gothic Book"/>
      <family val="2"/>
    </font>
    <font>
      <i/>
      <sz val="10"/>
      <color theme="5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  <bgColor rgb="FFEAF0FA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AF0FA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4" fontId="2" fillId="5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 wrapText="1"/>
    </xf>
    <xf numFmtId="0" fontId="7" fillId="8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9" borderId="0" xfId="0" applyFont="1" applyFill="1" applyAlignment="1">
      <alignment horizontal="left" vertical="center" wrapText="1"/>
    </xf>
    <xf numFmtId="164" fontId="1" fillId="10" borderId="0" xfId="0" applyNumberFormat="1" applyFont="1" applyFill="1" applyAlignment="1">
      <alignment horizontal="left" vertical="center"/>
    </xf>
    <xf numFmtId="0" fontId="7" fillId="10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6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4" fontId="2" fillId="5" borderId="0" xfId="0" applyNumberFormat="1" applyFont="1" applyFill="1" applyAlignment="1">
      <alignment horizontal="left" vertical="center"/>
    </xf>
    <xf numFmtId="164" fontId="1" fillId="10" borderId="0" xfId="0" applyNumberFormat="1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56DE-8F33-C04D-80F0-84493D9DFB5E}">
  <dimension ref="A1:D16"/>
  <sheetViews>
    <sheetView tabSelected="1" workbookViewId="0">
      <selection activeCell="B3" sqref="B3:D3"/>
    </sheetView>
  </sheetViews>
  <sheetFormatPr baseColWidth="10" defaultRowHeight="16" x14ac:dyDescent="0.2"/>
  <cols>
    <col min="1" max="1" width="3.1640625" style="11" customWidth="1"/>
    <col min="2" max="2" width="83.5" style="11" customWidth="1"/>
    <col min="3" max="4" width="14.83203125" style="11" customWidth="1"/>
    <col min="5" max="16384" width="10.83203125" style="11"/>
  </cols>
  <sheetData>
    <row r="1" spans="1:4" ht="20" x14ac:dyDescent="0.2">
      <c r="A1" s="10"/>
      <c r="B1" s="30" t="s">
        <v>32</v>
      </c>
      <c r="C1" s="30"/>
      <c r="D1" s="30"/>
    </row>
    <row r="2" spans="1:4" ht="17" x14ac:dyDescent="0.2">
      <c r="A2" s="10"/>
      <c r="B2" s="31" t="s">
        <v>49</v>
      </c>
      <c r="C2" s="31"/>
      <c r="D2" s="31"/>
    </row>
    <row r="3" spans="1:4" x14ac:dyDescent="0.2">
      <c r="A3" s="10"/>
      <c r="B3" s="32" t="s">
        <v>33</v>
      </c>
      <c r="C3" s="32"/>
      <c r="D3" s="32"/>
    </row>
    <row r="4" spans="1:4" x14ac:dyDescent="0.2">
      <c r="A4" s="10"/>
      <c r="B4" s="10"/>
      <c r="C4" s="10"/>
      <c r="D4" s="10"/>
    </row>
    <row r="5" spans="1:4" ht="16" customHeight="1" x14ac:dyDescent="0.2">
      <c r="A5" s="10"/>
      <c r="B5" s="18" t="s">
        <v>34</v>
      </c>
      <c r="C5" s="19"/>
      <c r="D5" s="19"/>
    </row>
    <row r="6" spans="1:4" ht="37" customHeight="1" x14ac:dyDescent="0.2">
      <c r="A6" s="10"/>
      <c r="B6" s="12" t="s">
        <v>39</v>
      </c>
      <c r="C6" s="12"/>
      <c r="D6" s="12"/>
    </row>
    <row r="7" spans="1:4" ht="37" customHeight="1" x14ac:dyDescent="0.2">
      <c r="A7" s="10"/>
      <c r="B7" s="12" t="s">
        <v>40</v>
      </c>
      <c r="C7" s="12"/>
      <c r="D7" s="12"/>
    </row>
    <row r="8" spans="1:4" ht="37" customHeight="1" x14ac:dyDescent="0.2">
      <c r="A8" s="10"/>
      <c r="B8" s="12" t="s">
        <v>41</v>
      </c>
      <c r="C8" s="12"/>
      <c r="D8" s="12"/>
    </row>
    <row r="9" spans="1:4" ht="37" customHeight="1" x14ac:dyDescent="0.2">
      <c r="A9" s="10"/>
      <c r="B9" s="12" t="s">
        <v>42</v>
      </c>
      <c r="C9" s="12"/>
      <c r="D9" s="12"/>
    </row>
    <row r="10" spans="1:4" ht="37" customHeight="1" x14ac:dyDescent="0.2">
      <c r="A10" s="10"/>
      <c r="B10" s="12" t="s">
        <v>45</v>
      </c>
      <c r="C10" s="12"/>
      <c r="D10" s="12"/>
    </row>
    <row r="11" spans="1:4" ht="37" customHeight="1" x14ac:dyDescent="0.2">
      <c r="A11" s="10"/>
      <c r="B11" s="12" t="s">
        <v>43</v>
      </c>
      <c r="C11" s="12"/>
      <c r="D11" s="12"/>
    </row>
    <row r="12" spans="1:4" x14ac:dyDescent="0.2">
      <c r="A12" s="10"/>
      <c r="B12" s="10"/>
      <c r="C12" s="10"/>
      <c r="D12" s="10"/>
    </row>
    <row r="13" spans="1:4" x14ac:dyDescent="0.2">
      <c r="A13" s="10"/>
      <c r="B13" s="29" t="s">
        <v>35</v>
      </c>
      <c r="C13" s="29"/>
      <c r="D13" s="29"/>
    </row>
    <row r="14" spans="1:4" x14ac:dyDescent="0.2">
      <c r="A14" s="10"/>
      <c r="B14" s="13" t="s">
        <v>36</v>
      </c>
      <c r="C14" s="14" t="s">
        <v>37</v>
      </c>
      <c r="D14" s="10"/>
    </row>
    <row r="15" spans="1:4" x14ac:dyDescent="0.2">
      <c r="A15" s="10"/>
      <c r="B15" s="15" t="s">
        <v>38</v>
      </c>
      <c r="C15" s="14" t="s">
        <v>46</v>
      </c>
      <c r="D15" s="10"/>
    </row>
    <row r="16" spans="1:4" x14ac:dyDescent="0.2">
      <c r="A16" s="10"/>
      <c r="B16" s="17" t="s">
        <v>44</v>
      </c>
      <c r="C16" s="14" t="s">
        <v>47</v>
      </c>
      <c r="D16" s="10"/>
    </row>
  </sheetData>
  <mergeCells count="4">
    <mergeCell ref="B13:D13"/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0A4A-794E-3D4A-A921-DE42EB4C165E}">
  <sheetPr>
    <pageSetUpPr fitToPage="1"/>
  </sheetPr>
  <dimension ref="A1:F26"/>
  <sheetViews>
    <sheetView topLeftCell="A5" workbookViewId="0">
      <selection activeCell="D22" sqref="D22"/>
    </sheetView>
  </sheetViews>
  <sheetFormatPr baseColWidth="10" defaultRowHeight="16" x14ac:dyDescent="0.2"/>
  <cols>
    <col min="2" max="2" width="43.5" customWidth="1"/>
    <col min="6" max="6" width="24.1640625" customWidth="1"/>
  </cols>
  <sheetData>
    <row r="1" spans="1:6" ht="18" x14ac:dyDescent="0.2">
      <c r="A1" s="9" t="s">
        <v>31</v>
      </c>
    </row>
    <row r="4" spans="1:6" ht="30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">
      <c r="A5" s="20" t="s">
        <v>6</v>
      </c>
      <c r="B5" s="20"/>
      <c r="C5" s="20"/>
      <c r="D5" s="20"/>
      <c r="E5" s="20"/>
      <c r="F5" s="20"/>
    </row>
    <row r="6" spans="1:6" x14ac:dyDescent="0.2">
      <c r="A6" s="23" t="s">
        <v>7</v>
      </c>
      <c r="B6" s="3" t="s">
        <v>8</v>
      </c>
      <c r="C6" s="24" t="s">
        <v>10</v>
      </c>
      <c r="D6" s="25">
        <v>936</v>
      </c>
      <c r="E6" s="26"/>
      <c r="F6" s="27">
        <f>E6*D6</f>
        <v>0</v>
      </c>
    </row>
    <row r="7" spans="1:6" ht="75" customHeight="1" x14ac:dyDescent="0.2">
      <c r="A7" s="23"/>
      <c r="B7" s="7" t="s">
        <v>9</v>
      </c>
      <c r="C7" s="24"/>
      <c r="D7" s="25"/>
      <c r="E7" s="26"/>
      <c r="F7" s="27"/>
    </row>
    <row r="8" spans="1:6" x14ac:dyDescent="0.2">
      <c r="A8" s="23" t="s">
        <v>11</v>
      </c>
      <c r="B8" s="3" t="s">
        <v>12</v>
      </c>
      <c r="C8" s="24" t="s">
        <v>10</v>
      </c>
      <c r="D8" s="25">
        <v>936</v>
      </c>
      <c r="E8" s="28"/>
      <c r="F8" s="27">
        <f>E8*D8</f>
        <v>0</v>
      </c>
    </row>
    <row r="9" spans="1:6" x14ac:dyDescent="0.2">
      <c r="A9" s="23"/>
      <c r="B9" s="7" t="s">
        <v>13</v>
      </c>
      <c r="C9" s="24"/>
      <c r="D9" s="25"/>
      <c r="E9" s="28"/>
      <c r="F9" s="27"/>
    </row>
    <row r="10" spans="1:6" ht="30" x14ac:dyDescent="0.2">
      <c r="A10" s="2" t="s">
        <v>14</v>
      </c>
      <c r="B10" s="7" t="s">
        <v>15</v>
      </c>
      <c r="C10" s="4" t="s">
        <v>16</v>
      </c>
      <c r="D10" s="5">
        <v>1</v>
      </c>
      <c r="E10" s="8"/>
      <c r="F10" s="16">
        <f>E10*D10</f>
        <v>0</v>
      </c>
    </row>
    <row r="11" spans="1:6" ht="30" x14ac:dyDescent="0.2">
      <c r="A11" s="2" t="s">
        <v>17</v>
      </c>
      <c r="B11" s="7" t="s">
        <v>18</v>
      </c>
      <c r="C11" s="4" t="s">
        <v>16</v>
      </c>
      <c r="D11" s="5">
        <v>1</v>
      </c>
      <c r="E11" s="8"/>
      <c r="F11" s="16">
        <f>E11*D11</f>
        <v>0</v>
      </c>
    </row>
    <row r="12" spans="1:6" x14ac:dyDescent="0.2">
      <c r="A12" s="21" t="s">
        <v>19</v>
      </c>
      <c r="B12" s="21"/>
      <c r="C12" s="21"/>
      <c r="D12" s="21"/>
      <c r="E12" s="21"/>
      <c r="F12" s="16">
        <f>SUM(F6:F11)</f>
        <v>0</v>
      </c>
    </row>
    <row r="15" spans="1:6" x14ac:dyDescent="0.2">
      <c r="A15" s="20" t="s">
        <v>20</v>
      </c>
      <c r="B15" s="20"/>
      <c r="C15" s="20"/>
      <c r="D15" s="20"/>
      <c r="E15" s="20"/>
      <c r="F15" s="20"/>
    </row>
    <row r="16" spans="1:6" ht="30" x14ac:dyDescent="0.2">
      <c r="A16" s="2" t="s">
        <v>21</v>
      </c>
      <c r="B16" s="3" t="s">
        <v>22</v>
      </c>
      <c r="C16" s="4" t="s">
        <v>10</v>
      </c>
      <c r="D16" s="5">
        <v>150</v>
      </c>
      <c r="E16" s="8"/>
      <c r="F16" s="6">
        <f>E16*D16</f>
        <v>0</v>
      </c>
    </row>
    <row r="17" spans="1:6" x14ac:dyDescent="0.2">
      <c r="A17" s="21" t="s">
        <v>23</v>
      </c>
      <c r="B17" s="21"/>
      <c r="C17" s="21"/>
      <c r="D17" s="21"/>
      <c r="E17" s="21"/>
      <c r="F17" s="16">
        <f>F16</f>
        <v>0</v>
      </c>
    </row>
    <row r="20" spans="1:6" x14ac:dyDescent="0.2">
      <c r="A20" s="20" t="s">
        <v>24</v>
      </c>
      <c r="B20" s="20"/>
      <c r="C20" s="20"/>
      <c r="D20" s="20"/>
      <c r="E20" s="20"/>
      <c r="F20" s="20"/>
    </row>
    <row r="21" spans="1:6" ht="30" x14ac:dyDescent="0.2">
      <c r="A21" s="2" t="s">
        <v>25</v>
      </c>
      <c r="B21" s="3" t="s">
        <v>26</v>
      </c>
      <c r="C21" s="4" t="s">
        <v>27</v>
      </c>
      <c r="D21" s="5">
        <v>12</v>
      </c>
      <c r="E21" s="8"/>
      <c r="F21" s="6">
        <f>E21*D21</f>
        <v>0</v>
      </c>
    </row>
    <row r="22" spans="1:6" ht="30" x14ac:dyDescent="0.2">
      <c r="A22" s="2" t="s">
        <v>28</v>
      </c>
      <c r="B22" s="3" t="s">
        <v>48</v>
      </c>
      <c r="C22" s="4" t="s">
        <v>27</v>
      </c>
      <c r="D22" s="5">
        <v>6</v>
      </c>
      <c r="E22" s="8"/>
      <c r="F22" s="6">
        <f>E22*D22</f>
        <v>0</v>
      </c>
    </row>
    <row r="23" spans="1:6" x14ac:dyDescent="0.2">
      <c r="A23" s="21" t="s">
        <v>29</v>
      </c>
      <c r="B23" s="21"/>
      <c r="C23" s="21"/>
      <c r="D23" s="21"/>
      <c r="E23" s="21"/>
      <c r="F23" s="16">
        <f>F21+F22</f>
        <v>0</v>
      </c>
    </row>
    <row r="26" spans="1:6" x14ac:dyDescent="0.2">
      <c r="A26" s="22" t="s">
        <v>30</v>
      </c>
      <c r="B26" s="22"/>
      <c r="C26" s="22"/>
      <c r="D26" s="22"/>
      <c r="E26" s="22"/>
      <c r="F26" s="16">
        <f>F23+F17+F12</f>
        <v>0</v>
      </c>
    </row>
  </sheetData>
  <mergeCells count="17">
    <mergeCell ref="A12:E12"/>
    <mergeCell ref="A5:F5"/>
    <mergeCell ref="A6:A7"/>
    <mergeCell ref="C6:C7"/>
    <mergeCell ref="D6:D7"/>
    <mergeCell ref="E6:E7"/>
    <mergeCell ref="F6:F7"/>
    <mergeCell ref="A8:A9"/>
    <mergeCell ref="C8:C9"/>
    <mergeCell ref="D8:D9"/>
    <mergeCell ref="E8:E9"/>
    <mergeCell ref="F8:F9"/>
    <mergeCell ref="A15:F15"/>
    <mergeCell ref="A17:E17"/>
    <mergeCell ref="A20:F20"/>
    <mergeCell ref="A23:E23"/>
    <mergeCell ref="A26:E26"/>
  </mergeCells>
  <pageMargins left="0.7" right="0.7" top="0.75" bottom="0.75" header="0.3" footer="0.3"/>
  <pageSetup paperSize="9" scale="9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Intsructions</vt:lpstr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Bresnan</dc:creator>
  <cp:lastModifiedBy>Sean Bresnan</cp:lastModifiedBy>
  <dcterms:created xsi:type="dcterms:W3CDTF">2026-06-04T09:28:04Z</dcterms:created>
  <dcterms:modified xsi:type="dcterms:W3CDTF">2026-06-23T10:43:56Z</dcterms:modified>
</cp:coreProperties>
</file>