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Finance CPU\IPS Tenders\IPS Tenders 2026\2. IPS Tenders\Print Shop Paper\2. Request for Tender\1. RFT Docs\"/>
    </mc:Choice>
  </mc:AlternateContent>
  <xr:revisionPtr revIDLastSave="0" documentId="13_ncr:1_{BD682D19-50CD-4A58-82AE-6E827373A483}" xr6:coauthVersionLast="36" xr6:coauthVersionMax="36" xr10:uidLastSave="{00000000-0000-0000-0000-000000000000}"/>
  <bookViews>
    <workbookView xWindow="0" yWindow="0" windowWidth="28770" windowHeight="11235" xr2:uid="{00000000-000D-0000-FFFF-FFFF00000000}"/>
  </bookViews>
  <sheets>
    <sheet name="Pricing Sheet" sheetId="8" r:id="rId1"/>
    <sheet name="Paper Types rates card" sheetId="6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6" l="1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142" i="6"/>
  <c r="H143" i="6"/>
  <c r="H144" i="6"/>
  <c r="H145" i="6"/>
  <c r="H146" i="6"/>
  <c r="H147" i="6"/>
  <c r="H148" i="6"/>
  <c r="H149" i="6"/>
  <c r="H150" i="6"/>
  <c r="H151" i="6"/>
  <c r="H152" i="6"/>
  <c r="H153" i="6"/>
  <c r="H154" i="6"/>
  <c r="H155" i="6"/>
  <c r="H156" i="6"/>
  <c r="H157" i="6"/>
  <c r="H158" i="6"/>
  <c r="H159" i="6"/>
  <c r="H160" i="6"/>
  <c r="H161" i="6"/>
  <c r="H162" i="6"/>
  <c r="H163" i="6"/>
  <c r="H164" i="6"/>
  <c r="H165" i="6"/>
  <c r="H166" i="6"/>
  <c r="H167" i="6"/>
  <c r="H168" i="6"/>
  <c r="H169" i="6"/>
  <c r="H170" i="6"/>
  <c r="H171" i="6"/>
  <c r="H172" i="6"/>
  <c r="H173" i="6"/>
  <c r="H174" i="6"/>
  <c r="H175" i="6"/>
  <c r="H176" i="6"/>
  <c r="H177" i="6"/>
  <c r="H178" i="6"/>
  <c r="H179" i="6"/>
  <c r="H180" i="6"/>
  <c r="H181" i="6"/>
  <c r="H182" i="6"/>
  <c r="H183" i="6"/>
  <c r="H184" i="6"/>
  <c r="H185" i="6"/>
  <c r="H186" i="6"/>
  <c r="H187" i="6"/>
  <c r="H188" i="6"/>
  <c r="H189" i="6"/>
  <c r="H190" i="6"/>
  <c r="H191" i="6"/>
  <c r="H192" i="6"/>
  <c r="H193" i="6"/>
  <c r="H194" i="6"/>
  <c r="H195" i="6"/>
  <c r="H196" i="6"/>
  <c r="H197" i="6"/>
  <c r="H198" i="6"/>
  <c r="H199" i="6"/>
  <c r="H200" i="6"/>
  <c r="H201" i="6"/>
  <c r="H202" i="6"/>
  <c r="H203" i="6"/>
  <c r="H204" i="6"/>
  <c r="H205" i="6"/>
  <c r="H206" i="6"/>
  <c r="H207" i="6"/>
  <c r="H208" i="6"/>
  <c r="H209" i="6"/>
  <c r="H210" i="6"/>
  <c r="H2" i="6"/>
  <c r="G11" i="8" l="1"/>
  <c r="G12" i="8" l="1"/>
  <c r="G13" i="8"/>
  <c r="G14" i="8"/>
  <c r="G15" i="8"/>
  <c r="G16" i="8"/>
  <c r="G17" i="8"/>
  <c r="G18" i="8"/>
  <c r="G19" i="8"/>
  <c r="G20" i="8"/>
  <c r="G21" i="8"/>
  <c r="G22" i="8"/>
  <c r="G23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I11" i="8" l="1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 l="1"/>
</calcChain>
</file>

<file path=xl/sharedStrings.xml><?xml version="1.0" encoding="utf-8"?>
<sst xmlns="http://schemas.openxmlformats.org/spreadsheetml/2006/main" count="1004" uniqueCount="174">
  <si>
    <t>Paper Size</t>
  </si>
  <si>
    <t>GSM</t>
  </si>
  <si>
    <t>Surface</t>
  </si>
  <si>
    <t>Colour</t>
  </si>
  <si>
    <t>Net Cost (€)</t>
  </si>
  <si>
    <t>A4</t>
  </si>
  <si>
    <t>A3</t>
  </si>
  <si>
    <t>SRA3</t>
  </si>
  <si>
    <t>SRA2</t>
  </si>
  <si>
    <t>digital silk</t>
  </si>
  <si>
    <t>EMBLEM BOARD 480MIC</t>
  </si>
  <si>
    <t>250MIC</t>
  </si>
  <si>
    <t>digital  uncoated media</t>
  </si>
  <si>
    <t>silk uncoated media</t>
  </si>
  <si>
    <t xml:space="preserve">SELF ADHESIVE SHEETS </t>
  </si>
  <si>
    <t>Image Labels White 99x38mm 129 Micron Round Corners</t>
  </si>
  <si>
    <t>PRE-PERFORATED NCR</t>
  </si>
  <si>
    <t>PER-COLLATED  NCR</t>
  </si>
  <si>
    <t>Single Wall Corrugated Cardboard Box Testliner</t>
  </si>
  <si>
    <t>double  Wall Corrugated Cardboard Box Testliner</t>
  </si>
  <si>
    <t xml:space="preserve">Stretch Film Wrap </t>
  </si>
  <si>
    <t>20MICRONS</t>
  </si>
  <si>
    <t>Green</t>
  </si>
  <si>
    <t>Yellow</t>
  </si>
  <si>
    <t>Red</t>
  </si>
  <si>
    <t>Ivory</t>
  </si>
  <si>
    <t>Cream</t>
  </si>
  <si>
    <t xml:space="preserve">E-Photo Lustre White Photo Paper </t>
  </si>
  <si>
    <t>Uncoated</t>
  </si>
  <si>
    <t>Atoll Pale Ivory</t>
  </si>
  <si>
    <t>Blue</t>
  </si>
  <si>
    <t>plain/matt finish</t>
  </si>
  <si>
    <t>digital gloss</t>
  </si>
  <si>
    <t>NCR CB (Coated Back)</t>
  </si>
  <si>
    <t xml:space="preserve">E PHOTO LUSTRE  WATER RESISTANT </t>
  </si>
  <si>
    <t>White</t>
  </si>
  <si>
    <t>Labels White 200x144mm 129 Micron Round Corners</t>
  </si>
  <si>
    <t>NCR CFB (Coated Front &amp; Back)</t>
  </si>
  <si>
    <t>Blockout Banner</t>
  </si>
  <si>
    <t>Matt</t>
  </si>
  <si>
    <t>Coated Silk Paper - Matt</t>
  </si>
  <si>
    <t>Cardstock</t>
  </si>
  <si>
    <t>Pink</t>
  </si>
  <si>
    <t xml:space="preserve">Pearl </t>
  </si>
  <si>
    <t>Metallic Creative Paper</t>
  </si>
  <si>
    <t xml:space="preserve">Gold Leaf </t>
  </si>
  <si>
    <t>NCR CF (Coated Front)</t>
  </si>
  <si>
    <t>Carbon Balanced Premium Uncoated</t>
  </si>
  <si>
    <t>Uncoated - Coloured copier paper</t>
  </si>
  <si>
    <t>Indoor Floor Graphics. Certified R10 slip resistance &amp; ANSI A137.1 for wet and dry interior spaces. Face material properties and coating | Caliper (thickness) 180 microns.</t>
  </si>
  <si>
    <t>SRA3 (Circular x1 300mm dia. + Circular x2 140mm dia.)</t>
  </si>
  <si>
    <t>Indoor Floor Graphics. Polyester base. Certified fire rating BFL-s1</t>
  </si>
  <si>
    <t>Synthetic Paper (Polyethylene Plastic Film) - Tear resistant</t>
  </si>
  <si>
    <t>Colour - Mid Tone</t>
  </si>
  <si>
    <t>Colour - Pastel</t>
  </si>
  <si>
    <t>Colour - Dark</t>
  </si>
  <si>
    <t>Ivory Offset Paper - Uncoated</t>
  </si>
  <si>
    <t>Not Specified</t>
  </si>
  <si>
    <t>250-300</t>
  </si>
  <si>
    <t>100-120</t>
  </si>
  <si>
    <t>Oatmeal Type Finish (Cardstock)</t>
  </si>
  <si>
    <t>Oatmeal Type Finish (Paper)</t>
  </si>
  <si>
    <t>Matt Coated Single Sided</t>
  </si>
  <si>
    <t>Pulpboard</t>
  </si>
  <si>
    <t>Linen Finish</t>
  </si>
  <si>
    <t>300-350</t>
  </si>
  <si>
    <t>Laid Finish Paper and Board</t>
  </si>
  <si>
    <t>Crackback Matt Self-Adhestive</t>
  </si>
  <si>
    <t>B2</t>
  </si>
  <si>
    <t>White Vellux</t>
  </si>
  <si>
    <t>Carbonless Paper CF (Bottom Sheet)</t>
  </si>
  <si>
    <t>Carbonless Paper CB (Top Sheet)</t>
  </si>
  <si>
    <t>Hammer Embossed Paper</t>
  </si>
  <si>
    <t>Hammer Embossed Card</t>
  </si>
  <si>
    <t>Blue/Grey</t>
  </si>
  <si>
    <t>Marble Type Finish (Card)</t>
  </si>
  <si>
    <t>B1+</t>
  </si>
  <si>
    <t>Custom 1300 x 3200m</t>
  </si>
  <si>
    <t>Custom 1300 x 400m</t>
  </si>
  <si>
    <t>Custom 660 x 330</t>
  </si>
  <si>
    <t>Custom 370 x 610mm</t>
  </si>
  <si>
    <t>Custom 460 x 250mm</t>
  </si>
  <si>
    <t>Custom 400 x 300mm</t>
  </si>
  <si>
    <t>Custom 1300 x 330</t>
  </si>
  <si>
    <t>Soft White</t>
  </si>
  <si>
    <t>Greyboard</t>
  </si>
  <si>
    <t>Buff (Brown)</t>
  </si>
  <si>
    <t xml:space="preserve">Please ensure all Pricing is in euro and exclusive of VAT. </t>
  </si>
  <si>
    <t>TENDERER'S NAME:</t>
  </si>
  <si>
    <t>Estimated Quantity</t>
  </si>
  <si>
    <t>Estimated Quantity / No. Boxes</t>
  </si>
  <si>
    <t>Sheets per box / standard box size</t>
  </si>
  <si>
    <r>
      <t xml:space="preserve">Failure to complete all pricing in the </t>
    </r>
    <r>
      <rPr>
        <b/>
        <u/>
        <sz val="14"/>
        <rFont val="Calibri"/>
        <family val="2"/>
        <scheme val="minor"/>
      </rPr>
      <t>Price Per Unit column</t>
    </r>
    <r>
      <rPr>
        <b/>
        <sz val="14"/>
        <rFont val="Calibri"/>
        <family val="2"/>
        <scheme val="minor"/>
      </rPr>
      <t xml:space="preserve"> may result in your submission being deemed non-compliant and not being evaluated. Please note the unit price is the price per single item /piece</t>
    </r>
  </si>
  <si>
    <t>UNKNOWN</t>
  </si>
  <si>
    <t>Ultimate White</t>
  </si>
  <si>
    <t>EMBLEM BOARD 750MIC</t>
  </si>
  <si>
    <t>Hammer Finnish Paper and Board</t>
  </si>
  <si>
    <t>SRA3 (Circular x2 210mm dia. + Rectangular x1 420x65mm</t>
  </si>
  <si>
    <t>Labels White 49x30mm 129 Micron Square Corners</t>
  </si>
  <si>
    <t>Labels White 99x38mm 129 Micron Round Corners</t>
  </si>
  <si>
    <t>Marble Finish Paper and Board</t>
  </si>
  <si>
    <t>Marble Type Finish (Paper)</t>
  </si>
  <si>
    <t xml:space="preserve">Matt </t>
  </si>
  <si>
    <t>Blue Steel</t>
  </si>
  <si>
    <t>Champagne</t>
  </si>
  <si>
    <t>Cryogen White</t>
  </si>
  <si>
    <t>Electric Blue</t>
  </si>
  <si>
    <t xml:space="preserve">Glavanised </t>
  </si>
  <si>
    <t>Ice Silver</t>
  </si>
  <si>
    <t>Ionised Grey</t>
  </si>
  <si>
    <t>Red Lacquer</t>
  </si>
  <si>
    <t>Super Gold</t>
  </si>
  <si>
    <t>White Gold</t>
  </si>
  <si>
    <t>Mid-Grey</t>
  </si>
  <si>
    <t>Oatmeal Finish Paper and Board</t>
  </si>
  <si>
    <t>PLAIN UNCOATED</t>
  </si>
  <si>
    <t>PLASTIC COMB BINDING  6mm,8mm,10mm,12mm,14mm,16mm,18mm,20mm,</t>
  </si>
  <si>
    <t>Deep Blue</t>
  </si>
  <si>
    <t>300MIC</t>
  </si>
  <si>
    <t>175MIC</t>
  </si>
  <si>
    <t>Pale Blue</t>
  </si>
  <si>
    <t>Pale Ivory</t>
  </si>
  <si>
    <t>Desert Yellow</t>
  </si>
  <si>
    <t>Pale Pink</t>
  </si>
  <si>
    <t>Pale Green</t>
  </si>
  <si>
    <t>Hawaii Gold</t>
  </si>
  <si>
    <t>Mid Lilac</t>
  </si>
  <si>
    <t>Mid Orange</t>
  </si>
  <si>
    <t>Pale Yellow</t>
  </si>
  <si>
    <t xml:space="preserve">Tropic Pale Pink </t>
  </si>
  <si>
    <t>Uncoated - Smooth (Banner Paper)</t>
  </si>
  <si>
    <t>WIRE COIL BINDING  6mm,8mm,10mm,12mm,14mm,16mm,18mm,20mm,</t>
  </si>
  <si>
    <t>COIL  BINDING 6mm,8mm,10mm,12mm,14mm,16mm,18mm,20mm,</t>
  </si>
  <si>
    <t>Unit Cost per item(€)</t>
  </si>
  <si>
    <t>Total for evaluation</t>
  </si>
  <si>
    <t>Unit Cost per Box(€)</t>
  </si>
  <si>
    <t>yellow</t>
  </si>
  <si>
    <t>CFB, laser, short grain</t>
  </si>
  <si>
    <t>86gsm</t>
  </si>
  <si>
    <t>green</t>
  </si>
  <si>
    <t>blue</t>
  </si>
  <si>
    <t>pink</t>
  </si>
  <si>
    <t>CF, Laser, short grain</t>
  </si>
  <si>
    <t>80gsm</t>
  </si>
  <si>
    <t>white</t>
  </si>
  <si>
    <t>Offset paper, short grain</t>
  </si>
  <si>
    <t>170gsm</t>
  </si>
  <si>
    <t>sra3</t>
  </si>
  <si>
    <t>140gsm</t>
  </si>
  <si>
    <t>grey</t>
  </si>
  <si>
    <t>Greyboard, 450mm x 640mm, long grain</t>
  </si>
  <si>
    <t>461gsm</t>
  </si>
  <si>
    <t>uncoated, woodfree ECF, long grain</t>
  </si>
  <si>
    <t>230gsm</t>
  </si>
  <si>
    <t>Coloraction, uncoated, long grain</t>
  </si>
  <si>
    <t>350gsm</t>
  </si>
  <si>
    <t>300gsm</t>
  </si>
  <si>
    <t>250gsm</t>
  </si>
  <si>
    <t>190gsm</t>
  </si>
  <si>
    <t>Laser digital, Carbonless Paper CF (bottom sheet), short grain</t>
  </si>
  <si>
    <t>Laser, Carbonless Paper CB (Top sheet), short grain</t>
  </si>
  <si>
    <t>uncoated, copier paper, short grain</t>
  </si>
  <si>
    <t>uncoated, copier paper, long grain</t>
  </si>
  <si>
    <t>uncoated</t>
  </si>
  <si>
    <t>red</t>
  </si>
  <si>
    <t>Total sheets</t>
  </si>
  <si>
    <t>VAT Rate</t>
  </si>
  <si>
    <t>VAT Rate (€)</t>
  </si>
  <si>
    <t xml:space="preserve">TENDERERS PLEASE NOTE AND ADHERE TO THE FOLLOWING: </t>
  </si>
  <si>
    <r>
      <t>•</t>
    </r>
    <r>
      <rPr>
        <sz val="14"/>
        <color rgb="FFFF0000"/>
        <rFont val="Calibri"/>
        <family val="2"/>
        <scheme val="minor"/>
      </rPr>
      <t>Please ensure you have read, and adhere to, the instructions at Appendix 2 of the RFT before completing this Pricing Schedule.</t>
    </r>
  </si>
  <si>
    <r>
      <t>•</t>
    </r>
    <r>
      <rPr>
        <sz val="14"/>
        <color rgb="FFFF0000"/>
        <rFont val="Calibri"/>
        <family val="2"/>
        <scheme val="minor"/>
      </rPr>
      <t>The quantities below are notional quantities for evaluation purposes only and are not indicative of the number of instuments/equipment/items required over the course of the contract.</t>
    </r>
  </si>
  <si>
    <r>
      <t>•</t>
    </r>
    <r>
      <rPr>
        <b/>
        <u/>
        <sz val="14"/>
        <color rgb="FFFF0000"/>
        <rFont val="Calibri"/>
        <family val="2"/>
        <scheme val="minor"/>
      </rPr>
      <t xml:space="preserve">TENDERERS MUST ONLY POPULATE ALL YELLOW CELLS </t>
    </r>
    <r>
      <rPr>
        <sz val="14"/>
        <color rgb="FFFF0000"/>
        <rFont val="Calibri"/>
        <family val="2"/>
        <scheme val="minor"/>
      </rPr>
      <t>- Do Not Alter Or Amend Any other areas of the Pricing Document.</t>
    </r>
  </si>
  <si>
    <t>Please note the unit cost per box in the pricing sheet Tab A and the rate card Tab B must match, if not this may result in your submission being deemed as non-complaint and not being evalutated</t>
  </si>
  <si>
    <t>If you cannot supply a particular item, please state the alternative in column I and include the price per unit and standard item size in colum K and L.  Only 1 alternative will be allowed.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</si>
</sst>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F3F76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3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Arial"/>
      <family val="2"/>
    </font>
    <font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5" borderId="3" applyNumberFormat="0" applyAlignment="0" applyProtection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3" borderId="4" xfId="0" applyFont="1" applyFill="1" applyBorder="1" applyAlignment="1">
      <alignment wrapText="1"/>
    </xf>
    <xf numFmtId="0" fontId="2" fillId="3" borderId="4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left" vertical="center"/>
    </xf>
    <xf numFmtId="0" fontId="7" fillId="0" borderId="0" xfId="2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0" fillId="4" borderId="4" xfId="0" applyFill="1" applyBorder="1"/>
    <xf numFmtId="0" fontId="0" fillId="4" borderId="4" xfId="0" applyFill="1" applyBorder="1" applyAlignment="1">
      <alignment horizontal="left"/>
    </xf>
    <xf numFmtId="164" fontId="0" fillId="4" borderId="4" xfId="1" applyNumberFormat="1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164" fontId="0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4" borderId="4" xfId="0" applyFill="1" applyBorder="1" applyAlignment="1">
      <alignment horizontal="left" vertical="top"/>
    </xf>
    <xf numFmtId="0" fontId="0" fillId="4" borderId="4" xfId="0" applyFill="1" applyBorder="1" applyAlignment="1">
      <alignment vertical="top"/>
    </xf>
    <xf numFmtId="0" fontId="11" fillId="4" borderId="4" xfId="0" applyFont="1" applyFill="1" applyBorder="1" applyAlignment="1">
      <alignment vertical="center"/>
    </xf>
    <xf numFmtId="0" fontId="0" fillId="2" borderId="4" xfId="0" applyFill="1" applyBorder="1" applyAlignment="1">
      <alignment vertical="top"/>
    </xf>
    <xf numFmtId="0" fontId="0" fillId="2" borderId="4" xfId="0" applyFill="1" applyBorder="1" applyAlignment="1">
      <alignment horizontal="left" vertical="top"/>
    </xf>
    <xf numFmtId="0" fontId="11" fillId="2" borderId="4" xfId="0" applyFont="1" applyFill="1" applyBorder="1" applyAlignment="1">
      <alignment vertical="center"/>
    </xf>
    <xf numFmtId="0" fontId="12" fillId="2" borderId="4" xfId="0" applyFont="1" applyFill="1" applyBorder="1" applyAlignment="1">
      <alignment vertical="center" wrapText="1"/>
    </xf>
    <xf numFmtId="164" fontId="0" fillId="2" borderId="4" xfId="0" applyNumberFormat="1" applyFill="1" applyBorder="1" applyAlignment="1">
      <alignment horizontal="center"/>
    </xf>
    <xf numFmtId="0" fontId="10" fillId="2" borderId="4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164" fontId="0" fillId="4" borderId="4" xfId="0" applyNumberFormat="1" applyFill="1" applyBorder="1" applyAlignment="1">
      <alignment horizontal="center"/>
    </xf>
    <xf numFmtId="0" fontId="13" fillId="7" borderId="0" xfId="0" applyFont="1" applyFill="1" applyAlignment="1">
      <alignment horizontal="right"/>
    </xf>
    <xf numFmtId="0" fontId="0" fillId="6" borderId="4" xfId="0" applyFill="1" applyBorder="1" applyAlignment="1">
      <alignment horizontal="center"/>
    </xf>
    <xf numFmtId="164" fontId="0" fillId="6" borderId="4" xfId="1" applyNumberFormat="1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164" fontId="0" fillId="7" borderId="4" xfId="1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/>
    <xf numFmtId="0" fontId="10" fillId="6" borderId="4" xfId="0" applyFont="1" applyFill="1" applyBorder="1" applyAlignment="1">
      <alignment horizontal="center"/>
    </xf>
    <xf numFmtId="1" fontId="10" fillId="6" borderId="4" xfId="0" applyNumberFormat="1" applyFont="1" applyFill="1" applyBorder="1" applyAlignment="1">
      <alignment horizontal="right"/>
    </xf>
    <xf numFmtId="0" fontId="10" fillId="2" borderId="4" xfId="0" applyFont="1" applyFill="1" applyBorder="1"/>
    <xf numFmtId="1" fontId="10" fillId="6" borderId="4" xfId="0" applyNumberFormat="1" applyFont="1" applyFill="1" applyBorder="1" applyAlignment="1">
      <alignment horizontal="right" wrapText="1"/>
    </xf>
    <xf numFmtId="0" fontId="10" fillId="4" borderId="4" xfId="0" applyFont="1" applyFill="1" applyBorder="1" applyAlignment="1">
      <alignment vertical="center"/>
    </xf>
    <xf numFmtId="0" fontId="10" fillId="4" borderId="4" xfId="0" applyFont="1" applyFill="1" applyBorder="1" applyAlignment="1">
      <alignment vertical="top"/>
    </xf>
    <xf numFmtId="0" fontId="10" fillId="4" borderId="4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vertical="top"/>
    </xf>
    <xf numFmtId="0" fontId="10" fillId="2" borderId="4" xfId="0" applyFont="1" applyFill="1" applyBorder="1" applyAlignment="1">
      <alignment horizontal="left" vertical="top"/>
    </xf>
    <xf numFmtId="0" fontId="10" fillId="4" borderId="4" xfId="0" applyFont="1" applyFill="1" applyBorder="1"/>
    <xf numFmtId="1" fontId="10" fillId="4" borderId="4" xfId="0" applyNumberFormat="1" applyFont="1" applyFill="1" applyBorder="1" applyAlignment="1">
      <alignment horizontal="center"/>
    </xf>
    <xf numFmtId="1" fontId="10" fillId="0" borderId="4" xfId="3" applyNumberFormat="1" applyFont="1" applyFill="1" applyBorder="1" applyAlignment="1">
      <alignment horizontal="right"/>
    </xf>
    <xf numFmtId="1" fontId="10" fillId="2" borderId="4" xfId="3" applyNumberFormat="1" applyFont="1" applyFill="1" applyBorder="1" applyAlignment="1">
      <alignment horizontal="right"/>
    </xf>
    <xf numFmtId="0" fontId="3" fillId="7" borderId="4" xfId="0" applyFont="1" applyFill="1" applyBorder="1" applyAlignment="1">
      <alignment horizontal="center"/>
    </xf>
    <xf numFmtId="165" fontId="0" fillId="6" borderId="9" xfId="0" applyNumberFormat="1" applyFont="1" applyFill="1" applyBorder="1"/>
    <xf numFmtId="165" fontId="0" fillId="0" borderId="9" xfId="0" applyNumberFormat="1" applyFont="1" applyFill="1" applyBorder="1"/>
    <xf numFmtId="0" fontId="13" fillId="3" borderId="8" xfId="0" applyNumberFormat="1" applyFont="1" applyFill="1" applyBorder="1" applyAlignment="1" applyProtection="1">
      <alignment horizontal="center" vertical="center" wrapText="1"/>
    </xf>
    <xf numFmtId="164" fontId="0" fillId="7" borderId="4" xfId="0" applyNumberFormat="1" applyFill="1" applyBorder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 vertical="center" indent="3"/>
    </xf>
    <xf numFmtId="0" fontId="14" fillId="0" borderId="0" xfId="0" applyFont="1" applyAlignment="1">
      <alignment horizontal="left"/>
    </xf>
    <xf numFmtId="0" fontId="0" fillId="6" borderId="4" xfId="0" applyFill="1" applyBorder="1" applyAlignment="1">
      <alignment horizontal="left" wrapText="1"/>
    </xf>
    <xf numFmtId="0" fontId="0" fillId="6" borderId="4" xfId="0" applyFill="1" applyBorder="1" applyAlignment="1">
      <alignment horizontal="left"/>
    </xf>
    <xf numFmtId="0" fontId="7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left" vertical="center" wrapText="1"/>
    </xf>
    <xf numFmtId="0" fontId="8" fillId="6" borderId="1" xfId="2" applyFont="1" applyFill="1" applyBorder="1" applyAlignment="1">
      <alignment vertical="center" wrapText="1"/>
    </xf>
    <xf numFmtId="0" fontId="8" fillId="6" borderId="2" xfId="2" applyFont="1" applyFill="1" applyBorder="1" applyAlignment="1">
      <alignment vertical="center" wrapText="1"/>
    </xf>
    <xf numFmtId="0" fontId="8" fillId="6" borderId="5" xfId="2" applyFont="1" applyFill="1" applyBorder="1" applyAlignment="1">
      <alignment vertical="center" wrapText="1"/>
    </xf>
    <xf numFmtId="0" fontId="0" fillId="2" borderId="4" xfId="0" applyFill="1" applyBorder="1" applyAlignment="1">
      <alignment horizontal="left" vertical="top"/>
    </xf>
    <xf numFmtId="0" fontId="0" fillId="4" borderId="4" xfId="0" applyFill="1" applyBorder="1" applyAlignment="1">
      <alignment horizontal="left" vertical="top"/>
    </xf>
    <xf numFmtId="0" fontId="2" fillId="0" borderId="5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</cellXfs>
  <cellStyles count="4">
    <cellStyle name="Comma" xfId="1" builtinId="3"/>
    <cellStyle name="Comma 2" xfId="3" xr:uid="{84ED4D1F-DF01-4CC8-ACFE-A653CB488FEE}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C4139-E2C9-4A39-A042-FB0E2F3DE50F}">
  <sheetPr codeName="Sheet2"/>
  <dimension ref="A1:J37"/>
  <sheetViews>
    <sheetView tabSelected="1" topLeftCell="A10" workbookViewId="0">
      <selection activeCell="L3" sqref="L3"/>
    </sheetView>
  </sheetViews>
  <sheetFormatPr defaultRowHeight="15" x14ac:dyDescent="0.25"/>
  <cols>
    <col min="1" max="1" width="20" bestFit="1" customWidth="1"/>
    <col min="2" max="2" width="13.140625" bestFit="1" customWidth="1"/>
    <col min="3" max="3" width="59.5703125" bestFit="1" customWidth="1"/>
    <col min="4" max="4" width="16.85546875" bestFit="1" customWidth="1"/>
    <col min="5" max="5" width="15.85546875" customWidth="1"/>
    <col min="6" max="6" width="16.140625" customWidth="1"/>
    <col min="7" max="7" width="23" customWidth="1"/>
    <col min="8" max="8" width="18.5703125" bestFit="1" customWidth="1"/>
    <col min="9" max="9" width="8.5703125" bestFit="1" customWidth="1"/>
  </cols>
  <sheetData>
    <row r="1" spans="1:10" ht="26.25" x14ac:dyDescent="0.3">
      <c r="A1" s="57" t="s">
        <v>168</v>
      </c>
      <c r="B1" s="6"/>
      <c r="C1" s="6"/>
      <c r="D1" s="56" t="s">
        <v>169</v>
      </c>
    </row>
    <row r="2" spans="1:10" ht="18.75" x14ac:dyDescent="0.25">
      <c r="A2" s="34"/>
      <c r="B2" s="60" t="s">
        <v>87</v>
      </c>
      <c r="C2" s="61"/>
      <c r="D2" s="61"/>
      <c r="E2" s="61"/>
      <c r="F2" s="61"/>
      <c r="G2" s="61"/>
      <c r="H2" s="34"/>
    </row>
    <row r="3" spans="1:10" ht="38.25" customHeight="1" x14ac:dyDescent="0.3">
      <c r="A3" s="34"/>
      <c r="B3" s="62" t="s">
        <v>172</v>
      </c>
      <c r="C3" s="63"/>
      <c r="D3" s="63"/>
      <c r="E3" s="63"/>
      <c r="F3" s="63"/>
      <c r="G3" s="64"/>
      <c r="H3" s="55"/>
    </row>
    <row r="4" spans="1:10" ht="39" customHeight="1" x14ac:dyDescent="0.25">
      <c r="A4" s="34"/>
      <c r="B4" s="65" t="s">
        <v>92</v>
      </c>
      <c r="C4" s="66"/>
      <c r="D4" s="66"/>
      <c r="E4" s="66"/>
      <c r="F4" s="66"/>
      <c r="G4" s="67"/>
      <c r="H4" s="56"/>
    </row>
    <row r="5" spans="1:10" ht="35.25" customHeight="1" x14ac:dyDescent="0.25">
      <c r="A5" s="34"/>
      <c r="B5" s="65" t="s">
        <v>173</v>
      </c>
      <c r="C5" s="66"/>
      <c r="D5" s="66"/>
      <c r="E5" s="66"/>
      <c r="F5" s="66"/>
      <c r="G5" s="67"/>
      <c r="H5" s="56"/>
    </row>
    <row r="6" spans="1:10" ht="18.75" x14ac:dyDescent="0.25">
      <c r="A6" s="34"/>
      <c r="B6" s="56" t="s">
        <v>171</v>
      </c>
    </row>
    <row r="7" spans="1:10" ht="19.5" thickBot="1" x14ac:dyDescent="0.3">
      <c r="A7" s="35"/>
      <c r="B7" s="56" t="s">
        <v>170</v>
      </c>
    </row>
    <row r="8" spans="1:10" ht="19.5" thickBot="1" x14ac:dyDescent="0.3">
      <c r="A8" s="34"/>
      <c r="B8" s="7"/>
      <c r="C8" s="8" t="s">
        <v>88</v>
      </c>
      <c r="D8" s="72"/>
      <c r="E8" s="73"/>
      <c r="F8" s="70"/>
      <c r="G8" s="71"/>
      <c r="H8" s="71"/>
    </row>
    <row r="9" spans="1:10" ht="19.5" thickBot="1" x14ac:dyDescent="0.3">
      <c r="A9" s="34"/>
      <c r="B9" s="34"/>
      <c r="C9" s="9"/>
      <c r="D9" s="34"/>
      <c r="E9" s="34"/>
      <c r="F9" s="34"/>
      <c r="G9" s="34"/>
      <c r="H9" s="34"/>
    </row>
    <row r="10" spans="1:10" ht="45" x14ac:dyDescent="0.25">
      <c r="A10" s="3" t="s">
        <v>0</v>
      </c>
      <c r="B10" s="4" t="s">
        <v>1</v>
      </c>
      <c r="C10" s="3" t="s">
        <v>2</v>
      </c>
      <c r="D10" s="4" t="s">
        <v>3</v>
      </c>
      <c r="E10" s="4" t="s">
        <v>165</v>
      </c>
      <c r="F10" s="4" t="s">
        <v>91</v>
      </c>
      <c r="G10" s="5" t="s">
        <v>90</v>
      </c>
      <c r="H10" s="5" t="s">
        <v>135</v>
      </c>
      <c r="I10" s="5" t="s">
        <v>4</v>
      </c>
      <c r="J10" s="53" t="s">
        <v>166</v>
      </c>
    </row>
    <row r="11" spans="1:10" s="36" customFormat="1" x14ac:dyDescent="0.25">
      <c r="A11" s="46" t="s">
        <v>8</v>
      </c>
      <c r="B11" s="27" t="s">
        <v>153</v>
      </c>
      <c r="C11" s="46" t="s">
        <v>163</v>
      </c>
      <c r="D11" s="27" t="s">
        <v>30</v>
      </c>
      <c r="E11" s="48">
        <v>2000</v>
      </c>
      <c r="F11" s="40"/>
      <c r="G11" s="47" t="e">
        <f>SUM(E11/F11)</f>
        <v>#DIV/0!</v>
      </c>
      <c r="H11" s="37"/>
      <c r="I11" s="50" t="e">
        <f t="shared" ref="I11:I36" si="0">SUM(G11*H11)</f>
        <v>#DIV/0!</v>
      </c>
      <c r="J11" s="51"/>
    </row>
    <row r="12" spans="1:10" s="36" customFormat="1" x14ac:dyDescent="0.25">
      <c r="A12" s="39" t="s">
        <v>8</v>
      </c>
      <c r="B12" s="39" t="s">
        <v>153</v>
      </c>
      <c r="C12" s="39" t="s">
        <v>163</v>
      </c>
      <c r="D12" s="39" t="s">
        <v>164</v>
      </c>
      <c r="E12" s="49">
        <v>2000</v>
      </c>
      <c r="F12" s="40"/>
      <c r="G12" s="47" t="e">
        <f t="shared" ref="G12:G36" si="1">SUM(E12/F12)</f>
        <v>#DIV/0!</v>
      </c>
      <c r="H12" s="37"/>
      <c r="I12" s="50" t="e">
        <f t="shared" si="0"/>
        <v>#DIV/0!</v>
      </c>
      <c r="J12" s="51"/>
    </row>
    <row r="13" spans="1:10" s="36" customFormat="1" x14ac:dyDescent="0.25">
      <c r="A13" s="27" t="s">
        <v>8</v>
      </c>
      <c r="B13" s="27" t="s">
        <v>153</v>
      </c>
      <c r="C13" s="27" t="s">
        <v>163</v>
      </c>
      <c r="D13" s="27" t="s">
        <v>139</v>
      </c>
      <c r="E13" s="48">
        <v>3000</v>
      </c>
      <c r="F13" s="40"/>
      <c r="G13" s="47" t="e">
        <f t="shared" si="1"/>
        <v>#DIV/0!</v>
      </c>
      <c r="H13" s="37"/>
      <c r="I13" s="50" t="e">
        <f t="shared" si="0"/>
        <v>#DIV/0!</v>
      </c>
      <c r="J13" s="51"/>
    </row>
    <row r="14" spans="1:10" s="36" customFormat="1" x14ac:dyDescent="0.25">
      <c r="A14" s="26" t="s">
        <v>8</v>
      </c>
      <c r="B14" s="26" t="s">
        <v>153</v>
      </c>
      <c r="C14" s="39" t="s">
        <v>163</v>
      </c>
      <c r="D14" s="26" t="s">
        <v>136</v>
      </c>
      <c r="E14" s="49">
        <v>2000</v>
      </c>
      <c r="F14" s="40"/>
      <c r="G14" s="47" t="e">
        <f t="shared" si="1"/>
        <v>#DIV/0!</v>
      </c>
      <c r="H14" s="37"/>
      <c r="I14" s="50" t="e">
        <f t="shared" si="0"/>
        <v>#DIV/0!</v>
      </c>
      <c r="J14" s="51"/>
    </row>
    <row r="15" spans="1:10" s="36" customFormat="1" x14ac:dyDescent="0.25">
      <c r="A15" s="43" t="s">
        <v>5</v>
      </c>
      <c r="B15" s="43" t="s">
        <v>143</v>
      </c>
      <c r="C15" s="42" t="s">
        <v>162</v>
      </c>
      <c r="D15" s="41" t="s">
        <v>144</v>
      </c>
      <c r="E15" s="48">
        <v>350000</v>
      </c>
      <c r="F15" s="40"/>
      <c r="G15" s="47" t="e">
        <f t="shared" si="1"/>
        <v>#DIV/0!</v>
      </c>
      <c r="H15" s="37"/>
      <c r="I15" s="50" t="e">
        <f t="shared" si="0"/>
        <v>#DIV/0!</v>
      </c>
      <c r="J15" s="51"/>
    </row>
    <row r="16" spans="1:10" s="36" customFormat="1" x14ac:dyDescent="0.25">
      <c r="A16" s="44" t="s">
        <v>6</v>
      </c>
      <c r="B16" s="44" t="s">
        <v>143</v>
      </c>
      <c r="C16" s="44" t="s">
        <v>161</v>
      </c>
      <c r="D16" s="44" t="s">
        <v>144</v>
      </c>
      <c r="E16" s="49">
        <v>450000</v>
      </c>
      <c r="F16" s="40"/>
      <c r="G16" s="47" t="e">
        <f t="shared" si="1"/>
        <v>#DIV/0!</v>
      </c>
      <c r="H16" s="37"/>
      <c r="I16" s="50" t="e">
        <f t="shared" si="0"/>
        <v>#DIV/0!</v>
      </c>
      <c r="J16" s="51"/>
    </row>
    <row r="17" spans="1:10" s="36" customFormat="1" x14ac:dyDescent="0.25">
      <c r="A17" s="42" t="s">
        <v>7</v>
      </c>
      <c r="B17" s="43" t="s">
        <v>143</v>
      </c>
      <c r="C17" s="42" t="s">
        <v>160</v>
      </c>
      <c r="D17" s="41" t="s">
        <v>144</v>
      </c>
      <c r="E17" s="48">
        <v>70000</v>
      </c>
      <c r="F17" s="40"/>
      <c r="G17" s="47" t="e">
        <f t="shared" si="1"/>
        <v>#DIV/0!</v>
      </c>
      <c r="H17" s="37"/>
      <c r="I17" s="50" t="e">
        <f t="shared" si="0"/>
        <v>#DIV/0!</v>
      </c>
      <c r="J17" s="51"/>
    </row>
    <row r="18" spans="1:10" s="36" customFormat="1" x14ac:dyDescent="0.25">
      <c r="A18" s="44" t="s">
        <v>7</v>
      </c>
      <c r="B18" s="45" t="s">
        <v>143</v>
      </c>
      <c r="C18" s="44" t="s">
        <v>159</v>
      </c>
      <c r="D18" s="44" t="s">
        <v>141</v>
      </c>
      <c r="E18" s="49">
        <v>20000</v>
      </c>
      <c r="F18" s="40"/>
      <c r="G18" s="47" t="e">
        <f t="shared" si="1"/>
        <v>#DIV/0!</v>
      </c>
      <c r="H18" s="37"/>
      <c r="I18" s="50" t="e">
        <f t="shared" si="0"/>
        <v>#DIV/0!</v>
      </c>
      <c r="J18" s="51"/>
    </row>
    <row r="19" spans="1:10" s="36" customFormat="1" x14ac:dyDescent="0.25">
      <c r="A19" s="46" t="s">
        <v>7</v>
      </c>
      <c r="B19" s="27" t="s">
        <v>158</v>
      </c>
      <c r="C19" s="46" t="s">
        <v>145</v>
      </c>
      <c r="D19" s="41" t="s">
        <v>144</v>
      </c>
      <c r="E19" s="48">
        <v>20000</v>
      </c>
      <c r="F19" s="40"/>
      <c r="G19" s="47" t="e">
        <f t="shared" si="1"/>
        <v>#DIV/0!</v>
      </c>
      <c r="H19" s="37"/>
      <c r="I19" s="50" t="e">
        <f t="shared" si="0"/>
        <v>#DIV/0!</v>
      </c>
      <c r="J19" s="51"/>
    </row>
    <row r="20" spans="1:10" s="36" customFormat="1" x14ac:dyDescent="0.25">
      <c r="A20" s="39" t="s">
        <v>7</v>
      </c>
      <c r="B20" s="26" t="s">
        <v>157</v>
      </c>
      <c r="C20" s="39" t="s">
        <v>145</v>
      </c>
      <c r="D20" s="39" t="s">
        <v>144</v>
      </c>
      <c r="E20" s="49">
        <v>10000</v>
      </c>
      <c r="F20" s="40"/>
      <c r="G20" s="47" t="e">
        <f t="shared" si="1"/>
        <v>#DIV/0!</v>
      </c>
      <c r="H20" s="37"/>
      <c r="I20" s="50" t="e">
        <f t="shared" si="0"/>
        <v>#DIV/0!</v>
      </c>
      <c r="J20" s="51"/>
    </row>
    <row r="21" spans="1:10" s="36" customFormat="1" x14ac:dyDescent="0.25">
      <c r="A21" s="27" t="s">
        <v>7</v>
      </c>
      <c r="B21" s="27" t="s">
        <v>156</v>
      </c>
      <c r="C21" s="46" t="s">
        <v>145</v>
      </c>
      <c r="D21" s="27" t="s">
        <v>144</v>
      </c>
      <c r="E21" s="48">
        <v>10000</v>
      </c>
      <c r="F21" s="40"/>
      <c r="G21" s="47" t="e">
        <f t="shared" si="1"/>
        <v>#DIV/0!</v>
      </c>
      <c r="H21" s="37"/>
      <c r="I21" s="50" t="e">
        <f t="shared" si="0"/>
        <v>#DIV/0!</v>
      </c>
      <c r="J21" s="51"/>
    </row>
    <row r="22" spans="1:10" s="36" customFormat="1" x14ac:dyDescent="0.25">
      <c r="A22" s="26" t="s">
        <v>7</v>
      </c>
      <c r="B22" s="26" t="s">
        <v>155</v>
      </c>
      <c r="C22" s="39" t="s">
        <v>145</v>
      </c>
      <c r="D22" s="39" t="s">
        <v>144</v>
      </c>
      <c r="E22" s="49">
        <v>2500</v>
      </c>
      <c r="F22" s="38"/>
      <c r="G22" s="47" t="e">
        <f t="shared" si="1"/>
        <v>#DIV/0!</v>
      </c>
      <c r="H22" s="37"/>
      <c r="I22" s="50" t="e">
        <f t="shared" si="0"/>
        <v>#DIV/0!</v>
      </c>
      <c r="J22" s="51"/>
    </row>
    <row r="23" spans="1:10" s="36" customFormat="1" x14ac:dyDescent="0.25">
      <c r="A23" s="46" t="s">
        <v>8</v>
      </c>
      <c r="B23" s="27" t="s">
        <v>153</v>
      </c>
      <c r="C23" s="46" t="s">
        <v>154</v>
      </c>
      <c r="D23" s="41" t="s">
        <v>139</v>
      </c>
      <c r="E23" s="48">
        <v>3000</v>
      </c>
      <c r="F23" s="38"/>
      <c r="G23" s="47" t="e">
        <f t="shared" si="1"/>
        <v>#DIV/0!</v>
      </c>
      <c r="H23" s="37"/>
      <c r="I23" s="50" t="e">
        <f t="shared" si="0"/>
        <v>#DIV/0!</v>
      </c>
      <c r="J23" s="51"/>
    </row>
    <row r="24" spans="1:10" s="36" customFormat="1" x14ac:dyDescent="0.25">
      <c r="A24" s="46" t="s">
        <v>8</v>
      </c>
      <c r="B24" s="27" t="s">
        <v>153</v>
      </c>
      <c r="C24" s="46" t="s">
        <v>152</v>
      </c>
      <c r="D24" s="41" t="s">
        <v>136</v>
      </c>
      <c r="E24" s="48">
        <v>1500</v>
      </c>
      <c r="F24" s="38"/>
      <c r="G24" s="47" t="e">
        <f t="shared" si="1"/>
        <v>#DIV/0!</v>
      </c>
      <c r="H24" s="37"/>
      <c r="I24" s="50" t="e">
        <f t="shared" si="0"/>
        <v>#DIV/0!</v>
      </c>
      <c r="J24" s="51"/>
    </row>
    <row r="25" spans="1:10" s="36" customFormat="1" x14ac:dyDescent="0.25">
      <c r="A25" s="44" t="s">
        <v>8</v>
      </c>
      <c r="B25" s="45" t="s">
        <v>153</v>
      </c>
      <c r="C25" s="44" t="s">
        <v>152</v>
      </c>
      <c r="D25" s="44" t="s">
        <v>140</v>
      </c>
      <c r="E25" s="49">
        <v>2000</v>
      </c>
      <c r="F25" s="38"/>
      <c r="G25" s="47" t="e">
        <f t="shared" si="1"/>
        <v>#DIV/0!</v>
      </c>
      <c r="H25" s="37"/>
      <c r="I25" s="50" t="e">
        <f t="shared" si="0"/>
        <v>#DIV/0!</v>
      </c>
      <c r="J25" s="51"/>
    </row>
    <row r="26" spans="1:10" s="36" customFormat="1" x14ac:dyDescent="0.25">
      <c r="A26" s="42" t="s">
        <v>8</v>
      </c>
      <c r="B26" s="43" t="s">
        <v>153</v>
      </c>
      <c r="C26" s="42" t="s">
        <v>152</v>
      </c>
      <c r="D26" s="41" t="s">
        <v>141</v>
      </c>
      <c r="E26" s="48">
        <v>5500</v>
      </c>
      <c r="F26" s="38"/>
      <c r="G26" s="47" t="e">
        <f t="shared" si="1"/>
        <v>#DIV/0!</v>
      </c>
      <c r="H26" s="37"/>
      <c r="I26" s="50" t="e">
        <f t="shared" si="0"/>
        <v>#DIV/0!</v>
      </c>
      <c r="J26" s="51"/>
    </row>
    <row r="27" spans="1:10" s="36" customFormat="1" x14ac:dyDescent="0.25">
      <c r="A27" s="45" t="s">
        <v>8</v>
      </c>
      <c r="B27" s="45" t="s">
        <v>151</v>
      </c>
      <c r="C27" s="44" t="s">
        <v>150</v>
      </c>
      <c r="D27" s="44" t="s">
        <v>149</v>
      </c>
      <c r="E27" s="49">
        <v>2500</v>
      </c>
      <c r="F27" s="38"/>
      <c r="G27" s="47" t="e">
        <f t="shared" si="1"/>
        <v>#DIV/0!</v>
      </c>
      <c r="H27" s="37"/>
      <c r="I27" s="50" t="e">
        <f t="shared" si="0"/>
        <v>#DIV/0!</v>
      </c>
      <c r="J27" s="51"/>
    </row>
    <row r="28" spans="1:10" s="36" customFormat="1" x14ac:dyDescent="0.25">
      <c r="A28" s="45" t="s">
        <v>7</v>
      </c>
      <c r="B28" s="45" t="s">
        <v>148</v>
      </c>
      <c r="C28" s="44" t="s">
        <v>145</v>
      </c>
      <c r="D28" s="44" t="s">
        <v>144</v>
      </c>
      <c r="E28" s="49">
        <v>6000</v>
      </c>
      <c r="F28" s="38"/>
      <c r="G28" s="47" t="e">
        <f t="shared" si="1"/>
        <v>#DIV/0!</v>
      </c>
      <c r="H28" s="37"/>
      <c r="I28" s="50" t="e">
        <f t="shared" si="0"/>
        <v>#DIV/0!</v>
      </c>
      <c r="J28" s="51"/>
    </row>
    <row r="29" spans="1:10" s="36" customFormat="1" x14ac:dyDescent="0.25">
      <c r="A29" s="42" t="s">
        <v>147</v>
      </c>
      <c r="B29" s="43" t="s">
        <v>146</v>
      </c>
      <c r="C29" s="42" t="s">
        <v>145</v>
      </c>
      <c r="D29" s="41" t="s">
        <v>144</v>
      </c>
      <c r="E29" s="48">
        <v>8000</v>
      </c>
      <c r="F29" s="38"/>
      <c r="G29" s="47" t="e">
        <f t="shared" si="1"/>
        <v>#DIV/0!</v>
      </c>
      <c r="H29" s="37"/>
      <c r="I29" s="50" t="e">
        <f t="shared" si="0"/>
        <v>#DIV/0!</v>
      </c>
      <c r="J29" s="51"/>
    </row>
    <row r="30" spans="1:10" s="36" customFormat="1" x14ac:dyDescent="0.25">
      <c r="A30" s="42" t="s">
        <v>7</v>
      </c>
      <c r="B30" s="43" t="s">
        <v>143</v>
      </c>
      <c r="C30" s="42" t="s">
        <v>142</v>
      </c>
      <c r="D30" s="41" t="s">
        <v>30</v>
      </c>
      <c r="E30" s="48">
        <v>10000</v>
      </c>
      <c r="F30" s="38"/>
      <c r="G30" s="47" t="e">
        <f t="shared" si="1"/>
        <v>#DIV/0!</v>
      </c>
      <c r="H30" s="37"/>
      <c r="I30" s="50" t="e">
        <f t="shared" si="0"/>
        <v>#DIV/0!</v>
      </c>
      <c r="J30" s="51"/>
    </row>
    <row r="31" spans="1:10" s="36" customFormat="1" x14ac:dyDescent="0.25">
      <c r="A31" s="42" t="s">
        <v>7</v>
      </c>
      <c r="B31" s="43" t="s">
        <v>143</v>
      </c>
      <c r="C31" s="42" t="s">
        <v>142</v>
      </c>
      <c r="D31" s="41" t="s">
        <v>139</v>
      </c>
      <c r="E31" s="48">
        <v>10000</v>
      </c>
      <c r="F31" s="38"/>
      <c r="G31" s="47" t="e">
        <f t="shared" si="1"/>
        <v>#DIV/0!</v>
      </c>
      <c r="H31" s="37"/>
      <c r="I31" s="50" t="e">
        <f t="shared" si="0"/>
        <v>#DIV/0!</v>
      </c>
      <c r="J31" s="51"/>
    </row>
    <row r="32" spans="1:10" s="36" customFormat="1" x14ac:dyDescent="0.25">
      <c r="A32" s="42" t="s">
        <v>7</v>
      </c>
      <c r="B32" s="43" t="s">
        <v>143</v>
      </c>
      <c r="C32" s="42" t="s">
        <v>142</v>
      </c>
      <c r="D32" s="41" t="s">
        <v>136</v>
      </c>
      <c r="E32" s="48">
        <v>10000</v>
      </c>
      <c r="F32" s="38"/>
      <c r="G32" s="47" t="e">
        <f t="shared" si="1"/>
        <v>#DIV/0!</v>
      </c>
      <c r="H32" s="37"/>
      <c r="I32" s="50" t="e">
        <f t="shared" si="0"/>
        <v>#DIV/0!</v>
      </c>
      <c r="J32" s="51"/>
    </row>
    <row r="33" spans="1:10" s="36" customFormat="1" x14ac:dyDescent="0.25">
      <c r="A33" s="39" t="s">
        <v>7</v>
      </c>
      <c r="B33" s="26" t="s">
        <v>138</v>
      </c>
      <c r="C33" s="39" t="s">
        <v>137</v>
      </c>
      <c r="D33" s="26" t="s">
        <v>141</v>
      </c>
      <c r="E33" s="49">
        <v>10000</v>
      </c>
      <c r="F33" s="38"/>
      <c r="G33" s="47" t="e">
        <f t="shared" si="1"/>
        <v>#DIV/0!</v>
      </c>
      <c r="H33" s="37"/>
      <c r="I33" s="50" t="e">
        <f t="shared" si="0"/>
        <v>#DIV/0!</v>
      </c>
      <c r="J33" s="51"/>
    </row>
    <row r="34" spans="1:10" s="36" customFormat="1" x14ac:dyDescent="0.25">
      <c r="A34" s="39" t="s">
        <v>7</v>
      </c>
      <c r="B34" s="26" t="s">
        <v>138</v>
      </c>
      <c r="C34" s="39" t="s">
        <v>137</v>
      </c>
      <c r="D34" s="26" t="s">
        <v>140</v>
      </c>
      <c r="E34" s="49">
        <v>6000</v>
      </c>
      <c r="F34" s="38"/>
      <c r="G34" s="47" t="e">
        <f t="shared" si="1"/>
        <v>#DIV/0!</v>
      </c>
      <c r="H34" s="37"/>
      <c r="I34" s="50" t="e">
        <f t="shared" si="0"/>
        <v>#DIV/0!</v>
      </c>
      <c r="J34" s="51"/>
    </row>
    <row r="35" spans="1:10" s="36" customFormat="1" x14ac:dyDescent="0.25">
      <c r="A35" s="39" t="s">
        <v>7</v>
      </c>
      <c r="B35" s="26" t="s">
        <v>138</v>
      </c>
      <c r="C35" s="39" t="s">
        <v>137</v>
      </c>
      <c r="D35" s="26" t="s">
        <v>139</v>
      </c>
      <c r="E35" s="49">
        <v>6000</v>
      </c>
      <c r="F35" s="38"/>
      <c r="G35" s="47" t="e">
        <f t="shared" si="1"/>
        <v>#DIV/0!</v>
      </c>
      <c r="H35" s="37"/>
      <c r="I35" s="50" t="e">
        <f t="shared" si="0"/>
        <v>#DIV/0!</v>
      </c>
      <c r="J35" s="51"/>
    </row>
    <row r="36" spans="1:10" s="36" customFormat="1" x14ac:dyDescent="0.25">
      <c r="A36" s="39" t="s">
        <v>7</v>
      </c>
      <c r="B36" s="26" t="s">
        <v>138</v>
      </c>
      <c r="C36" s="39" t="s">
        <v>137</v>
      </c>
      <c r="D36" s="26" t="s">
        <v>136</v>
      </c>
      <c r="E36" s="49">
        <v>6000</v>
      </c>
      <c r="F36" s="38"/>
      <c r="G36" s="47" t="e">
        <f t="shared" si="1"/>
        <v>#DIV/0!</v>
      </c>
      <c r="H36" s="37"/>
      <c r="I36" s="50" t="e">
        <f t="shared" si="0"/>
        <v>#DIV/0!</v>
      </c>
      <c r="J36" s="51"/>
    </row>
    <row r="37" spans="1:10" x14ac:dyDescent="0.25">
      <c r="H37" s="29" t="s">
        <v>134</v>
      </c>
      <c r="I37" s="50" t="e">
        <f>SUM(I11*I36)</f>
        <v>#DIV/0!</v>
      </c>
      <c r="J37" s="52"/>
    </row>
  </sheetData>
  <mergeCells count="4">
    <mergeCell ref="B2:G2"/>
    <mergeCell ref="B3:G3"/>
    <mergeCell ref="B4:G4"/>
    <mergeCell ref="B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0BF85-8B43-4C95-9562-8F42EF4669B2}">
  <sheetPr codeName="Sheet1"/>
  <dimension ref="A1:I210"/>
  <sheetViews>
    <sheetView workbookViewId="0">
      <selection activeCell="G2" sqref="G2"/>
    </sheetView>
  </sheetViews>
  <sheetFormatPr defaultColWidth="31.28515625" defaultRowHeight="15" x14ac:dyDescent="0.25"/>
  <cols>
    <col min="1" max="1" width="27.42578125" style="1" customWidth="1"/>
    <col min="2" max="2" width="13.140625" style="1" bestFit="1" customWidth="1"/>
    <col min="3" max="3" width="79.85546875" style="1" customWidth="1"/>
    <col min="4" max="4" width="16.85546875" style="1" bestFit="1" customWidth="1"/>
    <col min="5" max="5" width="16.7109375" style="1" customWidth="1"/>
    <col min="6" max="6" width="19" style="1" customWidth="1"/>
    <col min="7" max="7" width="22" style="1" customWidth="1"/>
    <col min="8" max="9" width="10.5703125" style="1" customWidth="1"/>
    <col min="10" max="16384" width="31.28515625" style="1"/>
  </cols>
  <sheetData>
    <row r="1" spans="1:9" ht="30" x14ac:dyDescent="0.25">
      <c r="A1" s="3" t="s">
        <v>0</v>
      </c>
      <c r="B1" s="4" t="s">
        <v>1</v>
      </c>
      <c r="C1" s="3" t="s">
        <v>2</v>
      </c>
      <c r="D1" s="4" t="s">
        <v>3</v>
      </c>
      <c r="E1" s="5" t="s">
        <v>89</v>
      </c>
      <c r="F1" s="4" t="s">
        <v>91</v>
      </c>
      <c r="G1" s="5" t="s">
        <v>133</v>
      </c>
      <c r="H1" s="5" t="s">
        <v>4</v>
      </c>
      <c r="I1" s="5" t="s">
        <v>167</v>
      </c>
    </row>
    <row r="2" spans="1:9" s="2" customFormat="1" ht="13.5" customHeight="1" x14ac:dyDescent="0.25">
      <c r="A2" s="10" t="s">
        <v>76</v>
      </c>
      <c r="B2" s="11">
        <v>300</v>
      </c>
      <c r="C2" s="10" t="s">
        <v>47</v>
      </c>
      <c r="D2" s="11" t="s">
        <v>35</v>
      </c>
      <c r="E2" s="12" t="s">
        <v>93</v>
      </c>
      <c r="F2" s="58"/>
      <c r="G2" s="30"/>
      <c r="H2" s="54">
        <f>SUM(F2*G2)</f>
        <v>0</v>
      </c>
      <c r="I2" s="54"/>
    </row>
    <row r="3" spans="1:9" s="2" customFormat="1" x14ac:dyDescent="0.25">
      <c r="A3" s="68" t="s">
        <v>7</v>
      </c>
      <c r="B3" s="68">
        <v>400</v>
      </c>
      <c r="C3" s="68" t="s">
        <v>47</v>
      </c>
      <c r="D3" s="14" t="s">
        <v>84</v>
      </c>
      <c r="E3" s="15" t="s">
        <v>93</v>
      </c>
      <c r="F3" s="59"/>
      <c r="G3" s="30"/>
      <c r="H3" s="54">
        <f t="shared" ref="H3:H66" si="0">SUM(F3*G3)</f>
        <v>0</v>
      </c>
      <c r="I3" s="32"/>
    </row>
    <row r="4" spans="1:9" s="2" customFormat="1" x14ac:dyDescent="0.25">
      <c r="A4" s="68"/>
      <c r="B4" s="68">
        <v>400</v>
      </c>
      <c r="C4" s="68" t="s">
        <v>47</v>
      </c>
      <c r="D4" s="14" t="s">
        <v>35</v>
      </c>
      <c r="E4" s="15" t="s">
        <v>93</v>
      </c>
      <c r="F4" s="59"/>
      <c r="G4" s="30"/>
      <c r="H4" s="54">
        <f t="shared" si="0"/>
        <v>0</v>
      </c>
      <c r="I4" s="32"/>
    </row>
    <row r="5" spans="1:9" s="2" customFormat="1" x14ac:dyDescent="0.25">
      <c r="A5" s="69" t="s">
        <v>7</v>
      </c>
      <c r="B5" s="69">
        <v>300</v>
      </c>
      <c r="C5" s="69" t="s">
        <v>47</v>
      </c>
      <c r="D5" s="11" t="s">
        <v>84</v>
      </c>
      <c r="E5" s="12" t="s">
        <v>93</v>
      </c>
      <c r="F5" s="58"/>
      <c r="G5" s="30"/>
      <c r="H5" s="54">
        <f t="shared" si="0"/>
        <v>0</v>
      </c>
      <c r="I5" s="32"/>
    </row>
    <row r="6" spans="1:9" s="2" customFormat="1" x14ac:dyDescent="0.25">
      <c r="A6" s="69" t="s">
        <v>7</v>
      </c>
      <c r="B6" s="69">
        <v>300</v>
      </c>
      <c r="C6" s="69" t="s">
        <v>47</v>
      </c>
      <c r="D6" s="11" t="s">
        <v>94</v>
      </c>
      <c r="E6" s="12" t="s">
        <v>93</v>
      </c>
      <c r="F6" s="58"/>
      <c r="G6" s="30"/>
      <c r="H6" s="54">
        <f t="shared" si="0"/>
        <v>0</v>
      </c>
      <c r="I6" s="32"/>
    </row>
    <row r="7" spans="1:9" s="2" customFormat="1" x14ac:dyDescent="0.25">
      <c r="A7" s="68" t="s">
        <v>7</v>
      </c>
      <c r="B7" s="68">
        <v>120</v>
      </c>
      <c r="C7" s="68" t="s">
        <v>47</v>
      </c>
      <c r="D7" s="14" t="s">
        <v>84</v>
      </c>
      <c r="E7" s="15" t="s">
        <v>93</v>
      </c>
      <c r="F7" s="59"/>
      <c r="G7" s="30"/>
      <c r="H7" s="54">
        <f t="shared" si="0"/>
        <v>0</v>
      </c>
      <c r="I7" s="32"/>
    </row>
    <row r="8" spans="1:9" s="2" customFormat="1" x14ac:dyDescent="0.25">
      <c r="A8" s="68" t="s">
        <v>7</v>
      </c>
      <c r="B8" s="68">
        <v>120</v>
      </c>
      <c r="C8" s="68" t="s">
        <v>47</v>
      </c>
      <c r="D8" s="14" t="s">
        <v>94</v>
      </c>
      <c r="E8" s="15" t="s">
        <v>93</v>
      </c>
      <c r="F8" s="59"/>
      <c r="G8" s="30"/>
      <c r="H8" s="54">
        <f t="shared" si="0"/>
        <v>0</v>
      </c>
      <c r="I8" s="32"/>
    </row>
    <row r="9" spans="1:9" s="2" customFormat="1" x14ac:dyDescent="0.25">
      <c r="A9" s="11" t="s">
        <v>8</v>
      </c>
      <c r="B9" s="11" t="s">
        <v>57</v>
      </c>
      <c r="C9" s="10" t="s">
        <v>71</v>
      </c>
      <c r="D9" s="11" t="s">
        <v>35</v>
      </c>
      <c r="E9" s="13" t="s">
        <v>93</v>
      </c>
      <c r="F9" s="59"/>
      <c r="G9" s="30"/>
      <c r="H9" s="54">
        <f t="shared" si="0"/>
        <v>0</v>
      </c>
      <c r="I9" s="32"/>
    </row>
    <row r="10" spans="1:9" s="2" customFormat="1" x14ac:dyDescent="0.25">
      <c r="A10" s="14" t="s">
        <v>8</v>
      </c>
      <c r="B10" s="14" t="s">
        <v>57</v>
      </c>
      <c r="C10" s="17" t="s">
        <v>70</v>
      </c>
      <c r="D10" s="14" t="s">
        <v>23</v>
      </c>
      <c r="E10" s="16" t="s">
        <v>93</v>
      </c>
      <c r="F10" s="59"/>
      <c r="G10" s="30"/>
      <c r="H10" s="54">
        <f t="shared" si="0"/>
        <v>0</v>
      </c>
      <c r="I10" s="32"/>
    </row>
    <row r="11" spans="1:9" s="2" customFormat="1" x14ac:dyDescent="0.25">
      <c r="A11" s="18" t="s">
        <v>8</v>
      </c>
      <c r="B11" s="18">
        <v>300</v>
      </c>
      <c r="C11" s="19" t="s">
        <v>41</v>
      </c>
      <c r="D11" s="20" t="s">
        <v>55</v>
      </c>
      <c r="E11" s="12" t="s">
        <v>93</v>
      </c>
      <c r="F11" s="58"/>
      <c r="G11" s="30"/>
      <c r="H11" s="54">
        <f t="shared" si="0"/>
        <v>0</v>
      </c>
      <c r="I11" s="32"/>
    </row>
    <row r="12" spans="1:9" s="2" customFormat="1" x14ac:dyDescent="0.25">
      <c r="A12" s="18" t="s">
        <v>8</v>
      </c>
      <c r="B12" s="18">
        <v>300</v>
      </c>
      <c r="C12" s="19" t="s">
        <v>41</v>
      </c>
      <c r="D12" s="20" t="s">
        <v>53</v>
      </c>
      <c r="E12" s="12" t="s">
        <v>93</v>
      </c>
      <c r="F12" s="58"/>
      <c r="G12" s="30"/>
      <c r="H12" s="54">
        <f t="shared" si="0"/>
        <v>0</v>
      </c>
      <c r="I12" s="32"/>
    </row>
    <row r="13" spans="1:9" s="2" customFormat="1" x14ac:dyDescent="0.25">
      <c r="A13" s="18" t="s">
        <v>8</v>
      </c>
      <c r="B13" s="18">
        <v>300</v>
      </c>
      <c r="C13" s="19" t="s">
        <v>41</v>
      </c>
      <c r="D13" s="20" t="s">
        <v>54</v>
      </c>
      <c r="E13" s="12" t="s">
        <v>93</v>
      </c>
      <c r="F13" s="58"/>
      <c r="G13" s="30"/>
      <c r="H13" s="54">
        <f t="shared" si="0"/>
        <v>0</v>
      </c>
      <c r="I13" s="32"/>
    </row>
    <row r="14" spans="1:9" s="2" customFormat="1" x14ac:dyDescent="0.25">
      <c r="A14" s="18" t="s">
        <v>8</v>
      </c>
      <c r="B14" s="18">
        <v>300</v>
      </c>
      <c r="C14" s="19" t="s">
        <v>41</v>
      </c>
      <c r="D14" s="20" t="s">
        <v>35</v>
      </c>
      <c r="E14" s="12" t="s">
        <v>93</v>
      </c>
      <c r="F14" s="58"/>
      <c r="G14" s="30"/>
      <c r="H14" s="54">
        <f t="shared" si="0"/>
        <v>0</v>
      </c>
      <c r="I14" s="32"/>
    </row>
    <row r="15" spans="1:9" s="2" customFormat="1" x14ac:dyDescent="0.25">
      <c r="A15" s="21" t="s">
        <v>8</v>
      </c>
      <c r="B15" s="22">
        <v>230</v>
      </c>
      <c r="C15" s="21" t="s">
        <v>41</v>
      </c>
      <c r="D15" s="23" t="s">
        <v>55</v>
      </c>
      <c r="E15" s="15" t="s">
        <v>93</v>
      </c>
      <c r="F15" s="58"/>
      <c r="G15" s="30"/>
      <c r="H15" s="54">
        <f t="shared" si="0"/>
        <v>0</v>
      </c>
      <c r="I15" s="32"/>
    </row>
    <row r="16" spans="1:9" s="2" customFormat="1" x14ac:dyDescent="0.25">
      <c r="A16" s="21" t="s">
        <v>8</v>
      </c>
      <c r="B16" s="22">
        <v>230</v>
      </c>
      <c r="C16" s="21" t="s">
        <v>41</v>
      </c>
      <c r="D16" s="23" t="s">
        <v>53</v>
      </c>
      <c r="E16" s="15" t="s">
        <v>93</v>
      </c>
      <c r="F16" s="58"/>
      <c r="G16" s="30"/>
      <c r="H16" s="54">
        <f t="shared" si="0"/>
        <v>0</v>
      </c>
      <c r="I16" s="32"/>
    </row>
    <row r="17" spans="1:9" s="2" customFormat="1" x14ac:dyDescent="0.25">
      <c r="A17" s="21" t="s">
        <v>8</v>
      </c>
      <c r="B17" s="22">
        <v>230</v>
      </c>
      <c r="C17" s="21" t="s">
        <v>41</v>
      </c>
      <c r="D17" s="23" t="s">
        <v>54</v>
      </c>
      <c r="E17" s="15" t="s">
        <v>93</v>
      </c>
      <c r="F17" s="58"/>
      <c r="G17" s="31"/>
      <c r="H17" s="54">
        <f t="shared" si="0"/>
        <v>0</v>
      </c>
      <c r="I17" s="33"/>
    </row>
    <row r="18" spans="1:9" s="2" customFormat="1" x14ac:dyDescent="0.25">
      <c r="A18" s="21" t="s">
        <v>8</v>
      </c>
      <c r="B18" s="22">
        <v>230</v>
      </c>
      <c r="C18" s="21" t="s">
        <v>41</v>
      </c>
      <c r="D18" s="23" t="s">
        <v>26</v>
      </c>
      <c r="E18" s="15" t="s">
        <v>93</v>
      </c>
      <c r="F18" s="58"/>
      <c r="G18" s="30"/>
      <c r="H18" s="54">
        <f t="shared" si="0"/>
        <v>0</v>
      </c>
      <c r="I18" s="32"/>
    </row>
    <row r="19" spans="1:9" s="2" customFormat="1" x14ac:dyDescent="0.25">
      <c r="A19" s="21" t="s">
        <v>8</v>
      </c>
      <c r="B19" s="22">
        <v>230</v>
      </c>
      <c r="C19" s="21" t="s">
        <v>41</v>
      </c>
      <c r="D19" s="23" t="s">
        <v>25</v>
      </c>
      <c r="E19" s="15" t="s">
        <v>93</v>
      </c>
      <c r="F19" s="58"/>
      <c r="G19" s="30"/>
      <c r="H19" s="54">
        <f t="shared" si="0"/>
        <v>0</v>
      </c>
      <c r="I19" s="32"/>
    </row>
    <row r="20" spans="1:9" s="2" customFormat="1" x14ac:dyDescent="0.25">
      <c r="A20" s="21" t="s">
        <v>8</v>
      </c>
      <c r="B20" s="22">
        <v>230</v>
      </c>
      <c r="C20" s="21" t="s">
        <v>41</v>
      </c>
      <c r="D20" s="23" t="s">
        <v>43</v>
      </c>
      <c r="E20" s="15" t="s">
        <v>93</v>
      </c>
      <c r="F20" s="58"/>
      <c r="G20" s="30"/>
      <c r="H20" s="54">
        <f t="shared" si="0"/>
        <v>0</v>
      </c>
      <c r="I20" s="32"/>
    </row>
    <row r="21" spans="1:9" s="2" customFormat="1" x14ac:dyDescent="0.25">
      <c r="A21" s="21" t="s">
        <v>8</v>
      </c>
      <c r="B21" s="22">
        <v>230</v>
      </c>
      <c r="C21" s="21" t="s">
        <v>41</v>
      </c>
      <c r="D21" s="23" t="s">
        <v>35</v>
      </c>
      <c r="E21" s="15" t="s">
        <v>93</v>
      </c>
      <c r="F21" s="58"/>
      <c r="G21" s="31"/>
      <c r="H21" s="54">
        <f t="shared" si="0"/>
        <v>0</v>
      </c>
      <c r="I21" s="33"/>
    </row>
    <row r="22" spans="1:9" s="2" customFormat="1" x14ac:dyDescent="0.25">
      <c r="A22" s="19" t="s">
        <v>8</v>
      </c>
      <c r="B22" s="18">
        <v>190</v>
      </c>
      <c r="C22" s="19" t="s">
        <v>41</v>
      </c>
      <c r="D22" s="20" t="s">
        <v>55</v>
      </c>
      <c r="E22" s="12" t="s">
        <v>93</v>
      </c>
      <c r="F22" s="58"/>
      <c r="G22" s="30"/>
      <c r="H22" s="54">
        <f t="shared" si="0"/>
        <v>0</v>
      </c>
      <c r="I22" s="32"/>
    </row>
    <row r="23" spans="1:9" s="2" customFormat="1" x14ac:dyDescent="0.25">
      <c r="A23" s="19" t="s">
        <v>8</v>
      </c>
      <c r="B23" s="18">
        <v>190</v>
      </c>
      <c r="C23" s="19" t="s">
        <v>41</v>
      </c>
      <c r="D23" s="20" t="s">
        <v>53</v>
      </c>
      <c r="E23" s="12" t="s">
        <v>93</v>
      </c>
      <c r="F23" s="58"/>
      <c r="G23" s="30"/>
      <c r="H23" s="54">
        <f t="shared" si="0"/>
        <v>0</v>
      </c>
      <c r="I23" s="32"/>
    </row>
    <row r="24" spans="1:9" s="2" customFormat="1" x14ac:dyDescent="0.25">
      <c r="A24" s="19" t="s">
        <v>8</v>
      </c>
      <c r="B24" s="18">
        <v>190</v>
      </c>
      <c r="C24" s="19" t="s">
        <v>41</v>
      </c>
      <c r="D24" s="20" t="s">
        <v>54</v>
      </c>
      <c r="E24" s="12" t="s">
        <v>93</v>
      </c>
      <c r="F24" s="58"/>
      <c r="G24" s="30"/>
      <c r="H24" s="54">
        <f t="shared" si="0"/>
        <v>0</v>
      </c>
      <c r="I24" s="32"/>
    </row>
    <row r="25" spans="1:9" s="2" customFormat="1" x14ac:dyDescent="0.25">
      <c r="A25" s="19" t="s">
        <v>8</v>
      </c>
      <c r="B25" s="18">
        <v>190</v>
      </c>
      <c r="C25" s="19" t="s">
        <v>41</v>
      </c>
      <c r="D25" s="20" t="s">
        <v>35</v>
      </c>
      <c r="E25" s="12" t="s">
        <v>93</v>
      </c>
      <c r="F25" s="58"/>
      <c r="G25" s="30"/>
      <c r="H25" s="54">
        <f t="shared" si="0"/>
        <v>0</v>
      </c>
      <c r="I25" s="32"/>
    </row>
    <row r="26" spans="1:9" s="2" customFormat="1" x14ac:dyDescent="0.25">
      <c r="A26" s="21" t="s">
        <v>8</v>
      </c>
      <c r="B26" s="22">
        <v>130</v>
      </c>
      <c r="C26" s="21" t="s">
        <v>41</v>
      </c>
      <c r="D26" s="23" t="s">
        <v>26</v>
      </c>
      <c r="E26" s="15" t="s">
        <v>93</v>
      </c>
      <c r="F26" s="58"/>
      <c r="G26" s="30"/>
      <c r="H26" s="54">
        <f t="shared" si="0"/>
        <v>0</v>
      </c>
      <c r="I26" s="32"/>
    </row>
    <row r="27" spans="1:9" s="2" customFormat="1" x14ac:dyDescent="0.25">
      <c r="A27" s="21" t="s">
        <v>8</v>
      </c>
      <c r="B27" s="22">
        <v>130</v>
      </c>
      <c r="C27" s="21" t="s">
        <v>41</v>
      </c>
      <c r="D27" s="23" t="s">
        <v>25</v>
      </c>
      <c r="E27" s="15" t="s">
        <v>93</v>
      </c>
      <c r="F27" s="58"/>
      <c r="G27" s="30"/>
      <c r="H27" s="54">
        <f t="shared" si="0"/>
        <v>0</v>
      </c>
      <c r="I27" s="32"/>
    </row>
    <row r="28" spans="1:9" s="2" customFormat="1" x14ac:dyDescent="0.25">
      <c r="A28" s="21" t="s">
        <v>8</v>
      </c>
      <c r="B28" s="22">
        <v>130</v>
      </c>
      <c r="C28" s="21" t="s">
        <v>41</v>
      </c>
      <c r="D28" s="23" t="s">
        <v>43</v>
      </c>
      <c r="E28" s="15" t="s">
        <v>93</v>
      </c>
      <c r="F28" s="58"/>
      <c r="G28" s="30"/>
      <c r="H28" s="54">
        <f t="shared" si="0"/>
        <v>0</v>
      </c>
      <c r="I28" s="32"/>
    </row>
    <row r="29" spans="1:9" s="2" customFormat="1" x14ac:dyDescent="0.25">
      <c r="A29" s="10" t="s">
        <v>77</v>
      </c>
      <c r="B29" s="11" t="s">
        <v>57</v>
      </c>
      <c r="C29" s="10" t="s">
        <v>40</v>
      </c>
      <c r="D29" s="20" t="s">
        <v>35</v>
      </c>
      <c r="E29" s="12" t="s">
        <v>93</v>
      </c>
      <c r="F29" s="59"/>
      <c r="G29" s="30"/>
      <c r="H29" s="54">
        <f t="shared" si="0"/>
        <v>0</v>
      </c>
      <c r="I29" s="32"/>
    </row>
    <row r="30" spans="1:9" s="2" customFormat="1" x14ac:dyDescent="0.25">
      <c r="A30" s="17" t="s">
        <v>78</v>
      </c>
      <c r="B30" s="14" t="s">
        <v>57</v>
      </c>
      <c r="C30" s="17" t="s">
        <v>40</v>
      </c>
      <c r="D30" s="23" t="s">
        <v>35</v>
      </c>
      <c r="E30" s="15" t="s">
        <v>93</v>
      </c>
      <c r="F30" s="59"/>
      <c r="G30" s="30"/>
      <c r="H30" s="54">
        <f t="shared" si="0"/>
        <v>0</v>
      </c>
      <c r="I30" s="32"/>
    </row>
    <row r="31" spans="1:9" s="2" customFormat="1" x14ac:dyDescent="0.25">
      <c r="A31" s="11" t="s">
        <v>68</v>
      </c>
      <c r="B31" s="11" t="s">
        <v>57</v>
      </c>
      <c r="C31" s="10" t="s">
        <v>67</v>
      </c>
      <c r="D31" s="11" t="s">
        <v>69</v>
      </c>
      <c r="E31" s="13" t="s">
        <v>93</v>
      </c>
      <c r="F31" s="59"/>
      <c r="G31" s="30"/>
      <c r="H31" s="54">
        <f t="shared" si="0"/>
        <v>0</v>
      </c>
      <c r="I31" s="32"/>
    </row>
    <row r="32" spans="1:9" s="2" customFormat="1" x14ac:dyDescent="0.25">
      <c r="A32" s="14" t="s">
        <v>8</v>
      </c>
      <c r="B32" s="14" t="s">
        <v>57</v>
      </c>
      <c r="C32" s="17" t="s">
        <v>67</v>
      </c>
      <c r="D32" s="14" t="s">
        <v>69</v>
      </c>
      <c r="E32" s="16" t="s">
        <v>93</v>
      </c>
      <c r="F32" s="59"/>
      <c r="G32" s="30"/>
      <c r="H32" s="54">
        <f t="shared" si="0"/>
        <v>0</v>
      </c>
      <c r="I32" s="32"/>
    </row>
    <row r="33" spans="1:9" s="2" customFormat="1" x14ac:dyDescent="0.25">
      <c r="A33" s="10" t="s">
        <v>8</v>
      </c>
      <c r="B33" s="11">
        <v>400</v>
      </c>
      <c r="C33" s="10" t="s">
        <v>12</v>
      </c>
      <c r="D33" s="20" t="s">
        <v>35</v>
      </c>
      <c r="E33" s="12" t="s">
        <v>93</v>
      </c>
      <c r="F33" s="58"/>
      <c r="G33" s="30"/>
      <c r="H33" s="54">
        <f t="shared" si="0"/>
        <v>0</v>
      </c>
      <c r="I33" s="32"/>
    </row>
    <row r="34" spans="1:9" s="2" customFormat="1" x14ac:dyDescent="0.25">
      <c r="A34" s="17" t="s">
        <v>8</v>
      </c>
      <c r="B34" s="14">
        <v>360</v>
      </c>
      <c r="C34" s="17" t="s">
        <v>12</v>
      </c>
      <c r="D34" s="23" t="s">
        <v>35</v>
      </c>
      <c r="E34" s="15" t="s">
        <v>93</v>
      </c>
      <c r="F34" s="58"/>
      <c r="G34" s="30"/>
      <c r="H34" s="54">
        <f t="shared" si="0"/>
        <v>0</v>
      </c>
      <c r="I34" s="32"/>
    </row>
    <row r="35" spans="1:9" s="2" customFormat="1" x14ac:dyDescent="0.25">
      <c r="A35" s="10" t="s">
        <v>7</v>
      </c>
      <c r="B35" s="11">
        <v>300</v>
      </c>
      <c r="C35" s="10" t="s">
        <v>32</v>
      </c>
      <c r="D35" s="20" t="s">
        <v>35</v>
      </c>
      <c r="E35" s="12" t="s">
        <v>93</v>
      </c>
      <c r="F35" s="58"/>
      <c r="G35" s="31"/>
      <c r="H35" s="54">
        <f t="shared" si="0"/>
        <v>0</v>
      </c>
      <c r="I35" s="33"/>
    </row>
    <row r="36" spans="1:9" s="2" customFormat="1" x14ac:dyDescent="0.25">
      <c r="A36" s="17" t="s">
        <v>7</v>
      </c>
      <c r="B36" s="14">
        <v>250</v>
      </c>
      <c r="C36" s="17" t="s">
        <v>32</v>
      </c>
      <c r="D36" s="23" t="s">
        <v>35</v>
      </c>
      <c r="E36" s="15" t="s">
        <v>93</v>
      </c>
      <c r="F36" s="58"/>
      <c r="G36" s="31"/>
      <c r="H36" s="54">
        <f t="shared" si="0"/>
        <v>0</v>
      </c>
      <c r="I36" s="33"/>
    </row>
    <row r="37" spans="1:9" s="2" customFormat="1" x14ac:dyDescent="0.25">
      <c r="A37" s="10" t="s">
        <v>7</v>
      </c>
      <c r="B37" s="11">
        <v>170</v>
      </c>
      <c r="C37" s="10" t="s">
        <v>32</v>
      </c>
      <c r="D37" s="20" t="s">
        <v>35</v>
      </c>
      <c r="E37" s="12" t="s">
        <v>93</v>
      </c>
      <c r="F37" s="58"/>
      <c r="G37" s="31"/>
      <c r="H37" s="54">
        <f t="shared" si="0"/>
        <v>0</v>
      </c>
      <c r="I37" s="33"/>
    </row>
    <row r="38" spans="1:9" s="2" customFormat="1" x14ac:dyDescent="0.25">
      <c r="A38" s="21" t="s">
        <v>7</v>
      </c>
      <c r="B38" s="22">
        <v>130</v>
      </c>
      <c r="C38" s="21" t="s">
        <v>32</v>
      </c>
      <c r="D38" s="23" t="s">
        <v>55</v>
      </c>
      <c r="E38" s="15" t="s">
        <v>93</v>
      </c>
      <c r="F38" s="58"/>
      <c r="G38" s="31"/>
      <c r="H38" s="54">
        <f t="shared" si="0"/>
        <v>0</v>
      </c>
      <c r="I38" s="33"/>
    </row>
    <row r="39" spans="1:9" s="2" customFormat="1" x14ac:dyDescent="0.25">
      <c r="A39" s="21" t="s">
        <v>7</v>
      </c>
      <c r="B39" s="22">
        <v>130</v>
      </c>
      <c r="C39" s="21" t="s">
        <v>32</v>
      </c>
      <c r="D39" s="23" t="s">
        <v>53</v>
      </c>
      <c r="E39" s="15" t="s">
        <v>93</v>
      </c>
      <c r="F39" s="58"/>
      <c r="G39" s="31"/>
      <c r="H39" s="54">
        <f t="shared" si="0"/>
        <v>0</v>
      </c>
      <c r="I39" s="33"/>
    </row>
    <row r="40" spans="1:9" s="2" customFormat="1" x14ac:dyDescent="0.25">
      <c r="A40" s="21" t="s">
        <v>7</v>
      </c>
      <c r="B40" s="22">
        <v>130</v>
      </c>
      <c r="C40" s="21" t="s">
        <v>32</v>
      </c>
      <c r="D40" s="23" t="s">
        <v>54</v>
      </c>
      <c r="E40" s="15" t="s">
        <v>93</v>
      </c>
      <c r="F40" s="58"/>
      <c r="G40" s="31"/>
      <c r="H40" s="54">
        <f t="shared" si="0"/>
        <v>0</v>
      </c>
      <c r="I40" s="33"/>
    </row>
    <row r="41" spans="1:9" s="2" customFormat="1" x14ac:dyDescent="0.25">
      <c r="A41" s="21" t="s">
        <v>7</v>
      </c>
      <c r="B41" s="22">
        <v>130</v>
      </c>
      <c r="C41" s="21" t="s">
        <v>32</v>
      </c>
      <c r="D41" s="23" t="s">
        <v>26</v>
      </c>
      <c r="E41" s="15" t="s">
        <v>93</v>
      </c>
      <c r="F41" s="58"/>
      <c r="G41" s="31"/>
      <c r="H41" s="54">
        <f t="shared" si="0"/>
        <v>0</v>
      </c>
      <c r="I41" s="33"/>
    </row>
    <row r="42" spans="1:9" s="2" customFormat="1" x14ac:dyDescent="0.25">
      <c r="A42" s="21" t="s">
        <v>7</v>
      </c>
      <c r="B42" s="22">
        <v>130</v>
      </c>
      <c r="C42" s="21" t="s">
        <v>32</v>
      </c>
      <c r="D42" s="23" t="s">
        <v>25</v>
      </c>
      <c r="E42" s="15" t="s">
        <v>93</v>
      </c>
      <c r="F42" s="58"/>
      <c r="G42" s="31"/>
      <c r="H42" s="54">
        <f t="shared" si="0"/>
        <v>0</v>
      </c>
      <c r="I42" s="33"/>
    </row>
    <row r="43" spans="1:9" s="2" customFormat="1" x14ac:dyDescent="0.25">
      <c r="A43" s="21" t="s">
        <v>7</v>
      </c>
      <c r="B43" s="22">
        <v>130</v>
      </c>
      <c r="C43" s="21" t="s">
        <v>32</v>
      </c>
      <c r="D43" s="23" t="s">
        <v>35</v>
      </c>
      <c r="E43" s="15" t="s">
        <v>93</v>
      </c>
      <c r="F43" s="58"/>
      <c r="G43" s="31"/>
      <c r="H43" s="54">
        <f t="shared" si="0"/>
        <v>0</v>
      </c>
      <c r="I43" s="33"/>
    </row>
    <row r="44" spans="1:9" s="2" customFormat="1" x14ac:dyDescent="0.25">
      <c r="A44" s="19" t="s">
        <v>7</v>
      </c>
      <c r="B44" s="18">
        <v>300</v>
      </c>
      <c r="C44" s="19" t="s">
        <v>9</v>
      </c>
      <c r="D44" s="20" t="s">
        <v>55</v>
      </c>
      <c r="E44" s="12" t="s">
        <v>93</v>
      </c>
      <c r="F44" s="58"/>
      <c r="G44" s="31"/>
      <c r="H44" s="54">
        <f t="shared" si="0"/>
        <v>0</v>
      </c>
      <c r="I44" s="33"/>
    </row>
    <row r="45" spans="1:9" s="2" customFormat="1" x14ac:dyDescent="0.25">
      <c r="A45" s="19" t="s">
        <v>7</v>
      </c>
      <c r="B45" s="18">
        <v>300</v>
      </c>
      <c r="C45" s="19" t="s">
        <v>9</v>
      </c>
      <c r="D45" s="20" t="s">
        <v>53</v>
      </c>
      <c r="E45" s="12" t="s">
        <v>93</v>
      </c>
      <c r="F45" s="58"/>
      <c r="G45" s="31"/>
      <c r="H45" s="54">
        <f t="shared" si="0"/>
        <v>0</v>
      </c>
      <c r="I45" s="33"/>
    </row>
    <row r="46" spans="1:9" s="2" customFormat="1" x14ac:dyDescent="0.25">
      <c r="A46" s="19" t="s">
        <v>7</v>
      </c>
      <c r="B46" s="18">
        <v>300</v>
      </c>
      <c r="C46" s="19" t="s">
        <v>9</v>
      </c>
      <c r="D46" s="20" t="s">
        <v>54</v>
      </c>
      <c r="E46" s="12" t="s">
        <v>93</v>
      </c>
      <c r="F46" s="58"/>
      <c r="G46" s="31"/>
      <c r="H46" s="54">
        <f t="shared" si="0"/>
        <v>0</v>
      </c>
      <c r="I46" s="33"/>
    </row>
    <row r="47" spans="1:9" s="2" customFormat="1" x14ac:dyDescent="0.25">
      <c r="A47" s="19" t="s">
        <v>7</v>
      </c>
      <c r="B47" s="18">
        <v>300</v>
      </c>
      <c r="C47" s="19" t="s">
        <v>9</v>
      </c>
      <c r="D47" s="20" t="s">
        <v>26</v>
      </c>
      <c r="E47" s="12" t="s">
        <v>93</v>
      </c>
      <c r="F47" s="58"/>
      <c r="G47" s="31"/>
      <c r="H47" s="54">
        <f t="shared" si="0"/>
        <v>0</v>
      </c>
      <c r="I47" s="33"/>
    </row>
    <row r="48" spans="1:9" s="2" customFormat="1" x14ac:dyDescent="0.25">
      <c r="A48" s="19" t="s">
        <v>7</v>
      </c>
      <c r="B48" s="18">
        <v>300</v>
      </c>
      <c r="C48" s="19" t="s">
        <v>9</v>
      </c>
      <c r="D48" s="20" t="s">
        <v>25</v>
      </c>
      <c r="E48" s="12" t="s">
        <v>93</v>
      </c>
      <c r="F48" s="58"/>
      <c r="G48" s="31"/>
      <c r="H48" s="54">
        <f t="shared" si="0"/>
        <v>0</v>
      </c>
      <c r="I48" s="33"/>
    </row>
    <row r="49" spans="1:9" s="2" customFormat="1" x14ac:dyDescent="0.25">
      <c r="A49" s="19" t="s">
        <v>7</v>
      </c>
      <c r="B49" s="18">
        <v>300</v>
      </c>
      <c r="C49" s="19" t="s">
        <v>9</v>
      </c>
      <c r="D49" s="20" t="s">
        <v>35</v>
      </c>
      <c r="E49" s="12" t="s">
        <v>93</v>
      </c>
      <c r="F49" s="58"/>
      <c r="G49" s="31"/>
      <c r="H49" s="54">
        <f t="shared" si="0"/>
        <v>0</v>
      </c>
      <c r="I49" s="33"/>
    </row>
    <row r="50" spans="1:9" s="2" customFormat="1" x14ac:dyDescent="0.25">
      <c r="A50" s="22" t="s">
        <v>7</v>
      </c>
      <c r="B50" s="22">
        <v>250</v>
      </c>
      <c r="C50" s="21" t="s">
        <v>9</v>
      </c>
      <c r="D50" s="23" t="s">
        <v>55</v>
      </c>
      <c r="E50" s="15" t="s">
        <v>93</v>
      </c>
      <c r="F50" s="58"/>
      <c r="G50" s="31"/>
      <c r="H50" s="54">
        <f t="shared" si="0"/>
        <v>0</v>
      </c>
      <c r="I50" s="33"/>
    </row>
    <row r="51" spans="1:9" s="2" customFormat="1" x14ac:dyDescent="0.25">
      <c r="A51" s="22" t="s">
        <v>7</v>
      </c>
      <c r="B51" s="22">
        <v>250</v>
      </c>
      <c r="C51" s="21" t="s">
        <v>9</v>
      </c>
      <c r="D51" s="23" t="s">
        <v>53</v>
      </c>
      <c r="E51" s="15" t="s">
        <v>93</v>
      </c>
      <c r="F51" s="58"/>
      <c r="G51" s="31"/>
      <c r="H51" s="54">
        <f t="shared" si="0"/>
        <v>0</v>
      </c>
      <c r="I51" s="33"/>
    </row>
    <row r="52" spans="1:9" s="2" customFormat="1" x14ac:dyDescent="0.25">
      <c r="A52" s="22" t="s">
        <v>7</v>
      </c>
      <c r="B52" s="22">
        <v>250</v>
      </c>
      <c r="C52" s="21" t="s">
        <v>9</v>
      </c>
      <c r="D52" s="23" t="s">
        <v>54</v>
      </c>
      <c r="E52" s="15" t="s">
        <v>93</v>
      </c>
      <c r="F52" s="58"/>
      <c r="G52" s="31"/>
      <c r="H52" s="54">
        <f t="shared" si="0"/>
        <v>0</v>
      </c>
      <c r="I52" s="33"/>
    </row>
    <row r="53" spans="1:9" s="2" customFormat="1" x14ac:dyDescent="0.25">
      <c r="A53" s="22" t="s">
        <v>7</v>
      </c>
      <c r="B53" s="22">
        <v>250</v>
      </c>
      <c r="C53" s="21" t="s">
        <v>9</v>
      </c>
      <c r="D53" s="23" t="s">
        <v>26</v>
      </c>
      <c r="E53" s="15" t="s">
        <v>93</v>
      </c>
      <c r="F53" s="58"/>
      <c r="G53" s="31"/>
      <c r="H53" s="54">
        <f t="shared" si="0"/>
        <v>0</v>
      </c>
      <c r="I53" s="33"/>
    </row>
    <row r="54" spans="1:9" s="2" customFormat="1" x14ac:dyDescent="0.25">
      <c r="A54" s="22" t="s">
        <v>7</v>
      </c>
      <c r="B54" s="22">
        <v>250</v>
      </c>
      <c r="C54" s="21" t="s">
        <v>9</v>
      </c>
      <c r="D54" s="23" t="s">
        <v>25</v>
      </c>
      <c r="E54" s="15" t="s">
        <v>93</v>
      </c>
      <c r="F54" s="58"/>
      <c r="G54" s="31"/>
      <c r="H54" s="54">
        <f t="shared" si="0"/>
        <v>0</v>
      </c>
      <c r="I54" s="33"/>
    </row>
    <row r="55" spans="1:9" s="2" customFormat="1" x14ac:dyDescent="0.25">
      <c r="A55" s="22" t="s">
        <v>7</v>
      </c>
      <c r="B55" s="22">
        <v>250</v>
      </c>
      <c r="C55" s="21" t="s">
        <v>9</v>
      </c>
      <c r="D55" s="23" t="s">
        <v>35</v>
      </c>
      <c r="E55" s="15" t="s">
        <v>93</v>
      </c>
      <c r="F55" s="58"/>
      <c r="G55" s="31"/>
      <c r="H55" s="54">
        <f t="shared" si="0"/>
        <v>0</v>
      </c>
      <c r="I55" s="33"/>
    </row>
    <row r="56" spans="1:9" s="2" customFormat="1" x14ac:dyDescent="0.25">
      <c r="A56" s="19" t="s">
        <v>7</v>
      </c>
      <c r="B56" s="18">
        <v>170</v>
      </c>
      <c r="C56" s="19" t="s">
        <v>9</v>
      </c>
      <c r="D56" s="20" t="s">
        <v>55</v>
      </c>
      <c r="E56" s="12" t="s">
        <v>93</v>
      </c>
      <c r="F56" s="58"/>
      <c r="G56" s="31"/>
      <c r="H56" s="54">
        <f t="shared" si="0"/>
        <v>0</v>
      </c>
      <c r="I56" s="33"/>
    </row>
    <row r="57" spans="1:9" s="2" customFormat="1" x14ac:dyDescent="0.25">
      <c r="A57" s="19" t="s">
        <v>7</v>
      </c>
      <c r="B57" s="18">
        <v>170</v>
      </c>
      <c r="C57" s="19" t="s">
        <v>9</v>
      </c>
      <c r="D57" s="20" t="s">
        <v>53</v>
      </c>
      <c r="E57" s="12" t="s">
        <v>93</v>
      </c>
      <c r="F57" s="58"/>
      <c r="G57" s="31"/>
      <c r="H57" s="54">
        <f t="shared" si="0"/>
        <v>0</v>
      </c>
      <c r="I57" s="33"/>
    </row>
    <row r="58" spans="1:9" s="2" customFormat="1" x14ac:dyDescent="0.25">
      <c r="A58" s="19" t="s">
        <v>7</v>
      </c>
      <c r="B58" s="18">
        <v>170</v>
      </c>
      <c r="C58" s="19" t="s">
        <v>9</v>
      </c>
      <c r="D58" s="20" t="s">
        <v>54</v>
      </c>
      <c r="E58" s="12" t="s">
        <v>93</v>
      </c>
      <c r="F58" s="58"/>
      <c r="G58" s="31"/>
      <c r="H58" s="54">
        <f t="shared" si="0"/>
        <v>0</v>
      </c>
      <c r="I58" s="33"/>
    </row>
    <row r="59" spans="1:9" s="2" customFormat="1" x14ac:dyDescent="0.25">
      <c r="A59" s="19" t="s">
        <v>7</v>
      </c>
      <c r="B59" s="18">
        <v>170</v>
      </c>
      <c r="C59" s="19" t="s">
        <v>9</v>
      </c>
      <c r="D59" s="20" t="s">
        <v>26</v>
      </c>
      <c r="E59" s="12" t="s">
        <v>93</v>
      </c>
      <c r="F59" s="58"/>
      <c r="G59" s="31"/>
      <c r="H59" s="54">
        <f t="shared" si="0"/>
        <v>0</v>
      </c>
      <c r="I59" s="33"/>
    </row>
    <row r="60" spans="1:9" s="2" customFormat="1" x14ac:dyDescent="0.25">
      <c r="A60" s="19" t="s">
        <v>7</v>
      </c>
      <c r="B60" s="18">
        <v>170</v>
      </c>
      <c r="C60" s="19" t="s">
        <v>9</v>
      </c>
      <c r="D60" s="20" t="s">
        <v>25</v>
      </c>
      <c r="E60" s="12" t="s">
        <v>93</v>
      </c>
      <c r="F60" s="58"/>
      <c r="G60" s="31"/>
      <c r="H60" s="54">
        <f t="shared" si="0"/>
        <v>0</v>
      </c>
      <c r="I60" s="33"/>
    </row>
    <row r="61" spans="1:9" s="2" customFormat="1" x14ac:dyDescent="0.25">
      <c r="A61" s="19" t="s">
        <v>7</v>
      </c>
      <c r="B61" s="18">
        <v>170</v>
      </c>
      <c r="C61" s="19" t="s">
        <v>9</v>
      </c>
      <c r="D61" s="20" t="s">
        <v>35</v>
      </c>
      <c r="E61" s="12" t="s">
        <v>93</v>
      </c>
      <c r="F61" s="58"/>
      <c r="G61" s="31"/>
      <c r="H61" s="54">
        <f t="shared" si="0"/>
        <v>0</v>
      </c>
      <c r="I61" s="33"/>
    </row>
    <row r="62" spans="1:9" s="2" customFormat="1" x14ac:dyDescent="0.25">
      <c r="A62" s="21" t="s">
        <v>7</v>
      </c>
      <c r="B62" s="22">
        <v>130</v>
      </c>
      <c r="C62" s="21" t="s">
        <v>9</v>
      </c>
      <c r="D62" s="23" t="s">
        <v>55</v>
      </c>
      <c r="E62" s="15" t="s">
        <v>93</v>
      </c>
      <c r="F62" s="58"/>
      <c r="G62" s="31"/>
      <c r="H62" s="54">
        <f t="shared" si="0"/>
        <v>0</v>
      </c>
      <c r="I62" s="33"/>
    </row>
    <row r="63" spans="1:9" s="2" customFormat="1" x14ac:dyDescent="0.25">
      <c r="A63" s="22" t="s">
        <v>7</v>
      </c>
      <c r="B63" s="22">
        <v>130</v>
      </c>
      <c r="C63" s="21" t="s">
        <v>9</v>
      </c>
      <c r="D63" s="23" t="s">
        <v>53</v>
      </c>
      <c r="E63" s="15" t="s">
        <v>93</v>
      </c>
      <c r="F63" s="58"/>
      <c r="G63" s="31"/>
      <c r="H63" s="54">
        <f t="shared" si="0"/>
        <v>0</v>
      </c>
      <c r="I63" s="33"/>
    </row>
    <row r="64" spans="1:9" s="2" customFormat="1" x14ac:dyDescent="0.25">
      <c r="A64" s="22" t="s">
        <v>7</v>
      </c>
      <c r="B64" s="22">
        <v>130</v>
      </c>
      <c r="C64" s="21" t="s">
        <v>9</v>
      </c>
      <c r="D64" s="23" t="s">
        <v>54</v>
      </c>
      <c r="E64" s="15" t="s">
        <v>93</v>
      </c>
      <c r="F64" s="58"/>
      <c r="G64" s="31"/>
      <c r="H64" s="54">
        <f t="shared" si="0"/>
        <v>0</v>
      </c>
      <c r="I64" s="33"/>
    </row>
    <row r="65" spans="1:9" s="2" customFormat="1" x14ac:dyDescent="0.25">
      <c r="A65" s="22" t="s">
        <v>7</v>
      </c>
      <c r="B65" s="22">
        <v>130</v>
      </c>
      <c r="C65" s="21" t="s">
        <v>9</v>
      </c>
      <c r="D65" s="23" t="s">
        <v>26</v>
      </c>
      <c r="E65" s="15" t="s">
        <v>93</v>
      </c>
      <c r="F65" s="58"/>
      <c r="G65" s="31"/>
      <c r="H65" s="54">
        <f t="shared" si="0"/>
        <v>0</v>
      </c>
      <c r="I65" s="33"/>
    </row>
    <row r="66" spans="1:9" s="2" customFormat="1" x14ac:dyDescent="0.25">
      <c r="A66" s="22" t="s">
        <v>7</v>
      </c>
      <c r="B66" s="22">
        <v>130</v>
      </c>
      <c r="C66" s="21" t="s">
        <v>9</v>
      </c>
      <c r="D66" s="23" t="s">
        <v>25</v>
      </c>
      <c r="E66" s="15" t="s">
        <v>93</v>
      </c>
      <c r="F66" s="58"/>
      <c r="G66" s="31"/>
      <c r="H66" s="54">
        <f t="shared" si="0"/>
        <v>0</v>
      </c>
      <c r="I66" s="33"/>
    </row>
    <row r="67" spans="1:9" s="2" customFormat="1" x14ac:dyDescent="0.25">
      <c r="A67" s="22" t="s">
        <v>7</v>
      </c>
      <c r="B67" s="22">
        <v>130</v>
      </c>
      <c r="C67" s="21" t="s">
        <v>9</v>
      </c>
      <c r="D67" s="23" t="s">
        <v>35</v>
      </c>
      <c r="E67" s="15" t="s">
        <v>93</v>
      </c>
      <c r="F67" s="58"/>
      <c r="G67" s="31"/>
      <c r="H67" s="54">
        <f t="shared" ref="H67:H130" si="1">SUM(F67*G67)</f>
        <v>0</v>
      </c>
      <c r="I67" s="33"/>
    </row>
    <row r="68" spans="1:9" s="2" customFormat="1" x14ac:dyDescent="0.25">
      <c r="A68" s="10" t="s">
        <v>6</v>
      </c>
      <c r="B68" s="11" t="s">
        <v>57</v>
      </c>
      <c r="C68" s="10" t="s">
        <v>19</v>
      </c>
      <c r="D68" s="11" t="s">
        <v>57</v>
      </c>
      <c r="E68" s="12" t="s">
        <v>93</v>
      </c>
      <c r="F68" s="59"/>
      <c r="G68" s="30"/>
      <c r="H68" s="54">
        <f t="shared" si="1"/>
        <v>0</v>
      </c>
      <c r="I68" s="32"/>
    </row>
    <row r="69" spans="1:9" s="2" customFormat="1" x14ac:dyDescent="0.25">
      <c r="A69" s="17" t="s">
        <v>7</v>
      </c>
      <c r="B69" s="14">
        <v>260</v>
      </c>
      <c r="C69" s="17" t="s">
        <v>34</v>
      </c>
      <c r="D69" s="14" t="s">
        <v>57</v>
      </c>
      <c r="E69" s="15" t="s">
        <v>93</v>
      </c>
      <c r="F69" s="59"/>
      <c r="G69" s="31"/>
      <c r="H69" s="54">
        <f t="shared" si="1"/>
        <v>0</v>
      </c>
      <c r="I69" s="33"/>
    </row>
    <row r="70" spans="1:9" s="2" customFormat="1" x14ac:dyDescent="0.25">
      <c r="A70" s="10" t="s">
        <v>7</v>
      </c>
      <c r="B70" s="11">
        <v>190</v>
      </c>
      <c r="C70" s="10" t="s">
        <v>34</v>
      </c>
      <c r="D70" s="11" t="s">
        <v>57</v>
      </c>
      <c r="E70" s="12" t="s">
        <v>93</v>
      </c>
      <c r="F70" s="59"/>
      <c r="G70" s="31"/>
      <c r="H70" s="54">
        <f t="shared" si="1"/>
        <v>0</v>
      </c>
      <c r="I70" s="33"/>
    </row>
    <row r="71" spans="1:9" s="2" customFormat="1" x14ac:dyDescent="0.25">
      <c r="A71" s="17" t="s">
        <v>8</v>
      </c>
      <c r="B71" s="14">
        <v>461</v>
      </c>
      <c r="C71" s="17" t="s">
        <v>10</v>
      </c>
      <c r="D71" s="14" t="s">
        <v>85</v>
      </c>
      <c r="E71" s="15" t="s">
        <v>93</v>
      </c>
      <c r="F71" s="58"/>
      <c r="G71" s="30"/>
      <c r="H71" s="54">
        <f t="shared" si="1"/>
        <v>0</v>
      </c>
      <c r="I71" s="32"/>
    </row>
    <row r="72" spans="1:9" s="2" customFormat="1" x14ac:dyDescent="0.25">
      <c r="A72" s="10" t="s">
        <v>8</v>
      </c>
      <c r="B72" s="11">
        <v>300</v>
      </c>
      <c r="C72" s="10" t="s">
        <v>10</v>
      </c>
      <c r="D72" s="11" t="s">
        <v>85</v>
      </c>
      <c r="E72" s="12" t="s">
        <v>93</v>
      </c>
      <c r="F72" s="58"/>
      <c r="G72" s="31"/>
      <c r="H72" s="54">
        <f t="shared" si="1"/>
        <v>0</v>
      </c>
      <c r="I72" s="33"/>
    </row>
    <row r="73" spans="1:9" x14ac:dyDescent="0.25">
      <c r="A73" s="17" t="s">
        <v>8</v>
      </c>
      <c r="B73" s="14">
        <v>461</v>
      </c>
      <c r="C73" s="17" t="s">
        <v>95</v>
      </c>
      <c r="D73" s="14" t="s">
        <v>85</v>
      </c>
      <c r="E73" s="15" t="s">
        <v>93</v>
      </c>
      <c r="F73" s="58"/>
      <c r="G73" s="31"/>
      <c r="H73" s="54">
        <f t="shared" si="1"/>
        <v>0</v>
      </c>
      <c r="I73" s="33"/>
    </row>
    <row r="74" spans="1:9" x14ac:dyDescent="0.25">
      <c r="A74" s="10" t="s">
        <v>8</v>
      </c>
      <c r="B74" s="11">
        <v>300</v>
      </c>
      <c r="C74" s="10" t="s">
        <v>95</v>
      </c>
      <c r="D74" s="11" t="s">
        <v>85</v>
      </c>
      <c r="E74" s="12" t="s">
        <v>93</v>
      </c>
      <c r="F74" s="58"/>
      <c r="G74" s="31"/>
      <c r="H74" s="54">
        <f t="shared" si="1"/>
        <v>0</v>
      </c>
      <c r="I74" s="33"/>
    </row>
    <row r="75" spans="1:9" x14ac:dyDescent="0.25">
      <c r="A75" s="17" t="s">
        <v>7</v>
      </c>
      <c r="B75" s="14">
        <v>250</v>
      </c>
      <c r="C75" s="17" t="s">
        <v>27</v>
      </c>
      <c r="D75" s="14" t="s">
        <v>35</v>
      </c>
      <c r="E75" s="15" t="s">
        <v>93</v>
      </c>
      <c r="F75" s="58"/>
      <c r="G75" s="30"/>
      <c r="H75" s="54">
        <f t="shared" si="1"/>
        <v>0</v>
      </c>
      <c r="I75" s="32"/>
    </row>
    <row r="76" spans="1:9" x14ac:dyDescent="0.25">
      <c r="A76" s="10" t="s">
        <v>7</v>
      </c>
      <c r="B76" s="11">
        <v>190</v>
      </c>
      <c r="C76" s="10" t="s">
        <v>27</v>
      </c>
      <c r="D76" s="11" t="s">
        <v>35</v>
      </c>
      <c r="E76" s="12" t="s">
        <v>93</v>
      </c>
      <c r="F76" s="58"/>
      <c r="G76" s="30"/>
      <c r="H76" s="54">
        <f t="shared" si="1"/>
        <v>0</v>
      </c>
      <c r="I76" s="32"/>
    </row>
    <row r="77" spans="1:9" x14ac:dyDescent="0.25">
      <c r="A77" s="14" t="s">
        <v>8</v>
      </c>
      <c r="B77" s="14" t="s">
        <v>58</v>
      </c>
      <c r="C77" s="17" t="s">
        <v>73</v>
      </c>
      <c r="D77" s="14" t="s">
        <v>26</v>
      </c>
      <c r="E77" s="16" t="s">
        <v>93</v>
      </c>
      <c r="F77" s="59"/>
      <c r="G77" s="30"/>
      <c r="H77" s="54">
        <f t="shared" si="1"/>
        <v>0</v>
      </c>
      <c r="I77" s="32"/>
    </row>
    <row r="78" spans="1:9" x14ac:dyDescent="0.25">
      <c r="A78" s="11" t="s">
        <v>8</v>
      </c>
      <c r="B78" s="11" t="s">
        <v>58</v>
      </c>
      <c r="C78" s="10" t="s">
        <v>73</v>
      </c>
      <c r="D78" s="11" t="s">
        <v>35</v>
      </c>
      <c r="E78" s="13" t="s">
        <v>93</v>
      </c>
      <c r="F78" s="59"/>
      <c r="G78" s="30"/>
      <c r="H78" s="54">
        <f t="shared" si="1"/>
        <v>0</v>
      </c>
      <c r="I78" s="32"/>
    </row>
    <row r="79" spans="1:9" x14ac:dyDescent="0.25">
      <c r="A79" s="14" t="s">
        <v>8</v>
      </c>
      <c r="B79" s="14" t="s">
        <v>59</v>
      </c>
      <c r="C79" s="17" t="s">
        <v>72</v>
      </c>
      <c r="D79" s="14" t="s">
        <v>26</v>
      </c>
      <c r="E79" s="16" t="s">
        <v>93</v>
      </c>
      <c r="F79" s="59"/>
      <c r="G79" s="30"/>
      <c r="H79" s="54">
        <f t="shared" si="1"/>
        <v>0</v>
      </c>
      <c r="I79" s="32"/>
    </row>
    <row r="80" spans="1:9" x14ac:dyDescent="0.25">
      <c r="A80" s="11" t="s">
        <v>8</v>
      </c>
      <c r="B80" s="11" t="s">
        <v>59</v>
      </c>
      <c r="C80" s="10" t="s">
        <v>72</v>
      </c>
      <c r="D80" s="11" t="s">
        <v>35</v>
      </c>
      <c r="E80" s="13" t="s">
        <v>93</v>
      </c>
      <c r="F80" s="59"/>
      <c r="G80" s="30"/>
      <c r="H80" s="54">
        <f t="shared" si="1"/>
        <v>0</v>
      </c>
      <c r="I80" s="32"/>
    </row>
    <row r="81" spans="1:9" x14ac:dyDescent="0.25">
      <c r="A81" s="14" t="s">
        <v>57</v>
      </c>
      <c r="B81" s="14" t="s">
        <v>57</v>
      </c>
      <c r="C81" s="17" t="s">
        <v>96</v>
      </c>
      <c r="D81" s="14" t="s">
        <v>57</v>
      </c>
      <c r="E81" s="16" t="s">
        <v>93</v>
      </c>
      <c r="F81" s="59"/>
      <c r="G81" s="30"/>
      <c r="H81" s="54">
        <f t="shared" si="1"/>
        <v>0</v>
      </c>
      <c r="I81" s="32"/>
    </row>
    <row r="82" spans="1:9" x14ac:dyDescent="0.25">
      <c r="A82" s="10" t="s">
        <v>7</v>
      </c>
      <c r="B82" s="11">
        <v>340</v>
      </c>
      <c r="C82" s="10" t="s">
        <v>15</v>
      </c>
      <c r="D82" s="11" t="s">
        <v>57</v>
      </c>
      <c r="E82" s="12" t="s">
        <v>93</v>
      </c>
      <c r="F82" s="58"/>
      <c r="G82" s="30"/>
      <c r="H82" s="54">
        <f t="shared" si="1"/>
        <v>0</v>
      </c>
      <c r="I82" s="32"/>
    </row>
    <row r="83" spans="1:9" x14ac:dyDescent="0.25">
      <c r="A83" s="17" t="s">
        <v>7</v>
      </c>
      <c r="B83" s="14">
        <v>100</v>
      </c>
      <c r="C83" s="17" t="s">
        <v>15</v>
      </c>
      <c r="D83" s="14" t="s">
        <v>30</v>
      </c>
      <c r="E83" s="15" t="s">
        <v>93</v>
      </c>
      <c r="F83" s="58"/>
      <c r="G83" s="30"/>
      <c r="H83" s="54">
        <f t="shared" si="1"/>
        <v>0</v>
      </c>
      <c r="I83" s="32"/>
    </row>
    <row r="84" spans="1:9" x14ac:dyDescent="0.25">
      <c r="A84" s="10" t="s">
        <v>50</v>
      </c>
      <c r="B84" s="11">
        <v>340</v>
      </c>
      <c r="C84" s="10" t="s">
        <v>49</v>
      </c>
      <c r="D84" s="11" t="s">
        <v>35</v>
      </c>
      <c r="E84" s="12" t="s">
        <v>93</v>
      </c>
      <c r="F84" s="59"/>
      <c r="G84" s="30"/>
      <c r="H84" s="54">
        <f t="shared" si="1"/>
        <v>0</v>
      </c>
      <c r="I84" s="32"/>
    </row>
    <row r="85" spans="1:9" x14ac:dyDescent="0.25">
      <c r="A85" s="17" t="s">
        <v>97</v>
      </c>
      <c r="B85" s="14">
        <v>340</v>
      </c>
      <c r="C85" s="17" t="s">
        <v>49</v>
      </c>
      <c r="D85" s="14" t="s">
        <v>35</v>
      </c>
      <c r="E85" s="15" t="s">
        <v>93</v>
      </c>
      <c r="F85" s="59"/>
      <c r="G85" s="30"/>
      <c r="H85" s="54">
        <f t="shared" si="1"/>
        <v>0</v>
      </c>
      <c r="I85" s="32"/>
    </row>
    <row r="86" spans="1:9" x14ac:dyDescent="0.25">
      <c r="A86" s="10" t="s">
        <v>7</v>
      </c>
      <c r="B86" s="11">
        <v>240</v>
      </c>
      <c r="C86" s="10" t="s">
        <v>51</v>
      </c>
      <c r="D86" s="11" t="s">
        <v>35</v>
      </c>
      <c r="E86" s="12" t="s">
        <v>93</v>
      </c>
      <c r="F86" s="59"/>
      <c r="G86" s="30"/>
      <c r="H86" s="54">
        <f t="shared" si="1"/>
        <v>0</v>
      </c>
      <c r="I86" s="32"/>
    </row>
    <row r="87" spans="1:9" x14ac:dyDescent="0.25">
      <c r="A87" s="17" t="s">
        <v>8</v>
      </c>
      <c r="B87" s="14">
        <v>340</v>
      </c>
      <c r="C87" s="17" t="s">
        <v>56</v>
      </c>
      <c r="D87" s="14" t="s">
        <v>25</v>
      </c>
      <c r="E87" s="15" t="s">
        <v>93</v>
      </c>
      <c r="F87" s="59"/>
      <c r="G87" s="30"/>
      <c r="H87" s="54">
        <f t="shared" si="1"/>
        <v>0</v>
      </c>
      <c r="I87" s="32"/>
    </row>
    <row r="88" spans="1:9" x14ac:dyDescent="0.25">
      <c r="A88" s="10" t="s">
        <v>7</v>
      </c>
      <c r="B88" s="11">
        <v>400</v>
      </c>
      <c r="C88" s="10" t="s">
        <v>56</v>
      </c>
      <c r="D88" s="11" t="s">
        <v>25</v>
      </c>
      <c r="E88" s="12" t="s">
        <v>93</v>
      </c>
      <c r="F88" s="58"/>
      <c r="G88" s="30"/>
      <c r="H88" s="54">
        <f t="shared" si="1"/>
        <v>0</v>
      </c>
      <c r="I88" s="32"/>
    </row>
    <row r="89" spans="1:9" x14ac:dyDescent="0.25">
      <c r="A89" s="17" t="s">
        <v>5</v>
      </c>
      <c r="B89" s="14" t="s">
        <v>57</v>
      </c>
      <c r="C89" s="17" t="s">
        <v>36</v>
      </c>
      <c r="D89" s="14" t="s">
        <v>35</v>
      </c>
      <c r="E89" s="15" t="s">
        <v>93</v>
      </c>
      <c r="F89" s="59"/>
      <c r="G89" s="30"/>
      <c r="H89" s="54">
        <f t="shared" si="1"/>
        <v>0</v>
      </c>
      <c r="I89" s="32"/>
    </row>
    <row r="90" spans="1:9" x14ac:dyDescent="0.25">
      <c r="A90" s="10" t="s">
        <v>5</v>
      </c>
      <c r="B90" s="11" t="s">
        <v>57</v>
      </c>
      <c r="C90" s="10" t="s">
        <v>98</v>
      </c>
      <c r="D90" s="11" t="s">
        <v>35</v>
      </c>
      <c r="E90" s="12" t="s">
        <v>93</v>
      </c>
      <c r="F90" s="59"/>
      <c r="G90" s="30"/>
      <c r="H90" s="54">
        <f t="shared" si="1"/>
        <v>0</v>
      </c>
      <c r="I90" s="32"/>
    </row>
    <row r="91" spans="1:9" x14ac:dyDescent="0.25">
      <c r="A91" s="17" t="s">
        <v>5</v>
      </c>
      <c r="B91" s="14" t="s">
        <v>57</v>
      </c>
      <c r="C91" s="17" t="s">
        <v>99</v>
      </c>
      <c r="D91" s="14" t="s">
        <v>35</v>
      </c>
      <c r="E91" s="15" t="s">
        <v>93</v>
      </c>
      <c r="F91" s="59"/>
      <c r="G91" s="30"/>
      <c r="H91" s="54">
        <f t="shared" si="1"/>
        <v>0</v>
      </c>
      <c r="I91" s="32"/>
    </row>
    <row r="92" spans="1:9" x14ac:dyDescent="0.25">
      <c r="A92" s="11" t="s">
        <v>57</v>
      </c>
      <c r="B92" s="11" t="s">
        <v>57</v>
      </c>
      <c r="C92" s="10" t="s">
        <v>66</v>
      </c>
      <c r="D92" s="11" t="s">
        <v>57</v>
      </c>
      <c r="E92" s="13" t="s">
        <v>93</v>
      </c>
      <c r="F92" s="59"/>
      <c r="G92" s="30"/>
      <c r="H92" s="54">
        <f t="shared" si="1"/>
        <v>0</v>
      </c>
      <c r="I92" s="32"/>
    </row>
    <row r="93" spans="1:9" x14ac:dyDescent="0.25">
      <c r="A93" s="17" t="s">
        <v>8</v>
      </c>
      <c r="B93" s="14" t="s">
        <v>65</v>
      </c>
      <c r="C93" s="17" t="s">
        <v>64</v>
      </c>
      <c r="D93" s="14" t="s">
        <v>57</v>
      </c>
      <c r="E93" s="16" t="s">
        <v>93</v>
      </c>
      <c r="F93" s="59"/>
      <c r="G93" s="30"/>
      <c r="H93" s="54">
        <f t="shared" si="1"/>
        <v>0</v>
      </c>
      <c r="I93" s="32"/>
    </row>
    <row r="94" spans="1:9" x14ac:dyDescent="0.25">
      <c r="A94" s="11" t="s">
        <v>57</v>
      </c>
      <c r="B94" s="11" t="s">
        <v>57</v>
      </c>
      <c r="C94" s="10" t="s">
        <v>100</v>
      </c>
      <c r="D94" s="11" t="s">
        <v>57</v>
      </c>
      <c r="E94" s="13" t="s">
        <v>93</v>
      </c>
      <c r="F94" s="59"/>
      <c r="G94" s="30"/>
      <c r="H94" s="54">
        <f t="shared" si="1"/>
        <v>0</v>
      </c>
      <c r="I94" s="32"/>
    </row>
    <row r="95" spans="1:9" x14ac:dyDescent="0.25">
      <c r="A95" s="14" t="s">
        <v>8</v>
      </c>
      <c r="B95" s="14" t="s">
        <v>58</v>
      </c>
      <c r="C95" s="17" t="s">
        <v>75</v>
      </c>
      <c r="D95" s="14" t="s">
        <v>74</v>
      </c>
      <c r="E95" s="16" t="s">
        <v>93</v>
      </c>
      <c r="F95" s="59"/>
      <c r="G95" s="30"/>
      <c r="H95" s="54">
        <f t="shared" si="1"/>
        <v>0</v>
      </c>
      <c r="I95" s="32"/>
    </row>
    <row r="96" spans="1:9" x14ac:dyDescent="0.25">
      <c r="A96" s="11" t="s">
        <v>8</v>
      </c>
      <c r="B96" s="11" t="s">
        <v>58</v>
      </c>
      <c r="C96" s="10" t="s">
        <v>75</v>
      </c>
      <c r="D96" s="11" t="s">
        <v>26</v>
      </c>
      <c r="E96" s="13" t="s">
        <v>93</v>
      </c>
      <c r="F96" s="59"/>
      <c r="G96" s="30"/>
      <c r="H96" s="54">
        <f t="shared" si="1"/>
        <v>0</v>
      </c>
      <c r="I96" s="32"/>
    </row>
    <row r="97" spans="1:9" x14ac:dyDescent="0.25">
      <c r="A97" s="14" t="s">
        <v>8</v>
      </c>
      <c r="B97" s="14" t="s">
        <v>59</v>
      </c>
      <c r="C97" s="17" t="s">
        <v>101</v>
      </c>
      <c r="D97" s="14" t="s">
        <v>74</v>
      </c>
      <c r="E97" s="16" t="s">
        <v>93</v>
      </c>
      <c r="F97" s="59"/>
      <c r="G97" s="30"/>
      <c r="H97" s="54">
        <f t="shared" si="1"/>
        <v>0</v>
      </c>
      <c r="I97" s="32"/>
    </row>
    <row r="98" spans="1:9" x14ac:dyDescent="0.25">
      <c r="A98" s="11" t="s">
        <v>8</v>
      </c>
      <c r="B98" s="11" t="s">
        <v>59</v>
      </c>
      <c r="C98" s="10" t="s">
        <v>101</v>
      </c>
      <c r="D98" s="11" t="s">
        <v>26</v>
      </c>
      <c r="E98" s="13" t="s">
        <v>93</v>
      </c>
      <c r="F98" s="59"/>
      <c r="G98" s="30"/>
      <c r="H98" s="54">
        <f t="shared" si="1"/>
        <v>0</v>
      </c>
      <c r="I98" s="32"/>
    </row>
    <row r="99" spans="1:9" x14ac:dyDescent="0.25">
      <c r="A99" s="17" t="s">
        <v>38</v>
      </c>
      <c r="B99" s="14">
        <v>610</v>
      </c>
      <c r="C99" s="24" t="s">
        <v>39</v>
      </c>
      <c r="D99" s="14" t="s">
        <v>35</v>
      </c>
      <c r="E99" s="15" t="s">
        <v>93</v>
      </c>
      <c r="F99" s="59"/>
      <c r="G99" s="31"/>
      <c r="H99" s="54">
        <f t="shared" si="1"/>
        <v>0</v>
      </c>
      <c r="I99" s="33"/>
    </row>
    <row r="100" spans="1:9" x14ac:dyDescent="0.25">
      <c r="A100" s="10" t="s">
        <v>8</v>
      </c>
      <c r="B100" s="11">
        <v>150</v>
      </c>
      <c r="C100" s="10" t="s">
        <v>39</v>
      </c>
      <c r="D100" s="11" t="s">
        <v>57</v>
      </c>
      <c r="E100" s="13" t="s">
        <v>93</v>
      </c>
      <c r="F100" s="59"/>
      <c r="G100" s="30"/>
      <c r="H100" s="54">
        <f t="shared" si="1"/>
        <v>0</v>
      </c>
      <c r="I100" s="32"/>
    </row>
    <row r="101" spans="1:9" x14ac:dyDescent="0.25">
      <c r="A101" s="17" t="s">
        <v>8</v>
      </c>
      <c r="B101" s="14">
        <v>115</v>
      </c>
      <c r="C101" s="17" t="s">
        <v>39</v>
      </c>
      <c r="D101" s="14" t="s">
        <v>57</v>
      </c>
      <c r="E101" s="16" t="s">
        <v>93</v>
      </c>
      <c r="F101" s="59"/>
      <c r="G101" s="30"/>
      <c r="H101" s="54">
        <f t="shared" si="1"/>
        <v>0</v>
      </c>
      <c r="I101" s="32"/>
    </row>
    <row r="102" spans="1:9" x14ac:dyDescent="0.25">
      <c r="A102" s="10" t="s">
        <v>8</v>
      </c>
      <c r="B102" s="11">
        <v>300</v>
      </c>
      <c r="C102" s="10" t="s">
        <v>102</v>
      </c>
      <c r="D102" s="11" t="s">
        <v>57</v>
      </c>
      <c r="E102" s="13" t="s">
        <v>93</v>
      </c>
      <c r="F102" s="59"/>
      <c r="G102" s="30"/>
      <c r="H102" s="54">
        <f t="shared" si="1"/>
        <v>0</v>
      </c>
      <c r="I102" s="32"/>
    </row>
    <row r="103" spans="1:9" x14ac:dyDescent="0.25">
      <c r="A103" s="17" t="s">
        <v>8</v>
      </c>
      <c r="B103" s="14">
        <v>300</v>
      </c>
      <c r="C103" s="17" t="s">
        <v>62</v>
      </c>
      <c r="D103" s="14" t="s">
        <v>57</v>
      </c>
      <c r="E103" s="16" t="s">
        <v>93</v>
      </c>
      <c r="F103" s="59"/>
      <c r="G103" s="30"/>
      <c r="H103" s="54">
        <f t="shared" si="1"/>
        <v>0</v>
      </c>
      <c r="I103" s="32"/>
    </row>
    <row r="104" spans="1:9" x14ac:dyDescent="0.25">
      <c r="A104" s="19" t="s">
        <v>8</v>
      </c>
      <c r="B104" s="18">
        <v>300</v>
      </c>
      <c r="C104" s="19" t="s">
        <v>44</v>
      </c>
      <c r="D104" s="20" t="s">
        <v>103</v>
      </c>
      <c r="E104" s="12" t="s">
        <v>93</v>
      </c>
      <c r="F104" s="58"/>
      <c r="G104" s="30"/>
      <c r="H104" s="54">
        <f t="shared" si="1"/>
        <v>0</v>
      </c>
      <c r="I104" s="32"/>
    </row>
    <row r="105" spans="1:9" x14ac:dyDescent="0.25">
      <c r="A105" s="19" t="s">
        <v>8</v>
      </c>
      <c r="B105" s="18">
        <v>300</v>
      </c>
      <c r="C105" s="19" t="s">
        <v>44</v>
      </c>
      <c r="D105" s="20" t="s">
        <v>104</v>
      </c>
      <c r="E105" s="12" t="s">
        <v>93</v>
      </c>
      <c r="F105" s="58"/>
      <c r="G105" s="30"/>
      <c r="H105" s="54">
        <f t="shared" si="1"/>
        <v>0</v>
      </c>
      <c r="I105" s="32"/>
    </row>
    <row r="106" spans="1:9" x14ac:dyDescent="0.25">
      <c r="A106" s="19" t="s">
        <v>8</v>
      </c>
      <c r="B106" s="18">
        <v>300</v>
      </c>
      <c r="C106" s="19" t="s">
        <v>44</v>
      </c>
      <c r="D106" s="20" t="s">
        <v>105</v>
      </c>
      <c r="E106" s="12" t="s">
        <v>93</v>
      </c>
      <c r="F106" s="58"/>
      <c r="G106" s="30"/>
      <c r="H106" s="54">
        <f t="shared" si="1"/>
        <v>0</v>
      </c>
      <c r="I106" s="32"/>
    </row>
    <row r="107" spans="1:9" x14ac:dyDescent="0.25">
      <c r="A107" s="19" t="s">
        <v>8</v>
      </c>
      <c r="B107" s="18">
        <v>300</v>
      </c>
      <c r="C107" s="19" t="s">
        <v>44</v>
      </c>
      <c r="D107" s="20" t="s">
        <v>106</v>
      </c>
      <c r="E107" s="12" t="s">
        <v>93</v>
      </c>
      <c r="F107" s="58"/>
      <c r="G107" s="30"/>
      <c r="H107" s="54">
        <f t="shared" si="1"/>
        <v>0</v>
      </c>
      <c r="I107" s="32"/>
    </row>
    <row r="108" spans="1:9" x14ac:dyDescent="0.25">
      <c r="A108" s="19" t="s">
        <v>8</v>
      </c>
      <c r="B108" s="18">
        <v>300</v>
      </c>
      <c r="C108" s="19" t="s">
        <v>44</v>
      </c>
      <c r="D108" s="20" t="s">
        <v>107</v>
      </c>
      <c r="E108" s="12" t="s">
        <v>93</v>
      </c>
      <c r="F108" s="58"/>
      <c r="G108" s="30"/>
      <c r="H108" s="54">
        <f t="shared" si="1"/>
        <v>0</v>
      </c>
      <c r="I108" s="32"/>
    </row>
    <row r="109" spans="1:9" x14ac:dyDescent="0.25">
      <c r="A109" s="19" t="s">
        <v>8</v>
      </c>
      <c r="B109" s="18">
        <v>300</v>
      </c>
      <c r="C109" s="19" t="s">
        <v>44</v>
      </c>
      <c r="D109" s="20" t="s">
        <v>45</v>
      </c>
      <c r="E109" s="12" t="s">
        <v>93</v>
      </c>
      <c r="F109" s="58"/>
      <c r="G109" s="30"/>
      <c r="H109" s="54">
        <f t="shared" si="1"/>
        <v>0</v>
      </c>
      <c r="I109" s="32"/>
    </row>
    <row r="110" spans="1:9" x14ac:dyDescent="0.25">
      <c r="A110" s="19" t="s">
        <v>8</v>
      </c>
      <c r="B110" s="18">
        <v>300</v>
      </c>
      <c r="C110" s="19" t="s">
        <v>44</v>
      </c>
      <c r="D110" s="20" t="s">
        <v>108</v>
      </c>
      <c r="E110" s="12" t="s">
        <v>93</v>
      </c>
      <c r="F110" s="58"/>
      <c r="G110" s="30"/>
      <c r="H110" s="54">
        <f t="shared" si="1"/>
        <v>0</v>
      </c>
      <c r="I110" s="32"/>
    </row>
    <row r="111" spans="1:9" x14ac:dyDescent="0.25">
      <c r="A111" s="19" t="s">
        <v>8</v>
      </c>
      <c r="B111" s="18">
        <v>300</v>
      </c>
      <c r="C111" s="19" t="s">
        <v>44</v>
      </c>
      <c r="D111" s="20" t="s">
        <v>109</v>
      </c>
      <c r="E111" s="12" t="s">
        <v>93</v>
      </c>
      <c r="F111" s="58"/>
      <c r="G111" s="30"/>
      <c r="H111" s="54">
        <f t="shared" si="1"/>
        <v>0</v>
      </c>
      <c r="I111" s="32"/>
    </row>
    <row r="112" spans="1:9" x14ac:dyDescent="0.25">
      <c r="A112" s="19" t="s">
        <v>8</v>
      </c>
      <c r="B112" s="18">
        <v>300</v>
      </c>
      <c r="C112" s="19" t="s">
        <v>44</v>
      </c>
      <c r="D112" s="20" t="s">
        <v>110</v>
      </c>
      <c r="E112" s="12" t="s">
        <v>93</v>
      </c>
      <c r="F112" s="58"/>
      <c r="G112" s="30"/>
      <c r="H112" s="54">
        <f t="shared" si="1"/>
        <v>0</v>
      </c>
      <c r="I112" s="32"/>
    </row>
    <row r="113" spans="1:9" x14ac:dyDescent="0.25">
      <c r="A113" s="19" t="s">
        <v>8</v>
      </c>
      <c r="B113" s="18">
        <v>300</v>
      </c>
      <c r="C113" s="19" t="s">
        <v>44</v>
      </c>
      <c r="D113" s="20" t="s">
        <v>111</v>
      </c>
      <c r="E113" s="12" t="s">
        <v>93</v>
      </c>
      <c r="F113" s="58"/>
      <c r="G113" s="30"/>
      <c r="H113" s="54">
        <f t="shared" si="1"/>
        <v>0</v>
      </c>
      <c r="I113" s="32"/>
    </row>
    <row r="114" spans="1:9" x14ac:dyDescent="0.25">
      <c r="A114" s="19" t="s">
        <v>8</v>
      </c>
      <c r="B114" s="18">
        <v>300</v>
      </c>
      <c r="C114" s="19" t="s">
        <v>44</v>
      </c>
      <c r="D114" s="20" t="s">
        <v>112</v>
      </c>
      <c r="E114" s="12" t="s">
        <v>93</v>
      </c>
      <c r="F114" s="58"/>
      <c r="G114" s="30"/>
      <c r="H114" s="54">
        <f t="shared" si="1"/>
        <v>0</v>
      </c>
      <c r="I114" s="32"/>
    </row>
    <row r="115" spans="1:9" x14ac:dyDescent="0.25">
      <c r="A115" s="21" t="s">
        <v>8</v>
      </c>
      <c r="B115" s="22">
        <v>120</v>
      </c>
      <c r="C115" s="21" t="s">
        <v>44</v>
      </c>
      <c r="D115" s="23" t="s">
        <v>103</v>
      </c>
      <c r="E115" s="15" t="s">
        <v>93</v>
      </c>
      <c r="F115" s="58"/>
      <c r="G115" s="30"/>
      <c r="H115" s="54">
        <f t="shared" si="1"/>
        <v>0</v>
      </c>
      <c r="I115" s="32"/>
    </row>
    <row r="116" spans="1:9" x14ac:dyDescent="0.25">
      <c r="A116" s="21" t="s">
        <v>8</v>
      </c>
      <c r="B116" s="22">
        <v>120</v>
      </c>
      <c r="C116" s="21" t="s">
        <v>44</v>
      </c>
      <c r="D116" s="23" t="s">
        <v>104</v>
      </c>
      <c r="E116" s="15" t="s">
        <v>93</v>
      </c>
      <c r="F116" s="58"/>
      <c r="G116" s="30"/>
      <c r="H116" s="54">
        <f t="shared" si="1"/>
        <v>0</v>
      </c>
      <c r="I116" s="32"/>
    </row>
    <row r="117" spans="1:9" x14ac:dyDescent="0.25">
      <c r="A117" s="21" t="s">
        <v>8</v>
      </c>
      <c r="B117" s="22">
        <v>120</v>
      </c>
      <c r="C117" s="21" t="s">
        <v>44</v>
      </c>
      <c r="D117" s="23" t="s">
        <v>105</v>
      </c>
      <c r="E117" s="15" t="s">
        <v>93</v>
      </c>
      <c r="F117" s="58"/>
      <c r="G117" s="30"/>
      <c r="H117" s="54">
        <f t="shared" si="1"/>
        <v>0</v>
      </c>
      <c r="I117" s="32"/>
    </row>
    <row r="118" spans="1:9" x14ac:dyDescent="0.25">
      <c r="A118" s="21" t="s">
        <v>8</v>
      </c>
      <c r="B118" s="22">
        <v>120</v>
      </c>
      <c r="C118" s="21" t="s">
        <v>44</v>
      </c>
      <c r="D118" s="23" t="s">
        <v>106</v>
      </c>
      <c r="E118" s="15" t="s">
        <v>93</v>
      </c>
      <c r="F118" s="58"/>
      <c r="G118" s="30"/>
      <c r="H118" s="54">
        <f t="shared" si="1"/>
        <v>0</v>
      </c>
      <c r="I118" s="32"/>
    </row>
    <row r="119" spans="1:9" x14ac:dyDescent="0.25">
      <c r="A119" s="21" t="s">
        <v>8</v>
      </c>
      <c r="B119" s="22">
        <v>120</v>
      </c>
      <c r="C119" s="21" t="s">
        <v>44</v>
      </c>
      <c r="D119" s="23" t="s">
        <v>107</v>
      </c>
      <c r="E119" s="15" t="s">
        <v>93</v>
      </c>
      <c r="F119" s="58"/>
      <c r="G119" s="30"/>
      <c r="H119" s="54">
        <f t="shared" si="1"/>
        <v>0</v>
      </c>
      <c r="I119" s="32"/>
    </row>
    <row r="120" spans="1:9" x14ac:dyDescent="0.25">
      <c r="A120" s="21" t="s">
        <v>8</v>
      </c>
      <c r="B120" s="22">
        <v>120</v>
      </c>
      <c r="C120" s="21" t="s">
        <v>44</v>
      </c>
      <c r="D120" s="23" t="s">
        <v>45</v>
      </c>
      <c r="E120" s="15" t="s">
        <v>93</v>
      </c>
      <c r="F120" s="58"/>
      <c r="G120" s="30"/>
      <c r="H120" s="54">
        <f t="shared" si="1"/>
        <v>0</v>
      </c>
      <c r="I120" s="32"/>
    </row>
    <row r="121" spans="1:9" x14ac:dyDescent="0.25">
      <c r="A121" s="21" t="s">
        <v>8</v>
      </c>
      <c r="B121" s="22">
        <v>120</v>
      </c>
      <c r="C121" s="21" t="s">
        <v>44</v>
      </c>
      <c r="D121" s="23" t="s">
        <v>108</v>
      </c>
      <c r="E121" s="15" t="s">
        <v>93</v>
      </c>
      <c r="F121" s="58"/>
      <c r="G121" s="30"/>
      <c r="H121" s="54">
        <f t="shared" si="1"/>
        <v>0</v>
      </c>
      <c r="I121" s="32"/>
    </row>
    <row r="122" spans="1:9" x14ac:dyDescent="0.25">
      <c r="A122" s="21" t="s">
        <v>8</v>
      </c>
      <c r="B122" s="22">
        <v>120</v>
      </c>
      <c r="C122" s="21" t="s">
        <v>44</v>
      </c>
      <c r="D122" s="23" t="s">
        <v>109</v>
      </c>
      <c r="E122" s="15" t="s">
        <v>93</v>
      </c>
      <c r="F122" s="58"/>
      <c r="G122" s="30"/>
      <c r="H122" s="54">
        <f t="shared" si="1"/>
        <v>0</v>
      </c>
      <c r="I122" s="32"/>
    </row>
    <row r="123" spans="1:9" x14ac:dyDescent="0.25">
      <c r="A123" s="21" t="s">
        <v>8</v>
      </c>
      <c r="B123" s="22">
        <v>120</v>
      </c>
      <c r="C123" s="21" t="s">
        <v>44</v>
      </c>
      <c r="D123" s="23" t="s">
        <v>110</v>
      </c>
      <c r="E123" s="15" t="s">
        <v>93</v>
      </c>
      <c r="F123" s="58"/>
      <c r="G123" s="30"/>
      <c r="H123" s="54">
        <f t="shared" si="1"/>
        <v>0</v>
      </c>
      <c r="I123" s="32"/>
    </row>
    <row r="124" spans="1:9" x14ac:dyDescent="0.25">
      <c r="A124" s="21" t="s">
        <v>8</v>
      </c>
      <c r="B124" s="22">
        <v>120</v>
      </c>
      <c r="C124" s="21" t="s">
        <v>44</v>
      </c>
      <c r="D124" s="23" t="s">
        <v>111</v>
      </c>
      <c r="E124" s="15" t="s">
        <v>93</v>
      </c>
      <c r="F124" s="58"/>
      <c r="G124" s="30"/>
      <c r="H124" s="54">
        <f t="shared" si="1"/>
        <v>0</v>
      </c>
      <c r="I124" s="32"/>
    </row>
    <row r="125" spans="1:9" x14ac:dyDescent="0.25">
      <c r="A125" s="21" t="s">
        <v>8</v>
      </c>
      <c r="B125" s="22">
        <v>120</v>
      </c>
      <c r="C125" s="21" t="s">
        <v>44</v>
      </c>
      <c r="D125" s="23" t="s">
        <v>112</v>
      </c>
      <c r="E125" s="15" t="s">
        <v>93</v>
      </c>
      <c r="F125" s="58"/>
      <c r="G125" s="30"/>
      <c r="H125" s="54">
        <f t="shared" si="1"/>
        <v>0</v>
      </c>
      <c r="I125" s="32"/>
    </row>
    <row r="126" spans="1:9" x14ac:dyDescent="0.25">
      <c r="A126" s="19" t="s">
        <v>7</v>
      </c>
      <c r="B126" s="18">
        <v>100</v>
      </c>
      <c r="C126" s="19" t="s">
        <v>33</v>
      </c>
      <c r="D126" s="11" t="s">
        <v>30</v>
      </c>
      <c r="E126" s="12" t="s">
        <v>93</v>
      </c>
      <c r="F126" s="58"/>
      <c r="G126" s="31"/>
      <c r="H126" s="54">
        <f t="shared" si="1"/>
        <v>0</v>
      </c>
      <c r="I126" s="33"/>
    </row>
    <row r="127" spans="1:9" x14ac:dyDescent="0.25">
      <c r="A127" s="19" t="s">
        <v>7</v>
      </c>
      <c r="B127" s="18">
        <v>100</v>
      </c>
      <c r="C127" s="19" t="s">
        <v>33</v>
      </c>
      <c r="D127" s="11" t="s">
        <v>22</v>
      </c>
      <c r="E127" s="12" t="s">
        <v>93</v>
      </c>
      <c r="F127" s="58"/>
      <c r="G127" s="31"/>
      <c r="H127" s="54">
        <f t="shared" si="1"/>
        <v>0</v>
      </c>
      <c r="I127" s="33"/>
    </row>
    <row r="128" spans="1:9" x14ac:dyDescent="0.25">
      <c r="A128" s="19" t="s">
        <v>7</v>
      </c>
      <c r="B128" s="18">
        <v>100</v>
      </c>
      <c r="C128" s="19" t="s">
        <v>33</v>
      </c>
      <c r="D128" s="11" t="s">
        <v>42</v>
      </c>
      <c r="E128" s="12" t="s">
        <v>93</v>
      </c>
      <c r="F128" s="58"/>
      <c r="G128" s="31"/>
      <c r="H128" s="54">
        <f t="shared" si="1"/>
        <v>0</v>
      </c>
      <c r="I128" s="33"/>
    </row>
    <row r="129" spans="1:9" x14ac:dyDescent="0.25">
      <c r="A129" s="19" t="s">
        <v>7</v>
      </c>
      <c r="B129" s="18">
        <v>100</v>
      </c>
      <c r="C129" s="19" t="s">
        <v>33</v>
      </c>
      <c r="D129" s="11" t="s">
        <v>35</v>
      </c>
      <c r="E129" s="12" t="s">
        <v>93</v>
      </c>
      <c r="F129" s="58"/>
      <c r="G129" s="31"/>
      <c r="H129" s="54">
        <f t="shared" si="1"/>
        <v>0</v>
      </c>
      <c r="I129" s="33"/>
    </row>
    <row r="130" spans="1:9" x14ac:dyDescent="0.25">
      <c r="A130" s="19" t="s">
        <v>7</v>
      </c>
      <c r="B130" s="18">
        <v>100</v>
      </c>
      <c r="C130" s="19" t="s">
        <v>33</v>
      </c>
      <c r="D130" s="11" t="s">
        <v>23</v>
      </c>
      <c r="E130" s="12" t="s">
        <v>93</v>
      </c>
      <c r="F130" s="58"/>
      <c r="G130" s="31"/>
      <c r="H130" s="54">
        <f t="shared" si="1"/>
        <v>0</v>
      </c>
      <c r="I130" s="33"/>
    </row>
    <row r="131" spans="1:9" x14ac:dyDescent="0.25">
      <c r="A131" s="17" t="s">
        <v>7</v>
      </c>
      <c r="B131" s="14">
        <v>130</v>
      </c>
      <c r="C131" s="14" t="s">
        <v>46</v>
      </c>
      <c r="D131" s="14" t="s">
        <v>113</v>
      </c>
      <c r="E131" s="25" t="s">
        <v>93</v>
      </c>
      <c r="F131" s="58"/>
      <c r="G131" s="30"/>
      <c r="H131" s="54">
        <f t="shared" ref="H131:H194" si="2">SUM(F131*G131)</f>
        <v>0</v>
      </c>
      <c r="I131" s="32"/>
    </row>
    <row r="132" spans="1:9" x14ac:dyDescent="0.25">
      <c r="A132" s="19" t="s">
        <v>7</v>
      </c>
      <c r="B132" s="18">
        <v>100</v>
      </c>
      <c r="C132" s="19" t="s">
        <v>46</v>
      </c>
      <c r="D132" s="11" t="s">
        <v>30</v>
      </c>
      <c r="E132" s="12" t="s">
        <v>93</v>
      </c>
      <c r="F132" s="58"/>
      <c r="G132" s="31"/>
      <c r="H132" s="54">
        <f t="shared" si="2"/>
        <v>0</v>
      </c>
      <c r="I132" s="33"/>
    </row>
    <row r="133" spans="1:9" x14ac:dyDescent="0.25">
      <c r="A133" s="19" t="s">
        <v>7</v>
      </c>
      <c r="B133" s="18">
        <v>100</v>
      </c>
      <c r="C133" s="19" t="s">
        <v>46</v>
      </c>
      <c r="D133" s="11" t="s">
        <v>26</v>
      </c>
      <c r="E133" s="12" t="s">
        <v>93</v>
      </c>
      <c r="F133" s="58"/>
      <c r="G133" s="31"/>
      <c r="H133" s="54">
        <f t="shared" si="2"/>
        <v>0</v>
      </c>
      <c r="I133" s="33"/>
    </row>
    <row r="134" spans="1:9" x14ac:dyDescent="0.25">
      <c r="A134" s="19" t="s">
        <v>7</v>
      </c>
      <c r="B134" s="18">
        <v>100</v>
      </c>
      <c r="C134" s="19" t="s">
        <v>46</v>
      </c>
      <c r="D134" s="11" t="s">
        <v>22</v>
      </c>
      <c r="E134" s="12" t="s">
        <v>93</v>
      </c>
      <c r="F134" s="58"/>
      <c r="G134" s="31"/>
      <c r="H134" s="54">
        <f t="shared" si="2"/>
        <v>0</v>
      </c>
      <c r="I134" s="33"/>
    </row>
    <row r="135" spans="1:9" x14ac:dyDescent="0.25">
      <c r="A135" s="19" t="s">
        <v>7</v>
      </c>
      <c r="B135" s="18">
        <v>100</v>
      </c>
      <c r="C135" s="19" t="s">
        <v>46</v>
      </c>
      <c r="D135" s="11" t="s">
        <v>25</v>
      </c>
      <c r="E135" s="12" t="s">
        <v>93</v>
      </c>
      <c r="F135" s="58"/>
      <c r="G135" s="31"/>
      <c r="H135" s="54">
        <f t="shared" si="2"/>
        <v>0</v>
      </c>
      <c r="I135" s="33"/>
    </row>
    <row r="136" spans="1:9" x14ac:dyDescent="0.25">
      <c r="A136" s="19" t="s">
        <v>7</v>
      </c>
      <c r="B136" s="18">
        <v>100</v>
      </c>
      <c r="C136" s="19" t="s">
        <v>46</v>
      </c>
      <c r="D136" s="11" t="s">
        <v>42</v>
      </c>
      <c r="E136" s="12" t="s">
        <v>93</v>
      </c>
      <c r="F136" s="58"/>
      <c r="G136" s="31"/>
      <c r="H136" s="54">
        <f t="shared" si="2"/>
        <v>0</v>
      </c>
      <c r="I136" s="33"/>
    </row>
    <row r="137" spans="1:9" x14ac:dyDescent="0.25">
      <c r="A137" s="19" t="s">
        <v>7</v>
      </c>
      <c r="B137" s="18">
        <v>100</v>
      </c>
      <c r="C137" s="19" t="s">
        <v>46</v>
      </c>
      <c r="D137" s="11" t="s">
        <v>24</v>
      </c>
      <c r="E137" s="12" t="s">
        <v>93</v>
      </c>
      <c r="F137" s="58"/>
      <c r="G137" s="31"/>
      <c r="H137" s="54">
        <f t="shared" si="2"/>
        <v>0</v>
      </c>
      <c r="I137" s="33"/>
    </row>
    <row r="138" spans="1:9" x14ac:dyDescent="0.25">
      <c r="A138" s="19" t="s">
        <v>7</v>
      </c>
      <c r="B138" s="18">
        <v>100</v>
      </c>
      <c r="C138" s="19" t="s">
        <v>46</v>
      </c>
      <c r="D138" s="11" t="s">
        <v>35</v>
      </c>
      <c r="E138" s="12" t="s">
        <v>93</v>
      </c>
      <c r="F138" s="58"/>
      <c r="G138" s="31"/>
      <c r="H138" s="54">
        <f t="shared" si="2"/>
        <v>0</v>
      </c>
      <c r="I138" s="33"/>
    </row>
    <row r="139" spans="1:9" x14ac:dyDescent="0.25">
      <c r="A139" s="19" t="s">
        <v>7</v>
      </c>
      <c r="B139" s="18">
        <v>100</v>
      </c>
      <c r="C139" s="19" t="s">
        <v>46</v>
      </c>
      <c r="D139" s="11" t="s">
        <v>23</v>
      </c>
      <c r="E139" s="12" t="s">
        <v>93</v>
      </c>
      <c r="F139" s="58"/>
      <c r="G139" s="31"/>
      <c r="H139" s="54">
        <f t="shared" si="2"/>
        <v>0</v>
      </c>
      <c r="I139" s="33"/>
    </row>
    <row r="140" spans="1:9" x14ac:dyDescent="0.25">
      <c r="A140" s="21" t="s">
        <v>8</v>
      </c>
      <c r="B140" s="22" t="s">
        <v>57</v>
      </c>
      <c r="C140" s="21" t="s">
        <v>37</v>
      </c>
      <c r="D140" s="14" t="s">
        <v>30</v>
      </c>
      <c r="E140" s="16" t="s">
        <v>93</v>
      </c>
      <c r="F140" s="59"/>
      <c r="G140" s="30"/>
      <c r="H140" s="54">
        <f t="shared" si="2"/>
        <v>0</v>
      </c>
      <c r="I140" s="32"/>
    </row>
    <row r="141" spans="1:9" x14ac:dyDescent="0.25">
      <c r="A141" s="21"/>
      <c r="B141" s="22" t="s">
        <v>57</v>
      </c>
      <c r="C141" s="21" t="s">
        <v>37</v>
      </c>
      <c r="D141" s="14" t="s">
        <v>22</v>
      </c>
      <c r="E141" s="16" t="s">
        <v>93</v>
      </c>
      <c r="F141" s="59"/>
      <c r="G141" s="30"/>
      <c r="H141" s="54">
        <f t="shared" si="2"/>
        <v>0</v>
      </c>
      <c r="I141" s="32"/>
    </row>
    <row r="142" spans="1:9" x14ac:dyDescent="0.25">
      <c r="A142" s="21"/>
      <c r="B142" s="22" t="s">
        <v>57</v>
      </c>
      <c r="C142" s="21" t="s">
        <v>37</v>
      </c>
      <c r="D142" s="14" t="s">
        <v>42</v>
      </c>
      <c r="E142" s="16" t="s">
        <v>93</v>
      </c>
      <c r="F142" s="59"/>
      <c r="G142" s="30"/>
      <c r="H142" s="54">
        <f t="shared" si="2"/>
        <v>0</v>
      </c>
      <c r="I142" s="32"/>
    </row>
    <row r="143" spans="1:9" x14ac:dyDescent="0.25">
      <c r="A143" s="19" t="s">
        <v>7</v>
      </c>
      <c r="B143" s="18">
        <v>100</v>
      </c>
      <c r="C143" s="19" t="s">
        <v>37</v>
      </c>
      <c r="D143" s="11" t="s">
        <v>30</v>
      </c>
      <c r="E143" s="12" t="s">
        <v>93</v>
      </c>
      <c r="F143" s="58"/>
      <c r="G143" s="31"/>
      <c r="H143" s="54">
        <f t="shared" si="2"/>
        <v>0</v>
      </c>
      <c r="I143" s="33"/>
    </row>
    <row r="144" spans="1:9" x14ac:dyDescent="0.25">
      <c r="A144" s="19" t="s">
        <v>7</v>
      </c>
      <c r="B144" s="18">
        <v>100</v>
      </c>
      <c r="C144" s="19" t="s">
        <v>37</v>
      </c>
      <c r="D144" s="11" t="s">
        <v>22</v>
      </c>
      <c r="E144" s="12" t="s">
        <v>93</v>
      </c>
      <c r="F144" s="58"/>
      <c r="G144" s="31"/>
      <c r="H144" s="54">
        <f t="shared" si="2"/>
        <v>0</v>
      </c>
      <c r="I144" s="33"/>
    </row>
    <row r="145" spans="1:9" x14ac:dyDescent="0.25">
      <c r="A145" s="19" t="s">
        <v>7</v>
      </c>
      <c r="B145" s="18">
        <v>100</v>
      </c>
      <c r="C145" s="19" t="s">
        <v>37</v>
      </c>
      <c r="D145" s="11" t="s">
        <v>35</v>
      </c>
      <c r="E145" s="12" t="s">
        <v>93</v>
      </c>
      <c r="F145" s="58"/>
      <c r="G145" s="31"/>
      <c r="H145" s="54">
        <f t="shared" si="2"/>
        <v>0</v>
      </c>
      <c r="I145" s="33"/>
    </row>
    <row r="146" spans="1:9" x14ac:dyDescent="0.25">
      <c r="A146" s="19" t="s">
        <v>7</v>
      </c>
      <c r="B146" s="18">
        <v>100</v>
      </c>
      <c r="C146" s="19" t="s">
        <v>37</v>
      </c>
      <c r="D146" s="11" t="s">
        <v>23</v>
      </c>
      <c r="E146" s="12" t="s">
        <v>93</v>
      </c>
      <c r="F146" s="58"/>
      <c r="G146" s="31"/>
      <c r="H146" s="54">
        <f t="shared" si="2"/>
        <v>0</v>
      </c>
      <c r="I146" s="33"/>
    </row>
    <row r="147" spans="1:9" x14ac:dyDescent="0.25">
      <c r="A147" s="14" t="s">
        <v>57</v>
      </c>
      <c r="B147" s="14" t="s">
        <v>57</v>
      </c>
      <c r="C147" s="17" t="s">
        <v>114</v>
      </c>
      <c r="D147" s="14" t="s">
        <v>57</v>
      </c>
      <c r="E147" s="16" t="s">
        <v>93</v>
      </c>
      <c r="F147" s="59"/>
      <c r="G147" s="30"/>
      <c r="H147" s="54">
        <f t="shared" si="2"/>
        <v>0</v>
      </c>
      <c r="I147" s="32"/>
    </row>
    <row r="148" spans="1:9" x14ac:dyDescent="0.25">
      <c r="A148" s="10" t="s">
        <v>8</v>
      </c>
      <c r="B148" s="11" t="s">
        <v>58</v>
      </c>
      <c r="C148" s="10" t="s">
        <v>60</v>
      </c>
      <c r="D148" s="11" t="s">
        <v>26</v>
      </c>
      <c r="E148" s="13" t="s">
        <v>93</v>
      </c>
      <c r="F148" s="59"/>
      <c r="G148" s="30"/>
      <c r="H148" s="54">
        <f t="shared" si="2"/>
        <v>0</v>
      </c>
      <c r="I148" s="32"/>
    </row>
    <row r="149" spans="1:9" x14ac:dyDescent="0.25">
      <c r="A149" s="17" t="s">
        <v>8</v>
      </c>
      <c r="B149" s="14" t="s">
        <v>59</v>
      </c>
      <c r="C149" s="17" t="s">
        <v>61</v>
      </c>
      <c r="D149" s="14" t="s">
        <v>26</v>
      </c>
      <c r="E149" s="16" t="s">
        <v>93</v>
      </c>
      <c r="F149" s="59"/>
      <c r="G149" s="30"/>
      <c r="H149" s="54">
        <f t="shared" si="2"/>
        <v>0</v>
      </c>
      <c r="I149" s="32"/>
    </row>
    <row r="150" spans="1:9" x14ac:dyDescent="0.25">
      <c r="A150" s="18" t="s">
        <v>7</v>
      </c>
      <c r="B150" s="18">
        <v>100</v>
      </c>
      <c r="C150" s="18" t="s">
        <v>17</v>
      </c>
      <c r="D150" s="11" t="s">
        <v>30</v>
      </c>
      <c r="E150" s="12" t="s">
        <v>93</v>
      </c>
      <c r="F150" s="58"/>
      <c r="G150" s="30"/>
      <c r="H150" s="54">
        <f t="shared" si="2"/>
        <v>0</v>
      </c>
      <c r="I150" s="32"/>
    </row>
    <row r="151" spans="1:9" x14ac:dyDescent="0.25">
      <c r="A151" s="19" t="s">
        <v>7</v>
      </c>
      <c r="B151" s="18">
        <v>100</v>
      </c>
      <c r="C151" s="18" t="s">
        <v>17</v>
      </c>
      <c r="D151" s="11" t="s">
        <v>42</v>
      </c>
      <c r="E151" s="12" t="s">
        <v>93</v>
      </c>
      <c r="F151" s="58"/>
      <c r="G151" s="30"/>
      <c r="H151" s="54">
        <f t="shared" si="2"/>
        <v>0</v>
      </c>
      <c r="I151" s="32"/>
    </row>
    <row r="152" spans="1:9" x14ac:dyDescent="0.25">
      <c r="A152" s="19" t="s">
        <v>7</v>
      </c>
      <c r="B152" s="18">
        <v>100</v>
      </c>
      <c r="C152" s="18" t="s">
        <v>17</v>
      </c>
      <c r="D152" s="11" t="s">
        <v>24</v>
      </c>
      <c r="E152" s="12" t="s">
        <v>93</v>
      </c>
      <c r="F152" s="58"/>
      <c r="G152" s="30"/>
      <c r="H152" s="54">
        <f t="shared" si="2"/>
        <v>0</v>
      </c>
      <c r="I152" s="32"/>
    </row>
    <row r="153" spans="1:9" x14ac:dyDescent="0.25">
      <c r="A153" s="19" t="s">
        <v>7</v>
      </c>
      <c r="B153" s="18">
        <v>100</v>
      </c>
      <c r="C153" s="18" t="s">
        <v>17</v>
      </c>
      <c r="D153" s="11" t="s">
        <v>35</v>
      </c>
      <c r="E153" s="12" t="s">
        <v>93</v>
      </c>
      <c r="F153" s="58"/>
      <c r="G153" s="30"/>
      <c r="H153" s="54">
        <f t="shared" si="2"/>
        <v>0</v>
      </c>
      <c r="I153" s="32"/>
    </row>
    <row r="154" spans="1:9" x14ac:dyDescent="0.25">
      <c r="A154" s="19" t="s">
        <v>7</v>
      </c>
      <c r="B154" s="18">
        <v>100</v>
      </c>
      <c r="C154" s="18" t="s">
        <v>17</v>
      </c>
      <c r="D154" s="11" t="s">
        <v>23</v>
      </c>
      <c r="E154" s="12" t="s">
        <v>93</v>
      </c>
      <c r="F154" s="58"/>
      <c r="G154" s="30"/>
      <c r="H154" s="54">
        <f t="shared" si="2"/>
        <v>0</v>
      </c>
      <c r="I154" s="32"/>
    </row>
    <row r="155" spans="1:9" x14ac:dyDescent="0.25">
      <c r="A155" s="14" t="s">
        <v>6</v>
      </c>
      <c r="B155" s="14">
        <v>100</v>
      </c>
      <c r="C155" s="14" t="s">
        <v>115</v>
      </c>
      <c r="D155" s="14" t="s">
        <v>35</v>
      </c>
      <c r="E155" s="15" t="s">
        <v>93</v>
      </c>
      <c r="F155" s="58"/>
      <c r="G155" s="30"/>
      <c r="H155" s="54">
        <f t="shared" si="2"/>
        <v>0</v>
      </c>
      <c r="I155" s="32"/>
    </row>
    <row r="156" spans="1:9" x14ac:dyDescent="0.25">
      <c r="A156" s="11" t="s">
        <v>5</v>
      </c>
      <c r="B156" s="11">
        <v>100</v>
      </c>
      <c r="C156" s="11" t="s">
        <v>115</v>
      </c>
      <c r="D156" s="11" t="s">
        <v>35</v>
      </c>
      <c r="E156" s="12" t="s">
        <v>93</v>
      </c>
      <c r="F156" s="58"/>
      <c r="G156" s="30"/>
      <c r="H156" s="54">
        <f t="shared" si="2"/>
        <v>0</v>
      </c>
      <c r="I156" s="32"/>
    </row>
    <row r="157" spans="1:9" x14ac:dyDescent="0.25">
      <c r="A157" s="14" t="s">
        <v>80</v>
      </c>
      <c r="B157" s="14">
        <v>350</v>
      </c>
      <c r="C157" s="14" t="s">
        <v>31</v>
      </c>
      <c r="D157" s="14" t="s">
        <v>86</v>
      </c>
      <c r="E157" s="15" t="s">
        <v>93</v>
      </c>
      <c r="F157" s="59"/>
      <c r="G157" s="30"/>
      <c r="H157" s="54">
        <f t="shared" si="2"/>
        <v>0</v>
      </c>
      <c r="I157" s="32"/>
    </row>
    <row r="158" spans="1:9" x14ac:dyDescent="0.25">
      <c r="A158" s="18" t="s">
        <v>80</v>
      </c>
      <c r="B158" s="18">
        <v>300</v>
      </c>
      <c r="C158" s="18" t="s">
        <v>31</v>
      </c>
      <c r="D158" s="11" t="s">
        <v>30</v>
      </c>
      <c r="E158" s="12" t="s">
        <v>93</v>
      </c>
      <c r="F158" s="59"/>
      <c r="G158" s="30"/>
      <c r="H158" s="54">
        <f t="shared" si="2"/>
        <v>0</v>
      </c>
      <c r="I158" s="32"/>
    </row>
    <row r="159" spans="1:9" x14ac:dyDescent="0.25">
      <c r="A159" s="18" t="s">
        <v>80</v>
      </c>
      <c r="B159" s="18">
        <v>300</v>
      </c>
      <c r="C159" s="18" t="s">
        <v>31</v>
      </c>
      <c r="D159" s="11" t="s">
        <v>86</v>
      </c>
      <c r="E159" s="12" t="s">
        <v>93</v>
      </c>
      <c r="F159" s="59"/>
      <c r="G159" s="30"/>
      <c r="H159" s="54">
        <f t="shared" si="2"/>
        <v>0</v>
      </c>
      <c r="I159" s="32"/>
    </row>
    <row r="160" spans="1:9" x14ac:dyDescent="0.25">
      <c r="A160" s="14" t="s">
        <v>81</v>
      </c>
      <c r="B160" s="14">
        <v>320</v>
      </c>
      <c r="C160" s="14" t="s">
        <v>31</v>
      </c>
      <c r="D160" s="14" t="s">
        <v>86</v>
      </c>
      <c r="E160" s="15" t="s">
        <v>93</v>
      </c>
      <c r="F160" s="59"/>
      <c r="G160" s="30"/>
      <c r="H160" s="54">
        <f t="shared" si="2"/>
        <v>0</v>
      </c>
      <c r="I160" s="32"/>
    </row>
    <row r="161" spans="1:9" x14ac:dyDescent="0.25">
      <c r="A161" s="11" t="s">
        <v>81</v>
      </c>
      <c r="B161" s="11">
        <v>270</v>
      </c>
      <c r="C161" s="11" t="s">
        <v>31</v>
      </c>
      <c r="D161" s="11" t="s">
        <v>86</v>
      </c>
      <c r="E161" s="12" t="s">
        <v>93</v>
      </c>
      <c r="F161" s="59"/>
      <c r="G161" s="30"/>
      <c r="H161" s="54">
        <f t="shared" si="2"/>
        <v>0</v>
      </c>
      <c r="I161" s="32"/>
    </row>
    <row r="162" spans="1:9" x14ac:dyDescent="0.25">
      <c r="A162" s="14" t="s">
        <v>7</v>
      </c>
      <c r="B162" s="14">
        <v>350</v>
      </c>
      <c r="C162" s="14" t="s">
        <v>31</v>
      </c>
      <c r="D162" s="14" t="s">
        <v>30</v>
      </c>
      <c r="E162" s="15" t="s">
        <v>93</v>
      </c>
      <c r="F162" s="59"/>
      <c r="G162" s="30"/>
      <c r="H162" s="54">
        <f t="shared" si="2"/>
        <v>0</v>
      </c>
      <c r="I162" s="32"/>
    </row>
    <row r="163" spans="1:9" x14ac:dyDescent="0.25">
      <c r="A163" s="11" t="s">
        <v>57</v>
      </c>
      <c r="B163" s="11" t="s">
        <v>57</v>
      </c>
      <c r="C163" s="11" t="s">
        <v>116</v>
      </c>
      <c r="D163" s="11" t="s">
        <v>57</v>
      </c>
      <c r="E163" s="12" t="s">
        <v>93</v>
      </c>
      <c r="F163" s="59"/>
      <c r="G163" s="30"/>
      <c r="H163" s="54">
        <f t="shared" si="2"/>
        <v>0</v>
      </c>
      <c r="I163" s="32"/>
    </row>
    <row r="164" spans="1:9" x14ac:dyDescent="0.25">
      <c r="A164" s="22" t="s">
        <v>7</v>
      </c>
      <c r="B164" s="22">
        <v>100</v>
      </c>
      <c r="C164" s="22" t="s">
        <v>16</v>
      </c>
      <c r="D164" s="14" t="s">
        <v>42</v>
      </c>
      <c r="E164" s="15" t="s">
        <v>93</v>
      </c>
      <c r="F164" s="58"/>
      <c r="G164" s="30"/>
      <c r="H164" s="54">
        <f t="shared" si="2"/>
        <v>0</v>
      </c>
      <c r="I164" s="32"/>
    </row>
    <row r="165" spans="1:9" x14ac:dyDescent="0.25">
      <c r="A165" s="22" t="s">
        <v>7</v>
      </c>
      <c r="B165" s="22">
        <v>100</v>
      </c>
      <c r="C165" s="22" t="s">
        <v>16</v>
      </c>
      <c r="D165" s="14" t="s">
        <v>24</v>
      </c>
      <c r="E165" s="15" t="s">
        <v>93</v>
      </c>
      <c r="F165" s="58"/>
      <c r="G165" s="30"/>
      <c r="H165" s="54">
        <f t="shared" si="2"/>
        <v>0</v>
      </c>
      <c r="I165" s="32"/>
    </row>
    <row r="166" spans="1:9" x14ac:dyDescent="0.25">
      <c r="A166" s="22" t="s">
        <v>7</v>
      </c>
      <c r="B166" s="22">
        <v>100</v>
      </c>
      <c r="C166" s="22" t="s">
        <v>16</v>
      </c>
      <c r="D166" s="14" t="s">
        <v>35</v>
      </c>
      <c r="E166" s="15" t="s">
        <v>93</v>
      </c>
      <c r="F166" s="58"/>
      <c r="G166" s="30"/>
      <c r="H166" s="54">
        <f t="shared" si="2"/>
        <v>0</v>
      </c>
      <c r="I166" s="32"/>
    </row>
    <row r="167" spans="1:9" x14ac:dyDescent="0.25">
      <c r="A167" s="22" t="s">
        <v>7</v>
      </c>
      <c r="B167" s="22">
        <v>100</v>
      </c>
      <c r="C167" s="22" t="s">
        <v>16</v>
      </c>
      <c r="D167" s="14" t="s">
        <v>23</v>
      </c>
      <c r="E167" s="15" t="s">
        <v>93</v>
      </c>
      <c r="F167" s="58"/>
      <c r="G167" s="30"/>
      <c r="H167" s="54">
        <f t="shared" si="2"/>
        <v>0</v>
      </c>
      <c r="I167" s="32"/>
    </row>
    <row r="168" spans="1:9" x14ac:dyDescent="0.25">
      <c r="A168" s="11" t="s">
        <v>8</v>
      </c>
      <c r="B168" s="11">
        <v>230</v>
      </c>
      <c r="C168" s="11" t="s">
        <v>63</v>
      </c>
      <c r="D168" s="11" t="s">
        <v>117</v>
      </c>
      <c r="E168" s="13" t="s">
        <v>93</v>
      </c>
      <c r="F168" s="59"/>
      <c r="G168" s="30"/>
      <c r="H168" s="54">
        <f t="shared" si="2"/>
        <v>0</v>
      </c>
      <c r="I168" s="32"/>
    </row>
    <row r="169" spans="1:9" x14ac:dyDescent="0.25">
      <c r="A169" s="14" t="s">
        <v>5</v>
      </c>
      <c r="B169" s="14" t="s">
        <v>57</v>
      </c>
      <c r="C169" s="14" t="s">
        <v>14</v>
      </c>
      <c r="D169" s="14" t="s">
        <v>35</v>
      </c>
      <c r="E169" s="15" t="s">
        <v>93</v>
      </c>
      <c r="F169" s="59"/>
      <c r="G169" s="30"/>
      <c r="H169" s="54">
        <f t="shared" si="2"/>
        <v>0</v>
      </c>
      <c r="I169" s="32"/>
    </row>
    <row r="170" spans="1:9" x14ac:dyDescent="0.25">
      <c r="A170" s="11" t="s">
        <v>8</v>
      </c>
      <c r="B170" s="11">
        <v>400</v>
      </c>
      <c r="C170" s="11" t="s">
        <v>13</v>
      </c>
      <c r="D170" s="11" t="s">
        <v>35</v>
      </c>
      <c r="E170" s="12" t="s">
        <v>93</v>
      </c>
      <c r="F170" s="58"/>
      <c r="G170" s="31"/>
      <c r="H170" s="54">
        <f t="shared" si="2"/>
        <v>0</v>
      </c>
      <c r="I170" s="33"/>
    </row>
    <row r="171" spans="1:9" x14ac:dyDescent="0.25">
      <c r="A171" s="14" t="s">
        <v>8</v>
      </c>
      <c r="B171" s="26">
        <v>360</v>
      </c>
      <c r="C171" s="26" t="s">
        <v>13</v>
      </c>
      <c r="D171" s="14" t="s">
        <v>35</v>
      </c>
      <c r="E171" s="15" t="s">
        <v>93</v>
      </c>
      <c r="F171" s="58"/>
      <c r="G171" s="31"/>
      <c r="H171" s="54">
        <f t="shared" si="2"/>
        <v>0</v>
      </c>
      <c r="I171" s="33"/>
    </row>
    <row r="172" spans="1:9" x14ac:dyDescent="0.25">
      <c r="A172" s="11" t="s">
        <v>5</v>
      </c>
      <c r="B172" s="11" t="s">
        <v>57</v>
      </c>
      <c r="C172" s="11" t="s">
        <v>18</v>
      </c>
      <c r="D172" s="11" t="s">
        <v>57</v>
      </c>
      <c r="E172" s="12" t="s">
        <v>93</v>
      </c>
      <c r="F172" s="59"/>
      <c r="G172" s="30"/>
      <c r="H172" s="54">
        <f t="shared" si="2"/>
        <v>0</v>
      </c>
      <c r="I172" s="32"/>
    </row>
    <row r="173" spans="1:9" x14ac:dyDescent="0.25">
      <c r="A173" s="14" t="s">
        <v>82</v>
      </c>
      <c r="B173" s="14" t="s">
        <v>21</v>
      </c>
      <c r="C173" s="14" t="s">
        <v>20</v>
      </c>
      <c r="D173" s="14" t="s">
        <v>57</v>
      </c>
      <c r="E173" s="15" t="s">
        <v>93</v>
      </c>
      <c r="F173" s="59"/>
      <c r="G173" s="30"/>
      <c r="H173" s="54">
        <f t="shared" si="2"/>
        <v>0</v>
      </c>
      <c r="I173" s="32"/>
    </row>
    <row r="174" spans="1:9" x14ac:dyDescent="0.25">
      <c r="A174" s="11" t="s">
        <v>8</v>
      </c>
      <c r="B174" s="27" t="s">
        <v>118</v>
      </c>
      <c r="C174" s="11" t="s">
        <v>52</v>
      </c>
      <c r="D174" s="11" t="s">
        <v>35</v>
      </c>
      <c r="E174" s="12" t="s">
        <v>93</v>
      </c>
      <c r="F174" s="58"/>
      <c r="G174" s="31"/>
      <c r="H174" s="54">
        <f t="shared" si="2"/>
        <v>0</v>
      </c>
      <c r="I174" s="33"/>
    </row>
    <row r="175" spans="1:9" x14ac:dyDescent="0.25">
      <c r="A175" s="14" t="s">
        <v>8</v>
      </c>
      <c r="B175" s="26" t="s">
        <v>11</v>
      </c>
      <c r="C175" s="14" t="s">
        <v>52</v>
      </c>
      <c r="D175" s="14" t="s">
        <v>35</v>
      </c>
      <c r="E175" s="15" t="s">
        <v>93</v>
      </c>
      <c r="F175" s="58"/>
      <c r="G175" s="31"/>
      <c r="H175" s="54">
        <f t="shared" si="2"/>
        <v>0</v>
      </c>
      <c r="I175" s="33"/>
    </row>
    <row r="176" spans="1:9" x14ac:dyDescent="0.25">
      <c r="A176" s="11" t="s">
        <v>8</v>
      </c>
      <c r="B176" s="27" t="s">
        <v>119</v>
      </c>
      <c r="C176" s="11" t="s">
        <v>52</v>
      </c>
      <c r="D176" s="11" t="s">
        <v>35</v>
      </c>
      <c r="E176" s="12" t="s">
        <v>93</v>
      </c>
      <c r="F176" s="58"/>
      <c r="G176" s="31"/>
      <c r="H176" s="54">
        <f t="shared" si="2"/>
        <v>0</v>
      </c>
      <c r="I176" s="33"/>
    </row>
    <row r="177" spans="1:9" x14ac:dyDescent="0.25">
      <c r="A177" s="22" t="s">
        <v>6</v>
      </c>
      <c r="B177" s="22">
        <v>80</v>
      </c>
      <c r="C177" s="22" t="s">
        <v>28</v>
      </c>
      <c r="D177" s="14" t="s">
        <v>30</v>
      </c>
      <c r="E177" s="15" t="s">
        <v>93</v>
      </c>
      <c r="F177" s="58"/>
      <c r="G177" s="31"/>
      <c r="H177" s="54">
        <f t="shared" si="2"/>
        <v>0</v>
      </c>
      <c r="I177" s="33"/>
    </row>
    <row r="178" spans="1:9" x14ac:dyDescent="0.25">
      <c r="A178" s="22" t="s">
        <v>6</v>
      </c>
      <c r="B178" s="22">
        <v>80</v>
      </c>
      <c r="C178" s="22" t="s">
        <v>28</v>
      </c>
      <c r="D178" s="14" t="s">
        <v>26</v>
      </c>
      <c r="E178" s="15" t="s">
        <v>93</v>
      </c>
      <c r="F178" s="58"/>
      <c r="G178" s="31"/>
      <c r="H178" s="54">
        <f t="shared" si="2"/>
        <v>0</v>
      </c>
      <c r="I178" s="33"/>
    </row>
    <row r="179" spans="1:9" x14ac:dyDescent="0.25">
      <c r="A179" s="22" t="s">
        <v>6</v>
      </c>
      <c r="B179" s="22">
        <v>80</v>
      </c>
      <c r="C179" s="22" t="s">
        <v>28</v>
      </c>
      <c r="D179" s="14" t="s">
        <v>22</v>
      </c>
      <c r="E179" s="15" t="s">
        <v>93</v>
      </c>
      <c r="F179" s="58"/>
      <c r="G179" s="31"/>
      <c r="H179" s="54">
        <f t="shared" si="2"/>
        <v>0</v>
      </c>
      <c r="I179" s="33"/>
    </row>
    <row r="180" spans="1:9" x14ac:dyDescent="0.25">
      <c r="A180" s="22" t="s">
        <v>6</v>
      </c>
      <c r="B180" s="22">
        <v>80</v>
      </c>
      <c r="C180" s="22" t="s">
        <v>28</v>
      </c>
      <c r="D180" s="14" t="s">
        <v>25</v>
      </c>
      <c r="E180" s="15" t="s">
        <v>93</v>
      </c>
      <c r="F180" s="58"/>
      <c r="G180" s="31"/>
      <c r="H180" s="54">
        <f t="shared" si="2"/>
        <v>0</v>
      </c>
      <c r="I180" s="33"/>
    </row>
    <row r="181" spans="1:9" x14ac:dyDescent="0.25">
      <c r="A181" s="22" t="s">
        <v>6</v>
      </c>
      <c r="B181" s="22">
        <v>80</v>
      </c>
      <c r="C181" s="22" t="s">
        <v>28</v>
      </c>
      <c r="D181" s="14" t="s">
        <v>42</v>
      </c>
      <c r="E181" s="15" t="s">
        <v>93</v>
      </c>
      <c r="F181" s="58"/>
      <c r="G181" s="31"/>
      <c r="H181" s="54">
        <f t="shared" si="2"/>
        <v>0</v>
      </c>
      <c r="I181" s="33"/>
    </row>
    <row r="182" spans="1:9" x14ac:dyDescent="0.25">
      <c r="A182" s="22" t="s">
        <v>6</v>
      </c>
      <c r="B182" s="22">
        <v>80</v>
      </c>
      <c r="C182" s="22" t="s">
        <v>28</v>
      </c>
      <c r="D182" s="14" t="s">
        <v>24</v>
      </c>
      <c r="E182" s="15" t="s">
        <v>93</v>
      </c>
      <c r="F182" s="58"/>
      <c r="G182" s="31"/>
      <c r="H182" s="54">
        <f t="shared" si="2"/>
        <v>0</v>
      </c>
      <c r="I182" s="33"/>
    </row>
    <row r="183" spans="1:9" x14ac:dyDescent="0.25">
      <c r="A183" s="22" t="s">
        <v>6</v>
      </c>
      <c r="B183" s="22">
        <v>80</v>
      </c>
      <c r="C183" s="22" t="s">
        <v>28</v>
      </c>
      <c r="D183" s="14" t="s">
        <v>35</v>
      </c>
      <c r="E183" s="15" t="s">
        <v>93</v>
      </c>
      <c r="F183" s="58"/>
      <c r="G183" s="31"/>
      <c r="H183" s="54">
        <f t="shared" si="2"/>
        <v>0</v>
      </c>
      <c r="I183" s="33"/>
    </row>
    <row r="184" spans="1:9" x14ac:dyDescent="0.25">
      <c r="A184" s="22" t="s">
        <v>6</v>
      </c>
      <c r="B184" s="22">
        <v>80</v>
      </c>
      <c r="C184" s="22" t="s">
        <v>28</v>
      </c>
      <c r="D184" s="14" t="s">
        <v>23</v>
      </c>
      <c r="E184" s="15" t="s">
        <v>93</v>
      </c>
      <c r="F184" s="58"/>
      <c r="G184" s="31"/>
      <c r="H184" s="54">
        <f t="shared" si="2"/>
        <v>0</v>
      </c>
      <c r="I184" s="33"/>
    </row>
    <row r="185" spans="1:9" x14ac:dyDescent="0.25">
      <c r="A185" s="19" t="s">
        <v>5</v>
      </c>
      <c r="B185" s="18">
        <v>80</v>
      </c>
      <c r="C185" s="19" t="s">
        <v>28</v>
      </c>
      <c r="D185" s="11" t="s">
        <v>30</v>
      </c>
      <c r="E185" s="12" t="s">
        <v>93</v>
      </c>
      <c r="F185" s="58"/>
      <c r="G185" s="31"/>
      <c r="H185" s="54">
        <f t="shared" si="2"/>
        <v>0</v>
      </c>
      <c r="I185" s="33"/>
    </row>
    <row r="186" spans="1:9" x14ac:dyDescent="0.25">
      <c r="A186" s="19" t="s">
        <v>5</v>
      </c>
      <c r="B186" s="18">
        <v>80</v>
      </c>
      <c r="C186" s="19" t="s">
        <v>28</v>
      </c>
      <c r="D186" s="11" t="s">
        <v>26</v>
      </c>
      <c r="E186" s="12" t="s">
        <v>93</v>
      </c>
      <c r="F186" s="58"/>
      <c r="G186" s="31"/>
      <c r="H186" s="54">
        <f t="shared" si="2"/>
        <v>0</v>
      </c>
      <c r="I186" s="33"/>
    </row>
    <row r="187" spans="1:9" x14ac:dyDescent="0.25">
      <c r="A187" s="19" t="s">
        <v>5</v>
      </c>
      <c r="B187" s="18">
        <v>80</v>
      </c>
      <c r="C187" s="19" t="s">
        <v>28</v>
      </c>
      <c r="D187" s="11" t="s">
        <v>22</v>
      </c>
      <c r="E187" s="12" t="s">
        <v>93</v>
      </c>
      <c r="F187" s="58"/>
      <c r="G187" s="31"/>
      <c r="H187" s="54">
        <f t="shared" si="2"/>
        <v>0</v>
      </c>
      <c r="I187" s="33"/>
    </row>
    <row r="188" spans="1:9" x14ac:dyDescent="0.25">
      <c r="A188" s="19" t="s">
        <v>5</v>
      </c>
      <c r="B188" s="18">
        <v>80</v>
      </c>
      <c r="C188" s="19" t="s">
        <v>28</v>
      </c>
      <c r="D188" s="11" t="s">
        <v>25</v>
      </c>
      <c r="E188" s="12" t="s">
        <v>93</v>
      </c>
      <c r="F188" s="58"/>
      <c r="G188" s="31"/>
      <c r="H188" s="54">
        <f t="shared" si="2"/>
        <v>0</v>
      </c>
      <c r="I188" s="33"/>
    </row>
    <row r="189" spans="1:9" x14ac:dyDescent="0.25">
      <c r="A189" s="19" t="s">
        <v>5</v>
      </c>
      <c r="B189" s="18">
        <v>80</v>
      </c>
      <c r="C189" s="19" t="s">
        <v>28</v>
      </c>
      <c r="D189" s="11" t="s">
        <v>42</v>
      </c>
      <c r="E189" s="12" t="s">
        <v>93</v>
      </c>
      <c r="F189" s="58"/>
      <c r="G189" s="31"/>
      <c r="H189" s="54">
        <f t="shared" si="2"/>
        <v>0</v>
      </c>
      <c r="I189" s="33"/>
    </row>
    <row r="190" spans="1:9" x14ac:dyDescent="0.25">
      <c r="A190" s="19" t="s">
        <v>5</v>
      </c>
      <c r="B190" s="18">
        <v>80</v>
      </c>
      <c r="C190" s="19" t="s">
        <v>28</v>
      </c>
      <c r="D190" s="11" t="s">
        <v>24</v>
      </c>
      <c r="E190" s="12" t="s">
        <v>93</v>
      </c>
      <c r="F190" s="58"/>
      <c r="G190" s="31"/>
      <c r="H190" s="54">
        <f t="shared" si="2"/>
        <v>0</v>
      </c>
      <c r="I190" s="33"/>
    </row>
    <row r="191" spans="1:9" x14ac:dyDescent="0.25">
      <c r="A191" s="19" t="s">
        <v>5</v>
      </c>
      <c r="B191" s="18">
        <v>80</v>
      </c>
      <c r="C191" s="19" t="s">
        <v>28</v>
      </c>
      <c r="D191" s="11" t="s">
        <v>35</v>
      </c>
      <c r="E191" s="12" t="s">
        <v>93</v>
      </c>
      <c r="F191" s="58"/>
      <c r="G191" s="31"/>
      <c r="H191" s="54">
        <f t="shared" si="2"/>
        <v>0</v>
      </c>
      <c r="I191" s="33"/>
    </row>
    <row r="192" spans="1:9" x14ac:dyDescent="0.25">
      <c r="A192" s="19" t="s">
        <v>5</v>
      </c>
      <c r="B192" s="18">
        <v>80</v>
      </c>
      <c r="C192" s="19" t="s">
        <v>28</v>
      </c>
      <c r="D192" s="11" t="s">
        <v>23</v>
      </c>
      <c r="E192" s="12" t="s">
        <v>93</v>
      </c>
      <c r="F192" s="58"/>
      <c r="G192" s="31"/>
      <c r="H192" s="54">
        <f t="shared" si="2"/>
        <v>0</v>
      </c>
      <c r="I192" s="33"/>
    </row>
    <row r="193" spans="1:9" x14ac:dyDescent="0.25">
      <c r="A193" s="17" t="s">
        <v>8</v>
      </c>
      <c r="B193" s="14">
        <v>250</v>
      </c>
      <c r="C193" s="17" t="s">
        <v>28</v>
      </c>
      <c r="D193" s="14" t="s">
        <v>35</v>
      </c>
      <c r="E193" s="16" t="s">
        <v>93</v>
      </c>
      <c r="F193" s="59"/>
      <c r="G193" s="30"/>
      <c r="H193" s="54">
        <f t="shared" si="2"/>
        <v>0</v>
      </c>
      <c r="I193" s="32"/>
    </row>
    <row r="194" spans="1:9" x14ac:dyDescent="0.25">
      <c r="A194" s="19" t="s">
        <v>8</v>
      </c>
      <c r="B194" s="18">
        <v>230</v>
      </c>
      <c r="C194" s="19" t="s">
        <v>28</v>
      </c>
      <c r="D194" s="11" t="s">
        <v>117</v>
      </c>
      <c r="E194" s="13" t="s">
        <v>93</v>
      </c>
      <c r="F194" s="59"/>
      <c r="G194" s="30"/>
      <c r="H194" s="54">
        <f t="shared" si="2"/>
        <v>0</v>
      </c>
      <c r="I194" s="32"/>
    </row>
    <row r="195" spans="1:9" x14ac:dyDescent="0.25">
      <c r="A195" s="19" t="s">
        <v>8</v>
      </c>
      <c r="B195" s="18">
        <v>230</v>
      </c>
      <c r="C195" s="19" t="s">
        <v>28</v>
      </c>
      <c r="D195" s="11" t="s">
        <v>120</v>
      </c>
      <c r="E195" s="13" t="s">
        <v>93</v>
      </c>
      <c r="F195" s="59"/>
      <c r="G195" s="30"/>
      <c r="H195" s="54">
        <f t="shared" ref="H195:H210" si="3">SUM(F195*G195)</f>
        <v>0</v>
      </c>
      <c r="I195" s="32"/>
    </row>
    <row r="196" spans="1:9" x14ac:dyDescent="0.25">
      <c r="A196" s="19" t="s">
        <v>8</v>
      </c>
      <c r="B196" s="18">
        <v>230</v>
      </c>
      <c r="C196" s="19" t="s">
        <v>28</v>
      </c>
      <c r="D196" s="11" t="s">
        <v>121</v>
      </c>
      <c r="E196" s="13" t="s">
        <v>93</v>
      </c>
      <c r="F196" s="59"/>
      <c r="G196" s="30"/>
      <c r="H196" s="54">
        <f t="shared" si="3"/>
        <v>0</v>
      </c>
      <c r="I196" s="32"/>
    </row>
    <row r="197" spans="1:9" x14ac:dyDescent="0.25">
      <c r="A197" s="17" t="s">
        <v>8</v>
      </c>
      <c r="B197" s="14">
        <v>90</v>
      </c>
      <c r="C197" s="17" t="s">
        <v>28</v>
      </c>
      <c r="D197" s="14" t="s">
        <v>35</v>
      </c>
      <c r="E197" s="16" t="s">
        <v>93</v>
      </c>
      <c r="F197" s="59"/>
      <c r="G197" s="30"/>
      <c r="H197" s="54">
        <f t="shared" si="3"/>
        <v>0</v>
      </c>
      <c r="I197" s="32"/>
    </row>
    <row r="198" spans="1:9" x14ac:dyDescent="0.25">
      <c r="A198" s="19" t="s">
        <v>8</v>
      </c>
      <c r="B198" s="18">
        <v>80</v>
      </c>
      <c r="C198" s="19" t="s">
        <v>28</v>
      </c>
      <c r="D198" s="11" t="s">
        <v>122</v>
      </c>
      <c r="E198" s="13" t="s">
        <v>93</v>
      </c>
      <c r="F198" s="59"/>
      <c r="G198" s="30"/>
      <c r="H198" s="54">
        <f t="shared" si="3"/>
        <v>0</v>
      </c>
      <c r="I198" s="32"/>
    </row>
    <row r="199" spans="1:9" x14ac:dyDescent="0.25">
      <c r="A199" s="19" t="s">
        <v>8</v>
      </c>
      <c r="B199" s="18">
        <v>80</v>
      </c>
      <c r="C199" s="19" t="s">
        <v>28</v>
      </c>
      <c r="D199" s="11" t="s">
        <v>123</v>
      </c>
      <c r="E199" s="13" t="s">
        <v>93</v>
      </c>
      <c r="F199" s="59"/>
      <c r="G199" s="30"/>
      <c r="H199" s="54">
        <f t="shared" si="3"/>
        <v>0</v>
      </c>
      <c r="I199" s="32"/>
    </row>
    <row r="200" spans="1:9" x14ac:dyDescent="0.25">
      <c r="A200" s="17" t="s">
        <v>8</v>
      </c>
      <c r="B200" s="14">
        <v>240</v>
      </c>
      <c r="C200" s="17" t="s">
        <v>48</v>
      </c>
      <c r="D200" s="14" t="s">
        <v>124</v>
      </c>
      <c r="E200" s="25" t="s">
        <v>93</v>
      </c>
      <c r="F200" s="58"/>
      <c r="G200" s="30"/>
      <c r="H200" s="54">
        <f t="shared" si="3"/>
        <v>0</v>
      </c>
      <c r="I200" s="32"/>
    </row>
    <row r="201" spans="1:9" x14ac:dyDescent="0.25">
      <c r="A201" s="19" t="s">
        <v>8</v>
      </c>
      <c r="B201" s="18">
        <v>80</v>
      </c>
      <c r="C201" s="19" t="s">
        <v>48</v>
      </c>
      <c r="D201" s="11" t="s">
        <v>29</v>
      </c>
      <c r="E201" s="12" t="s">
        <v>93</v>
      </c>
      <c r="F201" s="58"/>
      <c r="G201" s="30"/>
      <c r="H201" s="54">
        <f t="shared" si="3"/>
        <v>0</v>
      </c>
      <c r="I201" s="32"/>
    </row>
    <row r="202" spans="1:9" x14ac:dyDescent="0.25">
      <c r="A202" s="19" t="s">
        <v>8</v>
      </c>
      <c r="B202" s="18">
        <v>80</v>
      </c>
      <c r="C202" s="19" t="s">
        <v>48</v>
      </c>
      <c r="D202" s="11" t="s">
        <v>125</v>
      </c>
      <c r="E202" s="12" t="s">
        <v>93</v>
      </c>
      <c r="F202" s="58"/>
      <c r="G202" s="30"/>
      <c r="H202" s="54">
        <f t="shared" si="3"/>
        <v>0</v>
      </c>
      <c r="I202" s="32"/>
    </row>
    <row r="203" spans="1:9" x14ac:dyDescent="0.25">
      <c r="A203" s="19" t="s">
        <v>8</v>
      </c>
      <c r="B203" s="18">
        <v>80</v>
      </c>
      <c r="C203" s="19" t="s">
        <v>48</v>
      </c>
      <c r="D203" s="11" t="s">
        <v>126</v>
      </c>
      <c r="E203" s="12" t="s">
        <v>93</v>
      </c>
      <c r="F203" s="58"/>
      <c r="G203" s="30"/>
      <c r="H203" s="54">
        <f t="shared" si="3"/>
        <v>0</v>
      </c>
      <c r="I203" s="32"/>
    </row>
    <row r="204" spans="1:9" x14ac:dyDescent="0.25">
      <c r="A204" s="19" t="s">
        <v>8</v>
      </c>
      <c r="B204" s="18">
        <v>80</v>
      </c>
      <c r="C204" s="19" t="s">
        <v>48</v>
      </c>
      <c r="D204" s="11" t="s">
        <v>127</v>
      </c>
      <c r="E204" s="28" t="s">
        <v>93</v>
      </c>
      <c r="F204" s="58"/>
      <c r="G204" s="30"/>
      <c r="H204" s="54">
        <f t="shared" si="3"/>
        <v>0</v>
      </c>
      <c r="I204" s="32"/>
    </row>
    <row r="205" spans="1:9" x14ac:dyDescent="0.25">
      <c r="A205" s="19" t="s">
        <v>8</v>
      </c>
      <c r="B205" s="18">
        <v>80</v>
      </c>
      <c r="C205" s="19" t="s">
        <v>48</v>
      </c>
      <c r="D205" s="11" t="s">
        <v>128</v>
      </c>
      <c r="E205" s="28" t="s">
        <v>93</v>
      </c>
      <c r="F205" s="58"/>
      <c r="G205" s="30"/>
      <c r="H205" s="54">
        <f t="shared" si="3"/>
        <v>0</v>
      </c>
      <c r="I205" s="32"/>
    </row>
    <row r="206" spans="1:9" x14ac:dyDescent="0.25">
      <c r="A206" s="19" t="s">
        <v>8</v>
      </c>
      <c r="B206" s="18">
        <v>80</v>
      </c>
      <c r="C206" s="19" t="s">
        <v>48</v>
      </c>
      <c r="D206" s="11" t="s">
        <v>129</v>
      </c>
      <c r="E206" s="12" t="s">
        <v>93</v>
      </c>
      <c r="F206" s="58"/>
      <c r="G206" s="30"/>
      <c r="H206" s="54">
        <f t="shared" si="3"/>
        <v>0</v>
      </c>
      <c r="I206" s="32"/>
    </row>
    <row r="207" spans="1:9" x14ac:dyDescent="0.25">
      <c r="A207" s="17" t="s">
        <v>83</v>
      </c>
      <c r="B207" s="14" t="s">
        <v>57</v>
      </c>
      <c r="C207" s="17" t="s">
        <v>130</v>
      </c>
      <c r="D207" s="14" t="s">
        <v>35</v>
      </c>
      <c r="E207" s="15" t="s">
        <v>93</v>
      </c>
      <c r="F207" s="59"/>
      <c r="G207" s="30"/>
      <c r="H207" s="54">
        <f t="shared" si="3"/>
        <v>0</v>
      </c>
      <c r="I207" s="32"/>
    </row>
    <row r="208" spans="1:9" x14ac:dyDescent="0.25">
      <c r="A208" s="10" t="s">
        <v>79</v>
      </c>
      <c r="B208" s="11">
        <v>160</v>
      </c>
      <c r="C208" s="10" t="s">
        <v>130</v>
      </c>
      <c r="D208" s="11" t="s">
        <v>57</v>
      </c>
      <c r="E208" s="12" t="s">
        <v>93</v>
      </c>
      <c r="F208" s="59"/>
      <c r="G208" s="30"/>
      <c r="H208" s="54">
        <f t="shared" si="3"/>
        <v>0</v>
      </c>
      <c r="I208" s="32"/>
    </row>
    <row r="209" spans="1:9" x14ac:dyDescent="0.25">
      <c r="A209" s="14" t="s">
        <v>57</v>
      </c>
      <c r="B209" s="14" t="s">
        <v>57</v>
      </c>
      <c r="C209" s="17" t="s">
        <v>131</v>
      </c>
      <c r="D209" s="14" t="s">
        <v>57</v>
      </c>
      <c r="E209" s="15" t="s">
        <v>93</v>
      </c>
      <c r="F209" s="59"/>
      <c r="G209" s="30"/>
      <c r="H209" s="54">
        <f t="shared" si="3"/>
        <v>0</v>
      </c>
      <c r="I209" s="32"/>
    </row>
    <row r="210" spans="1:9" x14ac:dyDescent="0.25">
      <c r="A210" s="11" t="s">
        <v>57</v>
      </c>
      <c r="B210" s="11" t="s">
        <v>57</v>
      </c>
      <c r="C210" s="10" t="s">
        <v>132</v>
      </c>
      <c r="D210" s="11" t="s">
        <v>57</v>
      </c>
      <c r="E210" s="12" t="s">
        <v>93</v>
      </c>
      <c r="F210" s="59"/>
      <c r="G210" s="30"/>
      <c r="H210" s="54">
        <f t="shared" si="3"/>
        <v>0</v>
      </c>
      <c r="I210" s="32"/>
    </row>
  </sheetData>
  <mergeCells count="9">
    <mergeCell ref="A7:A8"/>
    <mergeCell ref="B7:B8"/>
    <mergeCell ref="C7:C8"/>
    <mergeCell ref="A3:A4"/>
    <mergeCell ref="B3:B4"/>
    <mergeCell ref="C3:C4"/>
    <mergeCell ref="A5:A6"/>
    <mergeCell ref="B5:B6"/>
    <mergeCell ref="C5:C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FAF5569D409E46A4EA2E230A876F30" ma:contentTypeVersion="18" ma:contentTypeDescription="Create a new document." ma:contentTypeScope="" ma:versionID="8b42918fa1d6af0c756ea16f3a264948">
  <xsd:schema xmlns:xsd="http://www.w3.org/2001/XMLSchema" xmlns:xs="http://www.w3.org/2001/XMLSchema" xmlns:p="http://schemas.microsoft.com/office/2006/metadata/properties" xmlns:ns2="4c6b106c-f30d-47e2-96d5-f9b19e556c93" xmlns:ns3="8c5bebd3-6d3d-4008-afc2-77873bd9e3fd" targetNamespace="http://schemas.microsoft.com/office/2006/metadata/properties" ma:root="true" ma:fieldsID="a652d292b69bda80281051ad9c0737bc" ns2:_="" ns3:_="">
    <xsd:import namespace="4c6b106c-f30d-47e2-96d5-f9b19e556c93"/>
    <xsd:import namespace="8c5bebd3-6d3d-4008-afc2-77873bd9e3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b106c-f30d-47e2-96d5-f9b19e556c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abcc29d-705b-4d01-88e8-60bebfcad6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bebd3-6d3d-4008-afc2-77873bd9e3f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4ccecef-2ed8-4a7d-8997-6bc8feb91ec2}" ma:internalName="TaxCatchAll" ma:showField="CatchAllData" ma:web="8c5bebd3-6d3d-4008-afc2-77873bd9e3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5bebd3-6d3d-4008-afc2-77873bd9e3fd" xsi:nil="true"/>
    <lcf76f155ced4ddcb4097134ff3c332f xmlns="4c6b106c-f30d-47e2-96d5-f9b19e556c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FF74211-99C2-474C-8C93-669D2023A2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b106c-f30d-47e2-96d5-f9b19e556c93"/>
    <ds:schemaRef ds:uri="8c5bebd3-6d3d-4008-afc2-77873bd9e3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025B36-C338-4E8F-BC4D-B7C2ADF3EB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0A456B-5F49-4420-8260-022D4A55C5F6}">
  <ds:schemaRefs>
    <ds:schemaRef ds:uri="http://purl.org/dc/dcmitype/"/>
    <ds:schemaRef ds:uri="http://schemas.openxmlformats.org/package/2006/metadata/core-properties"/>
    <ds:schemaRef ds:uri="http://purl.org/dc/terms/"/>
    <ds:schemaRef ds:uri="8c5bebd3-6d3d-4008-afc2-77873bd9e3fd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4c6b106c-f30d-47e2-96d5-f9b19e556c9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Pricing Sheet</vt:lpstr>
      <vt:lpstr>Paper Types rates 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Colette O'Rourke</dc:creator>
  <cp:lastModifiedBy>Maria E Sheridan</cp:lastModifiedBy>
  <dcterms:created xsi:type="dcterms:W3CDTF">2015-06-05T18:17:20Z</dcterms:created>
  <dcterms:modified xsi:type="dcterms:W3CDTF">2026-06-22T08:35:32Z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0x01010051FAF5569D409E46A4EA2E230A876F30</vt:lpwstr>
  </property>
  <property fmtid="{D5CDD505-2E9C-101B-9397-08002B2CF9AE}" pid="3" name="MediaServiceImageTags">
    <vt:lpwstr/>
  </property>
</Properties>
</file>