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lie.sharepoint.com/sites/dms-co/DMS/2026-27/Civil Design Framework/"/>
    </mc:Choice>
  </mc:AlternateContent>
  <xr:revisionPtr revIDLastSave="92" documentId="8_{13BD735A-46ED-4264-BE65-6EBD9FC6EEC2}" xr6:coauthVersionLast="47" xr6:coauthVersionMax="47" xr10:uidLastSave="{159D72AF-BA45-42C9-9E38-B4647E6CA8B3}"/>
  <bookViews>
    <workbookView xWindow="-28920" yWindow="-120" windowWidth="29040" windowHeight="15720" activeTab="2" xr2:uid="{00000000-000D-0000-FFFF-FFFF00000000}"/>
  </bookViews>
  <sheets>
    <sheet name="Part A" sheetId="1" r:id="rId1"/>
    <sheet name="Part B" sheetId="2" r:id="rId2"/>
    <sheet name="Form Of Tende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5" i="2"/>
  <c r="G7" i="2"/>
  <c r="G4" i="2"/>
  <c r="G10" i="1"/>
  <c r="G5" i="1"/>
  <c r="G6" i="1"/>
  <c r="G7" i="1"/>
  <c r="G8" i="1"/>
  <c r="G9" i="1"/>
  <c r="G11" i="1"/>
  <c r="G4" i="1"/>
  <c r="G8" i="2" l="1"/>
  <c r="B3" i="3" s="1"/>
  <c r="D3" i="3" s="1"/>
  <c r="G13" i="1"/>
  <c r="B2" i="3" s="1"/>
  <c r="D2" i="3" s="1"/>
  <c r="D5" i="3" l="1"/>
</calcChain>
</file>

<file path=xl/sharedStrings.xml><?xml version="1.0" encoding="utf-8"?>
<sst xmlns="http://schemas.openxmlformats.org/spreadsheetml/2006/main" count="38" uniqueCount="29">
  <si>
    <t>WBS of Staff/Time involved per task</t>
  </si>
  <si>
    <t>Additional staff as required (additonal column for each)</t>
  </si>
  <si>
    <t>Part A
Unit Cost 
(Ex. Vat)</t>
  </si>
  <si>
    <t>No. of Days / Rate (€) ex. VAT</t>
  </si>
  <si>
    <t>Kick Off Meeting with Irish Lights</t>
  </si>
  <si>
    <t>Presentation of Findings and Recommendations to Irish Lights</t>
  </si>
  <si>
    <t xml:space="preserve">Total </t>
  </si>
  <si>
    <t>Rate (€) ex. VAT</t>
  </si>
  <si>
    <t>Notional Fixed Fee for purposes of Tender Assessment only</t>
  </si>
  <si>
    <t>Total Fee Proposed (Excluding VAT)</t>
  </si>
  <si>
    <t>VAT Rate (%)</t>
  </si>
  <si>
    <t>Total Fee Proposed (Including VAT)</t>
  </si>
  <si>
    <t>Total Notional Fixed Fee to be for purposes of Tender Assessment</t>
  </si>
  <si>
    <t xml:space="preserve">Project Technician </t>
  </si>
  <si>
    <t>Part A
Lump sum fixed price  
(based on maximum rate excl. Vat) for Muglins Lighthouse - Boad Landing Rehabiliation as outlined in Appendix A in the RFT</t>
  </si>
  <si>
    <t>Engineer (2yrs+)</t>
  </si>
  <si>
    <t>Project Engineer (7yrs+)</t>
  </si>
  <si>
    <t>Site Visit and Survey of Existing Landing</t>
  </si>
  <si>
    <t xml:space="preserve">Detailed Design of proposed boat landing rehabiliation works </t>
  </si>
  <si>
    <t xml:space="preserve">Preparation of Contract Documents </t>
  </si>
  <si>
    <t>Any other tasks required in order to complete the design of the required Landing Rehabiliation</t>
  </si>
  <si>
    <t>Undertaking Role of PSDP</t>
  </si>
  <si>
    <t xml:space="preserve">Inspection of existing marine infrastruture (e.g. boat landing, beacon, pier, etc) </t>
  </si>
  <si>
    <t>Specialist Marine Engineering/Structural Remedialion advice</t>
  </si>
  <si>
    <t xml:space="preserve">Detailed Design of Remedial Works to Reinforced Concrete Structure </t>
  </si>
  <si>
    <t>Part B
Unit Cost 
(Ex. Vat)</t>
  </si>
  <si>
    <t>Framework/ Project Director (15yrs+)</t>
  </si>
  <si>
    <t xml:space="preserve">Contract Administration </t>
  </si>
  <si>
    <t>Part B
Daily Rates for notional time   
(based on maximum rate excl. Vat) for anticipated Services as outlined in Appendix A in the RFT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</si>
</sst>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_-[$€-1809]* #,##0.00_-;\-[$€-1809]* #,##0.00_-;_-[$€-1809]* &quot;-&quot;??_-;_-@_-"/>
    <numFmt numFmtId="165" formatCode="&quot;€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textRotation="90" wrapText="1"/>
    </xf>
    <xf numFmtId="0" fontId="3" fillId="2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165" fontId="4" fillId="2" borderId="1" xfId="1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/>
    <xf numFmtId="0" fontId="2" fillId="2" borderId="1" xfId="0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9" fontId="0" fillId="0" borderId="1" xfId="2" applyFont="1" applyBorder="1"/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/>
    <xf numFmtId="0" fontId="0" fillId="0" borderId="15" xfId="0" applyBorder="1"/>
    <xf numFmtId="0" fontId="2" fillId="3" borderId="7" xfId="0" applyFont="1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165" fontId="0" fillId="0" borderId="17" xfId="1" applyNumberFormat="1" applyFont="1" applyBorder="1"/>
    <xf numFmtId="165" fontId="0" fillId="0" borderId="1" xfId="1" applyNumberFormat="1" applyFont="1" applyBorder="1"/>
    <xf numFmtId="165" fontId="0" fillId="0" borderId="12" xfId="0" applyNumberFormat="1" applyBorder="1"/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A10" sqref="A10"/>
    </sheetView>
  </sheetViews>
  <sheetFormatPr defaultRowHeight="14.5" x14ac:dyDescent="0.35"/>
  <cols>
    <col min="1" max="1" width="43.453125" customWidth="1"/>
    <col min="2" max="2" width="7.453125" customWidth="1"/>
    <col min="3" max="6" width="7.7265625" customWidth="1"/>
    <col min="7" max="7" width="11.453125" customWidth="1"/>
  </cols>
  <sheetData>
    <row r="1" spans="1:7" ht="17.149999999999999" customHeight="1" x14ac:dyDescent="0.35">
      <c r="A1" s="24" t="s">
        <v>14</v>
      </c>
      <c r="B1" s="25" t="s">
        <v>0</v>
      </c>
      <c r="C1" s="26"/>
      <c r="D1" s="26"/>
      <c r="E1" s="26"/>
      <c r="F1" s="26"/>
      <c r="G1" s="26"/>
    </row>
    <row r="2" spans="1:7" ht="117.5" customHeight="1" x14ac:dyDescent="0.35">
      <c r="A2" s="24"/>
      <c r="B2" s="2" t="s">
        <v>26</v>
      </c>
      <c r="C2" s="2" t="s">
        <v>16</v>
      </c>
      <c r="D2" s="2" t="s">
        <v>13</v>
      </c>
      <c r="E2" s="2" t="s">
        <v>15</v>
      </c>
      <c r="F2" s="2" t="s">
        <v>1</v>
      </c>
      <c r="G2" s="3" t="s">
        <v>2</v>
      </c>
    </row>
    <row r="3" spans="1:7" ht="15.5" x14ac:dyDescent="0.35">
      <c r="A3" s="7" t="s">
        <v>3</v>
      </c>
      <c r="B3" s="8"/>
      <c r="C3" s="8"/>
      <c r="D3" s="8"/>
      <c r="E3" s="8"/>
      <c r="F3" s="8"/>
      <c r="G3" s="3"/>
    </row>
    <row r="4" spans="1:7" ht="15.5" x14ac:dyDescent="0.35">
      <c r="A4" s="1" t="s">
        <v>4</v>
      </c>
      <c r="B4" s="9"/>
      <c r="C4" s="9"/>
      <c r="D4" s="9"/>
      <c r="E4" s="9"/>
      <c r="F4" s="9"/>
      <c r="G4" s="4">
        <f>B4*$B$3+C4*$C$3+D4*$D$3+F4*$F$3</f>
        <v>0</v>
      </c>
    </row>
    <row r="5" spans="1:7" ht="15.5" x14ac:dyDescent="0.35">
      <c r="A5" s="1" t="s">
        <v>17</v>
      </c>
      <c r="B5" s="9"/>
      <c r="C5" s="9"/>
      <c r="D5" s="9"/>
      <c r="E5" s="9"/>
      <c r="F5" s="9"/>
      <c r="G5" s="4">
        <f t="shared" ref="G5:G11" si="0">B5*$B$3+C5*$C$3+D5*$D$3+F5*$F$3</f>
        <v>0</v>
      </c>
    </row>
    <row r="6" spans="1:7" ht="31" x14ac:dyDescent="0.35">
      <c r="A6" s="1" t="s">
        <v>5</v>
      </c>
      <c r="B6" s="9"/>
      <c r="C6" s="9"/>
      <c r="D6" s="9"/>
      <c r="E6" s="9"/>
      <c r="F6" s="9"/>
      <c r="G6" s="4">
        <f t="shared" si="0"/>
        <v>0</v>
      </c>
    </row>
    <row r="7" spans="1:7" ht="31" x14ac:dyDescent="0.35">
      <c r="A7" s="1" t="s">
        <v>18</v>
      </c>
      <c r="B7" s="9"/>
      <c r="C7" s="9"/>
      <c r="D7" s="9"/>
      <c r="E7" s="9"/>
      <c r="F7" s="9"/>
      <c r="G7" s="4">
        <f t="shared" si="0"/>
        <v>0</v>
      </c>
    </row>
    <row r="8" spans="1:7" ht="15.5" x14ac:dyDescent="0.35">
      <c r="A8" s="1" t="s">
        <v>19</v>
      </c>
      <c r="B8" s="9"/>
      <c r="C8" s="9"/>
      <c r="D8" s="9"/>
      <c r="E8" s="9"/>
      <c r="F8" s="9"/>
      <c r="G8" s="4">
        <f t="shared" si="0"/>
        <v>0</v>
      </c>
    </row>
    <row r="9" spans="1:7" ht="15.5" x14ac:dyDescent="0.35">
      <c r="A9" s="1" t="s">
        <v>27</v>
      </c>
      <c r="B9" s="9"/>
      <c r="C9" s="9"/>
      <c r="D9" s="9"/>
      <c r="E9" s="9"/>
      <c r="F9" s="9"/>
      <c r="G9" s="4">
        <f t="shared" si="0"/>
        <v>0</v>
      </c>
    </row>
    <row r="10" spans="1:7" ht="15.5" x14ac:dyDescent="0.35">
      <c r="A10" s="1" t="s">
        <v>21</v>
      </c>
      <c r="B10" s="9"/>
      <c r="C10" s="9"/>
      <c r="D10" s="9"/>
      <c r="E10" s="9"/>
      <c r="F10" s="9"/>
      <c r="G10" s="4">
        <f t="shared" ref="G10" si="1">B10*$B$3+C10*$C$3+D10*$D$3+F10*$F$3</f>
        <v>0</v>
      </c>
    </row>
    <row r="11" spans="1:7" ht="46.5" x14ac:dyDescent="0.35">
      <c r="A11" s="1" t="s">
        <v>20</v>
      </c>
      <c r="B11" s="9"/>
      <c r="C11" s="9"/>
      <c r="D11" s="9"/>
      <c r="E11" s="9"/>
      <c r="F11" s="9"/>
      <c r="G11" s="4">
        <f t="shared" si="0"/>
        <v>0</v>
      </c>
    </row>
    <row r="12" spans="1:7" ht="15.5" x14ac:dyDescent="0.35">
      <c r="A12" s="1"/>
      <c r="B12" s="9"/>
      <c r="C12" s="9"/>
      <c r="D12" s="9"/>
      <c r="E12" s="9"/>
      <c r="F12" s="9"/>
      <c r="G12" s="5"/>
    </row>
    <row r="13" spans="1:7" ht="15.5" x14ac:dyDescent="0.35">
      <c r="A13" s="21" t="s">
        <v>6</v>
      </c>
      <c r="B13" s="22"/>
      <c r="C13" s="22"/>
      <c r="D13" s="22"/>
      <c r="E13" s="22"/>
      <c r="F13" s="23"/>
      <c r="G13" s="6">
        <f>SUM(G4:G11)</f>
        <v>0</v>
      </c>
    </row>
  </sheetData>
  <mergeCells count="3">
    <mergeCell ref="A13:F13"/>
    <mergeCell ref="A1:A2"/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A15" sqref="A15"/>
    </sheetView>
  </sheetViews>
  <sheetFormatPr defaultRowHeight="14.5" x14ac:dyDescent="0.35"/>
  <cols>
    <col min="1" max="1" width="43.453125" customWidth="1"/>
    <col min="2" max="2" width="9.54296875" customWidth="1"/>
    <col min="3" max="3" width="7.7265625" customWidth="1"/>
    <col min="4" max="4" width="9" customWidth="1"/>
    <col min="5" max="6" width="7.7265625" customWidth="1"/>
    <col min="7" max="7" width="11.453125" customWidth="1"/>
  </cols>
  <sheetData>
    <row r="1" spans="1:7" ht="17.149999999999999" customHeight="1" x14ac:dyDescent="0.35">
      <c r="A1" s="24" t="s">
        <v>28</v>
      </c>
      <c r="B1" s="25" t="s">
        <v>0</v>
      </c>
      <c r="C1" s="26"/>
      <c r="D1" s="26"/>
      <c r="E1" s="26"/>
      <c r="F1" s="26"/>
      <c r="G1" s="26"/>
    </row>
    <row r="2" spans="1:7" ht="108" customHeight="1" x14ac:dyDescent="0.35">
      <c r="A2" s="24"/>
      <c r="B2" s="2" t="s">
        <v>26</v>
      </c>
      <c r="C2" s="2" t="s">
        <v>16</v>
      </c>
      <c r="D2" s="2" t="s">
        <v>13</v>
      </c>
      <c r="E2" s="2" t="s">
        <v>15</v>
      </c>
      <c r="F2" s="2" t="s">
        <v>1</v>
      </c>
      <c r="G2" s="3" t="s">
        <v>25</v>
      </c>
    </row>
    <row r="3" spans="1:7" ht="15.5" x14ac:dyDescent="0.35">
      <c r="A3" s="7" t="s">
        <v>7</v>
      </c>
      <c r="B3" s="8"/>
      <c r="C3" s="8"/>
      <c r="D3" s="8"/>
      <c r="E3" s="8"/>
      <c r="F3" s="8"/>
      <c r="G3" s="3"/>
    </row>
    <row r="4" spans="1:7" ht="31" x14ac:dyDescent="0.35">
      <c r="A4" s="1" t="s">
        <v>22</v>
      </c>
      <c r="B4" s="9">
        <v>2</v>
      </c>
      <c r="C4" s="9">
        <v>3</v>
      </c>
      <c r="D4" s="9"/>
      <c r="E4" s="9">
        <v>5</v>
      </c>
      <c r="F4" s="9"/>
      <c r="G4" s="4">
        <f>$B$3*B4+$C$3*C4+$D$3*D4+$E$3*E4+F$3*F4</f>
        <v>0</v>
      </c>
    </row>
    <row r="5" spans="1:7" ht="31" x14ac:dyDescent="0.35">
      <c r="A5" s="1" t="s">
        <v>24</v>
      </c>
      <c r="B5" s="9">
        <v>2</v>
      </c>
      <c r="C5" s="9">
        <v>5</v>
      </c>
      <c r="D5" s="9">
        <v>10</v>
      </c>
      <c r="E5" s="9">
        <v>10</v>
      </c>
      <c r="F5" s="9"/>
      <c r="G5" s="4">
        <f>$B$3*B5+$C$3*C5+$D$3*D5+$E$3*E5+F$3*F5</f>
        <v>0</v>
      </c>
    </row>
    <row r="6" spans="1:7" ht="31" x14ac:dyDescent="0.35">
      <c r="A6" s="1" t="s">
        <v>23</v>
      </c>
      <c r="B6" s="9">
        <v>12</v>
      </c>
      <c r="C6" s="9">
        <v>10</v>
      </c>
      <c r="D6" s="9"/>
      <c r="E6" s="9"/>
      <c r="F6" s="9"/>
      <c r="G6" s="4">
        <f>$B$3*B6+$C$3*C6+$D$3*D6+$E$3*E6+F$3*F6</f>
        <v>0</v>
      </c>
    </row>
    <row r="7" spans="1:7" ht="15.5" x14ac:dyDescent="0.35">
      <c r="A7" s="1"/>
      <c r="B7" s="9"/>
      <c r="C7" s="9"/>
      <c r="D7" s="9"/>
      <c r="E7" s="9"/>
      <c r="F7" s="9"/>
      <c r="G7" s="4">
        <f t="shared" ref="G7" si="0">$B$3*B7+$C$3*C7+$D$3*D7+$E$3*E7+F$3*F7</f>
        <v>0</v>
      </c>
    </row>
    <row r="8" spans="1:7" ht="15.5" x14ac:dyDescent="0.35">
      <c r="A8" s="21" t="s">
        <v>6</v>
      </c>
      <c r="B8" s="22"/>
      <c r="C8" s="22"/>
      <c r="D8" s="22"/>
      <c r="E8" s="22"/>
      <c r="F8" s="23"/>
      <c r="G8" s="6">
        <f>SUM(G4:G6)</f>
        <v>0</v>
      </c>
    </row>
  </sheetData>
  <mergeCells count="3">
    <mergeCell ref="A1:A2"/>
    <mergeCell ref="B1:G1"/>
    <mergeCell ref="A8:F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tabSelected="1" workbookViewId="0">
      <selection activeCell="O3" sqref="O3"/>
    </sheetView>
  </sheetViews>
  <sheetFormatPr defaultRowHeight="14.5" x14ac:dyDescent="0.35"/>
  <cols>
    <col min="1" max="1" width="26.453125" customWidth="1"/>
    <col min="2" max="2" width="17.7265625" customWidth="1"/>
    <col min="3" max="3" width="6" customWidth="1"/>
    <col min="4" max="4" width="17.7265625" customWidth="1"/>
  </cols>
  <sheetData>
    <row r="1" spans="1:4" ht="61" customHeight="1" x14ac:dyDescent="0.35">
      <c r="A1" s="16" t="s">
        <v>8</v>
      </c>
      <c r="B1" s="11" t="s">
        <v>9</v>
      </c>
      <c r="C1" s="11" t="s">
        <v>10</v>
      </c>
      <c r="D1" s="12" t="s">
        <v>11</v>
      </c>
    </row>
    <row r="2" spans="1:4" ht="104" customHeight="1" x14ac:dyDescent="0.35">
      <c r="A2" s="17" t="s">
        <v>14</v>
      </c>
      <c r="B2" s="19">
        <f>'Part A'!G13</f>
        <v>0</v>
      </c>
      <c r="C2" s="10">
        <v>0.23</v>
      </c>
      <c r="D2" s="18">
        <f>B2*(1+C2)</f>
        <v>0</v>
      </c>
    </row>
    <row r="3" spans="1:4" ht="93.75" customHeight="1" x14ac:dyDescent="0.35">
      <c r="A3" s="17" t="s">
        <v>28</v>
      </c>
      <c r="B3" s="19">
        <f>'Part B'!G8</f>
        <v>0</v>
      </c>
      <c r="C3" s="10">
        <v>0.23</v>
      </c>
      <c r="D3" s="18">
        <f>B3*(1+C3)</f>
        <v>0</v>
      </c>
    </row>
    <row r="4" spans="1:4" ht="14.5" customHeight="1" x14ac:dyDescent="0.35">
      <c r="A4" s="13"/>
      <c r="D4" s="14"/>
    </row>
    <row r="5" spans="1:4" ht="15" thickBot="1" x14ac:dyDescent="0.4">
      <c r="A5" s="27" t="s">
        <v>12</v>
      </c>
      <c r="B5" s="28"/>
      <c r="C5" s="28"/>
      <c r="D5" s="20">
        <f>SUM(D2:D3)</f>
        <v>0</v>
      </c>
    </row>
    <row r="6" spans="1:4" ht="15.5" thickTop="1" thickBot="1" x14ac:dyDescent="0.4">
      <c r="A6" s="29"/>
      <c r="B6" s="30"/>
      <c r="C6" s="30"/>
      <c r="D6" s="15"/>
    </row>
  </sheetData>
  <mergeCells count="1">
    <mergeCell ref="A5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c13582-8a8d-4123-a40f-0bf7c8d2a6b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8E513D808A54AB1174946301325B3" ma:contentTypeVersion="14" ma:contentTypeDescription="Create a new document." ma:contentTypeScope="" ma:versionID="e7f3fa5bfdbc6224afa45044657e7759">
  <xsd:schema xmlns:xsd="http://www.w3.org/2001/XMLSchema" xmlns:xs="http://www.w3.org/2001/XMLSchema" xmlns:p="http://schemas.microsoft.com/office/2006/metadata/properties" xmlns:ns2="74c13582-8a8d-4123-a40f-0bf7c8d2a6b2" xmlns:ns3="f89a45e1-6e25-422f-8e86-ad30eee038c7" targetNamespace="http://schemas.microsoft.com/office/2006/metadata/properties" ma:root="true" ma:fieldsID="0df0344082236edffaa929850feb7f42" ns2:_="" ns3:_="">
    <xsd:import namespace="74c13582-8a8d-4123-a40f-0bf7c8d2a6b2"/>
    <xsd:import namespace="f89a45e1-6e25-422f-8e86-ad30eee03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3582-8a8d-4123-a40f-0bf7c8d2a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494f163-53da-4886-825e-1d2dd67fc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a45e1-6e25-422f-8e86-ad30eee03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4D67A9-3421-4B43-A2AF-BA9A1C181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16F91-051F-485E-B364-9E584A11B87E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89a45e1-6e25-422f-8e86-ad30eee038c7"/>
    <ds:schemaRef ds:uri="74c13582-8a8d-4123-a40f-0bf7c8d2a6b2"/>
  </ds:schemaRefs>
</ds:datastoreItem>
</file>

<file path=customXml/itemProps3.xml><?xml version="1.0" encoding="utf-8"?>
<ds:datastoreItem xmlns:ds="http://schemas.openxmlformats.org/officeDocument/2006/customXml" ds:itemID="{80F24383-1E2E-472D-A340-2EE1799A1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3582-8a8d-4123-a40f-0bf7c8d2a6b2"/>
    <ds:schemaRef ds:uri="f89a45e1-6e25-422f-8e86-ad30eee03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A</vt:lpstr>
      <vt:lpstr>Part B</vt:lpstr>
      <vt:lpstr>Form Of Tender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Eoin Cullinane</dc:creator>
  <cp:keywords/>
  <dc:description/>
  <cp:lastModifiedBy>Eoin Cullinane</cp:lastModifiedBy>
  <cp:revision/>
  <dcterms:created xsi:type="dcterms:W3CDTF">2023-03-20T15:25:39Z</dcterms:created>
  <dcterms:modified xsi:type="dcterms:W3CDTF">2026-06-09T11:54:07Z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0x010100ED68E513D808A54AB1174946301325B3</vt:lpwstr>
  </property>
  <property fmtid="{D5CDD505-2E9C-101B-9397-08002B2CF9AE}" pid="3" name="Order">
    <vt:r8>1600</vt:r8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DocumentType">
    <vt:lpwstr/>
  </property>
  <property fmtid="{D5CDD505-2E9C-101B-9397-08002B2CF9AE}" pid="7" name="cdf7d9ecf9034022872304d7e4a68870">
    <vt:lpwstr/>
  </property>
</Properties>
</file>