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ationalsportscampus1-my.sharepoint.com/personal/gwenmontague_sportirelandcampus_ie/Documents/Tenders/2026/Marketing/"/>
    </mc:Choice>
  </mc:AlternateContent>
  <xr:revisionPtr revIDLastSave="0" documentId="8_{843D1EC2-18CB-40E0-A6B1-6AE58F48B531}" xr6:coauthVersionLast="47" xr6:coauthVersionMax="47" xr10:uidLastSave="{00000000-0000-0000-0000-000000000000}"/>
  <bookViews>
    <workbookView xWindow="-108" yWindow="-108" windowWidth="23256" windowHeight="13896" xr2:uid="{E1D4463C-EF9A-4CFA-BB5E-303EB27682A7}"/>
  </bookViews>
  <sheets>
    <sheet name="Instructions" sheetId="7" r:id="rId1"/>
    <sheet name="Lot 1" sheetId="1" r:id="rId2"/>
    <sheet name="Lot 2" sheetId="9" r:id="rId3"/>
    <sheet name="Lot 3" sheetId="10"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0" l="1"/>
  <c r="E14" i="10"/>
  <c r="E10" i="10"/>
  <c r="E11" i="10"/>
  <c r="E12" i="10"/>
  <c r="E13" i="10"/>
  <c r="E9" i="10"/>
  <c r="E10" i="9"/>
  <c r="E11" i="9"/>
  <c r="E12" i="9"/>
  <c r="E13" i="9"/>
  <c r="E14" i="9"/>
  <c r="E15" i="9"/>
  <c r="E9" i="9"/>
  <c r="E16" i="1"/>
  <c r="E15" i="1"/>
  <c r="E10" i="1"/>
  <c r="E11" i="1"/>
  <c r="E12" i="1"/>
  <c r="E13" i="1"/>
  <c r="E14" i="1"/>
  <c r="E9" i="1"/>
</calcChain>
</file>

<file path=xl/sharedStrings.xml><?xml version="1.0" encoding="utf-8"?>
<sst xmlns="http://schemas.openxmlformats.org/spreadsheetml/2006/main" count="78" uniqueCount="47">
  <si>
    <r>
      <t xml:space="preserve">Tenderers are required to complete the </t>
    </r>
    <r>
      <rPr>
        <b/>
        <sz val="14"/>
        <color theme="0"/>
        <rFont val="Calibri"/>
        <family val="2"/>
        <scheme val="minor"/>
      </rPr>
      <t>TRD B - Pricing Schedule</t>
    </r>
    <r>
      <rPr>
        <sz val="14"/>
        <color theme="0"/>
        <rFont val="Calibri"/>
        <family val="2"/>
        <scheme val="minor"/>
      </rPr>
      <t xml:space="preserve"> documents associated with this RFT. </t>
    </r>
  </si>
  <si>
    <t xml:space="preserve">Tenderers must not insert additional items in the TRD B - Pricing Schedule document or make any alterations to the Pricing Schedule.  </t>
  </si>
  <si>
    <t xml:space="preserve">The prices quoted in the Pricing Schedule must be fixed and all-inclusive and include all costs associated with the provision of the associated services howsoever incurred, together with all general risks, liabilities, and obligations set out or implied in this Request for Tenders and the Contract.  </t>
  </si>
  <si>
    <t xml:space="preserve">All prices quoted in the pricing schedules must be in Euros [€], to two decimal places, exclusive of VAT, except as expressly provided.  </t>
  </si>
  <si>
    <t>The detailed price proposal must comprise a breakdown of all fees and expenses exclusive of value added tax.</t>
  </si>
  <si>
    <r>
      <rPr>
        <sz val="7"/>
        <color theme="1"/>
        <rFont val="Times New Roman"/>
        <family val="1"/>
      </rPr>
      <t xml:space="preserve"> </t>
    </r>
    <r>
      <rPr>
        <sz val="11"/>
        <color theme="1"/>
        <rFont val="Calibri"/>
        <family val="2"/>
        <scheme val="minor"/>
      </rPr>
      <t>Advise of any additional charges, which might, in any circumstances, apply to this contract. State under what circumstances these charges would apply.</t>
    </r>
  </si>
  <si>
    <r>
      <rPr>
        <sz val="7"/>
        <color theme="1"/>
        <rFont val="Times New Roman"/>
        <family val="1"/>
      </rPr>
      <t xml:space="preserve"> </t>
    </r>
    <r>
      <rPr>
        <sz val="11"/>
        <color theme="1"/>
        <rFont val="Calibri"/>
        <family val="2"/>
        <scheme val="minor"/>
      </rPr>
      <t>It is expected that the prices agreed with the successful supplier will be held for the duration of the contract.</t>
    </r>
  </si>
  <si>
    <t>Confirm that all proposals made include the cost of account management, service delivery, invoicing, and the supply of all management reports.</t>
  </si>
  <si>
    <t>The successful supplier will be required to submit a delivery docket with each order. Invoices should be submitted to Accounts following delivery and must quote the relevant purchase order. A copy of the delivery docket should also be attached as back up to the invoice. All invoices should show the relevant VAT charged.</t>
  </si>
  <si>
    <t xml:space="preserve">The Contracting Authority shall not be under any obligation to purchase any minimum value of Services under the Framework Agreement. The Contracting Authority reserves the right to vary (increase/decrease) the demand of services as required. </t>
  </si>
  <si>
    <t xml:space="preserve">Authorised Signature: </t>
  </si>
  <si>
    <t>Company Name:</t>
  </si>
  <si>
    <t xml:space="preserve">Date: </t>
  </si>
  <si>
    <t>Lot 1 - General Design &amp; Print</t>
  </si>
  <si>
    <t>Fees</t>
  </si>
  <si>
    <t>Where relevant outline Percentage Mark-up on 3rd party sourced Print</t>
  </si>
  <si>
    <t>%</t>
  </si>
  <si>
    <t>Desinger hourly rate (when/where required)</t>
  </si>
  <si>
    <t>€</t>
  </si>
  <si>
    <t>Costs</t>
  </si>
  <si>
    <t>Sample Quantities for the RFT Evaluation</t>
  </si>
  <si>
    <t>A4 Dibond Signs - single sided print</t>
  </si>
  <si>
    <t>10ft x 5ft Corryboard signs - single sided</t>
  </si>
  <si>
    <t>A3 Posters 130gsm - single sided</t>
  </si>
  <si>
    <t>Pull up banners - standard 800mm x 2000mm</t>
  </si>
  <si>
    <t>Leaflets A5 170gsm - two sided</t>
  </si>
  <si>
    <t xml:space="preserve">PVC banners - 2m x 8m </t>
  </si>
  <si>
    <t>Installation of printed materials (e.g. banners or dibonds)</t>
  </si>
  <si>
    <t>1 hour</t>
  </si>
  <si>
    <t>Lot 2 - Merchandise</t>
  </si>
  <si>
    <t>Water Bottles Printed 1 colour (eco-friendly plastic)</t>
  </si>
  <si>
    <t>Kids T-shirts (printed logo one colour - front only - breathable sports polyester - promotional quality)</t>
  </si>
  <si>
    <t>Drawstring Bags (printed logo one colour)</t>
  </si>
  <si>
    <t>Bucket Hats (printed logo one colour - front)</t>
  </si>
  <si>
    <t>Key Rings with trolley token (€1 size) - logo one colour</t>
  </si>
  <si>
    <t>Coffee Mugs (printed logo one colour)</t>
  </si>
  <si>
    <t>Mouse Mats (printed logo one colour)</t>
  </si>
  <si>
    <t>Lot 3 - Branding</t>
  </si>
  <si>
    <t>Window Vinyls (20 meters long x 3 meters high)</t>
  </si>
  <si>
    <t>Interior wall branding (wall paper style) - 20 meters long x 3 meters high</t>
  </si>
  <si>
    <t>Light box frame and poster (installation/ frame and poster) - 1.2m x 1.8m</t>
  </si>
  <si>
    <t>Large permanent PVC banner - internal - hanging in arena - 6m x 3m</t>
  </si>
  <si>
    <t>Branding signage (A0 size - acrylic perspex with 4 stainless steel spacers)</t>
  </si>
  <si>
    <t>Installation hourly rate</t>
  </si>
  <si>
    <t>Installation daily rate</t>
  </si>
  <si>
    <t>Price</t>
  </si>
  <si>
    <t>1 (8hr) day labour per hour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</si>
</sst>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12" x14ac:knownFonts="1">
    <font>
      <sz val="11"/>
      <color theme="1"/>
      <name val="Calibri"/>
      <family val="2"/>
      <scheme val="minor"/>
    </font>
    <font>
      <b/>
      <sz val="11"/>
      <color theme="1"/>
      <name val="Calibri"/>
      <family val="2"/>
      <scheme val="minor"/>
    </font>
    <font>
      <b/>
      <sz val="11"/>
      <color theme="1"/>
      <name val="Abadi"/>
      <family val="2"/>
    </font>
    <font>
      <sz val="11"/>
      <color theme="1"/>
      <name val="Calibri"/>
      <family val="2"/>
      <scheme val="minor"/>
    </font>
    <font>
      <sz val="11"/>
      <color theme="0"/>
      <name val="Calibri"/>
      <family val="2"/>
      <scheme val="minor"/>
    </font>
    <font>
      <sz val="7"/>
      <color theme="1"/>
      <name val="Times New Roman"/>
      <family val="1"/>
    </font>
    <font>
      <sz val="11"/>
      <color theme="1"/>
      <name val="Calibri"/>
      <family val="1"/>
      <scheme val="minor"/>
    </font>
    <font>
      <b/>
      <sz val="14"/>
      <color theme="1"/>
      <name val="Calibri"/>
      <family val="2"/>
      <scheme val="minor"/>
    </font>
    <font>
      <b/>
      <sz val="14"/>
      <color theme="0"/>
      <name val="Calibri"/>
      <family val="2"/>
      <scheme val="minor"/>
    </font>
    <font>
      <b/>
      <sz val="14"/>
      <name val="Calibri"/>
      <family val="2"/>
      <scheme val="minor"/>
    </font>
    <font>
      <sz val="14"/>
      <color theme="0"/>
      <name val="Calibri"/>
      <family val="2"/>
      <scheme val="minor"/>
    </font>
    <font>
      <sz val="11"/>
      <color rgb="FF00000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4"/>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s>
  <cellStyleXfs count="2">
    <xf numFmtId="0" fontId="0" fillId="0" borderId="0"/>
    <xf numFmtId="43" fontId="3" fillId="0" borderId="0" applyFont="0" applyFill="0" applyBorder="0" applyAlignment="0" applyProtection="0"/>
  </cellStyleXfs>
  <cellXfs count="72">
    <xf numFmtId="0" fontId="0" fillId="0" borderId="0" xfId="0"/>
    <xf numFmtId="0" fontId="0" fillId="0" borderId="0" xfId="0" applyAlignment="1">
      <alignment horizontal="center" vertical="center"/>
    </xf>
    <xf numFmtId="0" fontId="0" fillId="0" borderId="4" xfId="0" applyBorder="1"/>
    <xf numFmtId="0" fontId="0" fillId="0" borderId="0" xfId="0" applyAlignment="1">
      <alignment horizontal="center"/>
    </xf>
    <xf numFmtId="0" fontId="0" fillId="0" borderId="0" xfId="0" applyAlignment="1">
      <alignment horizontal="justify" vertical="center"/>
    </xf>
    <xf numFmtId="0" fontId="6" fillId="0" borderId="0" xfId="0" applyFont="1" applyAlignment="1">
      <alignment horizontal="justify" vertical="center"/>
    </xf>
    <xf numFmtId="0" fontId="2" fillId="2" borderId="12" xfId="0" applyFont="1" applyFill="1" applyBorder="1" applyAlignment="1">
      <alignment horizontal="left"/>
    </xf>
    <xf numFmtId="0" fontId="2" fillId="2" borderId="13"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4" fillId="3" borderId="0" xfId="0" applyFont="1" applyFill="1" applyAlignment="1">
      <alignment horizontal="center"/>
    </xf>
    <xf numFmtId="0" fontId="0" fillId="0" borderId="0" xfId="0" applyAlignment="1">
      <alignment horizontal="left"/>
    </xf>
    <xf numFmtId="0" fontId="0" fillId="0" borderId="4" xfId="0" applyBorder="1" applyAlignment="1">
      <alignment horizontal="left"/>
    </xf>
    <xf numFmtId="0" fontId="0" fillId="0" borderId="4" xfId="0" applyBorder="1" applyAlignment="1">
      <alignment horizontal="center"/>
    </xf>
    <xf numFmtId="0" fontId="0" fillId="0" borderId="4" xfId="1" applyNumberFormat="1" applyFont="1" applyBorder="1" applyAlignment="1">
      <alignment horizontal="center"/>
    </xf>
    <xf numFmtId="0" fontId="1" fillId="4" borderId="4" xfId="0" applyFont="1" applyFill="1" applyBorder="1" applyAlignment="1">
      <alignment horizontal="center" vertical="center" wrapText="1"/>
    </xf>
    <xf numFmtId="0" fontId="1" fillId="5" borderId="4" xfId="0" applyFont="1" applyFill="1" applyBorder="1" applyAlignment="1">
      <alignment horizontal="center" vertical="center" wrapText="1"/>
    </xf>
    <xf numFmtId="3" fontId="0" fillId="0" borderId="4" xfId="1" applyNumberFormat="1" applyFont="1" applyBorder="1" applyAlignment="1">
      <alignment horizontal="center"/>
    </xf>
    <xf numFmtId="0" fontId="1" fillId="6" borderId="4" xfId="0" applyFont="1" applyFill="1" applyBorder="1" applyAlignment="1">
      <alignment horizontal="center" vertical="center" wrapText="1"/>
    </xf>
    <xf numFmtId="0" fontId="10" fillId="3" borderId="0" xfId="0" applyFont="1" applyFill="1" applyAlignment="1">
      <alignment horizontal="justify" vertical="center"/>
    </xf>
    <xf numFmtId="0" fontId="11" fillId="0" borderId="4" xfId="0" applyFont="1" applyBorder="1" applyAlignment="1">
      <alignment horizontal="center"/>
    </xf>
    <xf numFmtId="0" fontId="0" fillId="0" borderId="4" xfId="0" applyBorder="1" applyAlignment="1">
      <alignment horizontal="left" wrapText="1"/>
    </xf>
    <xf numFmtId="0" fontId="11" fillId="0" borderId="0" xfId="0" applyFont="1" applyAlignment="1">
      <alignment horizontal="justify" vertical="center"/>
    </xf>
    <xf numFmtId="0" fontId="11" fillId="0" borderId="4" xfId="0" applyFont="1" applyBorder="1" applyAlignment="1">
      <alignment horizontal="left" wrapText="1"/>
    </xf>
    <xf numFmtId="0" fontId="11" fillId="0" borderId="21" xfId="0" applyFont="1" applyBorder="1" applyAlignment="1">
      <alignment horizontal="left"/>
    </xf>
    <xf numFmtId="0" fontId="11" fillId="0" borderId="21" xfId="0" applyFont="1" applyBorder="1" applyAlignment="1">
      <alignment horizontal="center"/>
    </xf>
    <xf numFmtId="0" fontId="11" fillId="0" borderId="20" xfId="0" applyFont="1" applyBorder="1" applyAlignment="1">
      <alignment horizontal="left"/>
    </xf>
    <xf numFmtId="0" fontId="11" fillId="0" borderId="20" xfId="0" applyFont="1" applyBorder="1" applyAlignment="1">
      <alignment horizontal="center"/>
    </xf>
    <xf numFmtId="0" fontId="11" fillId="0" borderId="4" xfId="0" applyFont="1" applyBorder="1" applyAlignment="1">
      <alignment horizontal="left"/>
    </xf>
    <xf numFmtId="3" fontId="11" fillId="0" borderId="4" xfId="1" applyNumberFormat="1" applyFont="1" applyBorder="1" applyAlignment="1">
      <alignment horizontal="center"/>
    </xf>
    <xf numFmtId="0" fontId="11" fillId="0" borderId="21" xfId="0" applyFont="1" applyBorder="1" applyAlignment="1">
      <alignment horizontal="left" wrapText="1"/>
    </xf>
    <xf numFmtId="3" fontId="11" fillId="0" borderId="21" xfId="1" applyNumberFormat="1" applyFont="1" applyBorder="1" applyAlignment="1">
      <alignment horizontal="center"/>
    </xf>
    <xf numFmtId="0" fontId="11" fillId="0" borderId="20" xfId="0" applyFont="1" applyBorder="1" applyAlignment="1">
      <alignment horizontal="left" wrapText="1"/>
    </xf>
    <xf numFmtId="3" fontId="11" fillId="0" borderId="20" xfId="1" applyNumberFormat="1" applyFont="1" applyBorder="1" applyAlignment="1">
      <alignment horizontal="center"/>
    </xf>
    <xf numFmtId="0" fontId="11" fillId="0" borderId="22" xfId="0" applyFont="1" applyBorder="1" applyAlignment="1">
      <alignment horizontal="left"/>
    </xf>
    <xf numFmtId="0" fontId="11" fillId="0" borderId="22" xfId="0" applyFont="1" applyBorder="1" applyAlignment="1">
      <alignment horizontal="center"/>
    </xf>
    <xf numFmtId="164" fontId="0" fillId="0" borderId="4" xfId="0" applyNumberFormat="1" applyBorder="1" applyAlignment="1">
      <alignment horizontal="left"/>
    </xf>
    <xf numFmtId="164" fontId="11" fillId="0" borderId="21" xfId="0" applyNumberFormat="1" applyFont="1" applyBorder="1" applyAlignment="1">
      <alignment horizontal="left"/>
    </xf>
    <xf numFmtId="164" fontId="11" fillId="0" borderId="20" xfId="0" applyNumberFormat="1" applyFont="1" applyBorder="1" applyAlignment="1">
      <alignment horizontal="left"/>
    </xf>
    <xf numFmtId="164" fontId="0" fillId="0" borderId="4" xfId="1" applyNumberFormat="1" applyFont="1" applyBorder="1" applyAlignment="1">
      <alignment horizontal="center"/>
    </xf>
    <xf numFmtId="164" fontId="0" fillId="0" borderId="4" xfId="0" applyNumberFormat="1" applyBorder="1" applyAlignment="1">
      <alignment horizontal="left" wrapText="1"/>
    </xf>
    <xf numFmtId="164" fontId="11" fillId="0" borderId="4" xfId="0" applyNumberFormat="1" applyFont="1" applyBorder="1" applyAlignment="1">
      <alignment horizontal="left"/>
    </xf>
    <xf numFmtId="164" fontId="11" fillId="0" borderId="4" xfId="0" applyNumberFormat="1" applyFont="1" applyBorder="1" applyAlignment="1">
      <alignment horizontal="left" wrapText="1"/>
    </xf>
    <xf numFmtId="164" fontId="11" fillId="0" borderId="21" xfId="0" applyNumberFormat="1" applyFont="1" applyBorder="1" applyAlignment="1">
      <alignment horizontal="left" wrapText="1"/>
    </xf>
    <xf numFmtId="164" fontId="11" fillId="0" borderId="20" xfId="0" applyNumberFormat="1" applyFont="1" applyBorder="1" applyAlignment="1">
      <alignment horizontal="left" wrapText="1"/>
    </xf>
    <xf numFmtId="164" fontId="11" fillId="0" borderId="22" xfId="0" applyNumberFormat="1" applyFont="1" applyBorder="1" applyAlignment="1">
      <alignment horizontal="left"/>
    </xf>
    <xf numFmtId="164" fontId="0" fillId="0" borderId="23" xfId="1" applyNumberFormat="1" applyFont="1" applyBorder="1" applyAlignment="1">
      <alignment horizontal="center"/>
    </xf>
    <xf numFmtId="164" fontId="0" fillId="0" borderId="4" xfId="0" applyNumberFormat="1" applyBorder="1" applyAlignment="1">
      <alignment horizontal="center"/>
    </xf>
    <xf numFmtId="0" fontId="2" fillId="2" borderId="18" xfId="0" applyFont="1" applyFill="1" applyBorder="1" applyAlignment="1">
      <alignment horizontal="left"/>
    </xf>
    <xf numFmtId="0" fontId="2" fillId="2" borderId="11" xfId="0" applyFont="1" applyFill="1" applyBorder="1" applyAlignment="1">
      <alignment horizontal="left"/>
    </xf>
    <xf numFmtId="0" fontId="2" fillId="2" borderId="10" xfId="0" applyFont="1" applyFill="1" applyBorder="1" applyAlignment="1">
      <alignment horizontal="left"/>
    </xf>
    <xf numFmtId="0" fontId="2" fillId="2" borderId="5" xfId="0" applyFont="1" applyFill="1" applyBorder="1" applyAlignment="1">
      <alignment horizontal="left"/>
    </xf>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8" xfId="0" applyFont="1" applyFill="1" applyBorder="1" applyAlignment="1">
      <alignment horizontal="left"/>
    </xf>
    <xf numFmtId="0" fontId="2" fillId="2" borderId="0" xfId="0" applyFont="1" applyFill="1" applyAlignment="1">
      <alignment horizontal="left"/>
    </xf>
    <xf numFmtId="0" fontId="2" fillId="2" borderId="9" xfId="0" applyFont="1" applyFill="1" applyBorder="1" applyAlignment="1">
      <alignment horizontal="left"/>
    </xf>
    <xf numFmtId="0" fontId="7" fillId="4" borderId="16" xfId="0" applyFont="1" applyFill="1" applyBorder="1" applyAlignment="1">
      <alignment horizontal="left"/>
    </xf>
    <xf numFmtId="0" fontId="7" fillId="4" borderId="19" xfId="0" applyFont="1" applyFill="1" applyBorder="1" applyAlignment="1">
      <alignment horizontal="left"/>
    </xf>
    <xf numFmtId="0" fontId="7" fillId="4" borderId="17" xfId="0" applyFont="1" applyFill="1" applyBorder="1" applyAlignment="1">
      <alignment horizontal="left"/>
    </xf>
    <xf numFmtId="0" fontId="9" fillId="4" borderId="0" xfId="0" applyFont="1" applyFill="1" applyAlignment="1">
      <alignment horizontal="center"/>
    </xf>
    <xf numFmtId="0" fontId="2" fillId="2" borderId="1" xfId="0" applyFont="1" applyFill="1" applyBorder="1" applyAlignment="1">
      <alignment horizontal="left"/>
    </xf>
    <xf numFmtId="0" fontId="2" fillId="2" borderId="2" xfId="0" applyFont="1" applyFill="1" applyBorder="1" applyAlignment="1">
      <alignment horizontal="left"/>
    </xf>
    <xf numFmtId="0" fontId="2" fillId="2" borderId="3" xfId="0" applyFont="1" applyFill="1" applyBorder="1" applyAlignment="1">
      <alignment horizontal="left"/>
    </xf>
    <xf numFmtId="0" fontId="7" fillId="5" borderId="16" xfId="0" applyFont="1" applyFill="1" applyBorder="1" applyAlignment="1">
      <alignment horizontal="left"/>
    </xf>
    <xf numFmtId="0" fontId="7" fillId="5" borderId="19" xfId="0" applyFont="1" applyFill="1" applyBorder="1" applyAlignment="1">
      <alignment horizontal="left"/>
    </xf>
    <xf numFmtId="0" fontId="7" fillId="5" borderId="17" xfId="0" applyFont="1" applyFill="1" applyBorder="1" applyAlignment="1">
      <alignment horizontal="left"/>
    </xf>
    <xf numFmtId="0" fontId="9" fillId="5" borderId="0" xfId="0" applyFont="1" applyFill="1" applyAlignment="1">
      <alignment horizontal="center"/>
    </xf>
    <xf numFmtId="0" fontId="9" fillId="6" borderId="0" xfId="0" applyFont="1" applyFill="1" applyAlignment="1">
      <alignment horizontal="center"/>
    </xf>
    <xf numFmtId="0" fontId="7" fillId="6" borderId="16" xfId="0" applyFont="1" applyFill="1" applyBorder="1" applyAlignment="1">
      <alignment horizontal="left"/>
    </xf>
    <xf numFmtId="0" fontId="7" fillId="6" borderId="19" xfId="0" applyFont="1" applyFill="1" applyBorder="1" applyAlignment="1">
      <alignment horizontal="left"/>
    </xf>
    <xf numFmtId="0" fontId="7" fillId="6" borderId="17" xfId="0" applyFont="1" applyFill="1" applyBorder="1" applyAlignment="1">
      <alignment horizontal="lef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B8B12-E285-4A17-98AB-857E8309AD73}">
  <dimension ref="A2:B18"/>
  <sheetViews>
    <sheetView tabSelected="1" workbookViewId="0">
      <selection activeCell="B4" sqref="B4"/>
    </sheetView>
  </sheetViews>
  <sheetFormatPr defaultRowHeight="14.4" x14ac:dyDescent="0.3"/>
  <cols>
    <col min="1" max="1" width="3.44140625" style="3" customWidth="1"/>
    <col min="2" max="2" width="127.33203125" customWidth="1"/>
  </cols>
  <sheetData>
    <row r="2" spans="1:2" ht="18" x14ac:dyDescent="0.3">
      <c r="B2" s="19" t="s">
        <v>0</v>
      </c>
    </row>
    <row r="3" spans="1:2" ht="30" customHeight="1" x14ac:dyDescent="0.3">
      <c r="A3" s="10">
        <v>1</v>
      </c>
      <c r="B3" s="4" t="s">
        <v>1</v>
      </c>
    </row>
    <row r="4" spans="1:2" ht="45" customHeight="1" x14ac:dyDescent="0.3">
      <c r="A4" s="10">
        <v>2</v>
      </c>
      <c r="B4" s="22" t="s">
        <v>2</v>
      </c>
    </row>
    <row r="5" spans="1:2" ht="30" customHeight="1" x14ac:dyDescent="0.3">
      <c r="A5" s="10">
        <v>3</v>
      </c>
      <c r="B5" s="4" t="s">
        <v>3</v>
      </c>
    </row>
    <row r="6" spans="1:2" ht="30" customHeight="1" x14ac:dyDescent="0.3">
      <c r="A6" s="10">
        <v>4</v>
      </c>
      <c r="B6" s="4" t="s">
        <v>4</v>
      </c>
    </row>
    <row r="7" spans="1:2" ht="30" customHeight="1" x14ac:dyDescent="0.3">
      <c r="A7" s="10">
        <v>5</v>
      </c>
      <c r="B7" s="5" t="s">
        <v>5</v>
      </c>
    </row>
    <row r="8" spans="1:2" ht="30" customHeight="1" x14ac:dyDescent="0.3">
      <c r="A8" s="10">
        <v>6</v>
      </c>
      <c r="B8" s="5" t="s">
        <v>6</v>
      </c>
    </row>
    <row r="9" spans="1:2" ht="30" customHeight="1" x14ac:dyDescent="0.3">
      <c r="A9" s="10">
        <v>7</v>
      </c>
      <c r="B9" s="4" t="s">
        <v>7</v>
      </c>
    </row>
    <row r="10" spans="1:2" ht="45" customHeight="1" x14ac:dyDescent="0.3">
      <c r="A10" s="10">
        <v>8</v>
      </c>
      <c r="B10" s="4" t="s">
        <v>8</v>
      </c>
    </row>
    <row r="11" spans="1:2" ht="30" customHeight="1" x14ac:dyDescent="0.3">
      <c r="A11" s="10">
        <v>9</v>
      </c>
      <c r="B11" s="4" t="s">
        <v>9</v>
      </c>
    </row>
    <row r="12" spans="1:2" ht="15" thickBot="1" x14ac:dyDescent="0.35"/>
    <row r="13" spans="1:2" ht="15" x14ac:dyDescent="0.3">
      <c r="B13" s="6"/>
    </row>
    <row r="14" spans="1:2" ht="15" x14ac:dyDescent="0.3">
      <c r="B14" s="9" t="s">
        <v>10</v>
      </c>
    </row>
    <row r="15" spans="1:2" ht="15" x14ac:dyDescent="0.3">
      <c r="B15" s="7"/>
    </row>
    <row r="16" spans="1:2" ht="15" x14ac:dyDescent="0.3">
      <c r="B16" s="9" t="s">
        <v>11</v>
      </c>
    </row>
    <row r="17" spans="2:2" ht="15" x14ac:dyDescent="0.3">
      <c r="B17" s="7"/>
    </row>
    <row r="18" spans="2:2" ht="15.6" thickBot="1" x14ac:dyDescent="0.35">
      <c r="B18" s="8" t="s">
        <v>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FB215-BA95-4D09-B545-F88FC6B435E5}">
  <dimension ref="B1:E24"/>
  <sheetViews>
    <sheetView topLeftCell="A8" workbookViewId="0">
      <selection activeCell="D16" sqref="D16"/>
    </sheetView>
  </sheetViews>
  <sheetFormatPr defaultRowHeight="14.4" x14ac:dyDescent="0.3"/>
  <cols>
    <col min="1" max="1" width="1.88671875" customWidth="1"/>
    <col min="2" max="2" width="49.5546875" style="3" customWidth="1"/>
    <col min="3" max="3" width="23.21875" style="3" customWidth="1"/>
    <col min="4" max="5" width="26.5546875" customWidth="1"/>
  </cols>
  <sheetData>
    <row r="1" spans="2:5" ht="18" x14ac:dyDescent="0.35">
      <c r="B1" s="60" t="s">
        <v>13</v>
      </c>
      <c r="C1" s="60"/>
      <c r="D1" s="60"/>
      <c r="E1" s="60"/>
    </row>
    <row r="2" spans="2:5" s="1" customFormat="1" x14ac:dyDescent="0.3"/>
    <row r="3" spans="2:5" ht="35.1" customHeight="1" x14ac:dyDescent="0.35">
      <c r="B3" s="57" t="s">
        <v>14</v>
      </c>
      <c r="C3" s="58"/>
      <c r="D3" s="58"/>
      <c r="E3" s="59"/>
    </row>
    <row r="4" spans="2:5" ht="31.5" customHeight="1" x14ac:dyDescent="0.3">
      <c r="B4" s="23" t="s">
        <v>15</v>
      </c>
      <c r="C4" s="23"/>
      <c r="D4" s="20" t="s">
        <v>16</v>
      </c>
      <c r="E4" s="2"/>
    </row>
    <row r="5" spans="2:5" x14ac:dyDescent="0.3">
      <c r="B5" s="12" t="s">
        <v>17</v>
      </c>
      <c r="C5" s="12"/>
      <c r="D5" s="13" t="s">
        <v>18</v>
      </c>
      <c r="E5" s="2"/>
    </row>
    <row r="6" spans="2:5" x14ac:dyDescent="0.3">
      <c r="B6" s="11"/>
      <c r="C6" s="11"/>
    </row>
    <row r="8" spans="2:5" ht="30" customHeight="1" x14ac:dyDescent="0.3">
      <c r="B8" s="15" t="s">
        <v>19</v>
      </c>
      <c r="C8" s="15" t="s">
        <v>45</v>
      </c>
      <c r="D8" s="15" t="s">
        <v>20</v>
      </c>
      <c r="E8" s="15" t="s">
        <v>18</v>
      </c>
    </row>
    <row r="9" spans="2:5" ht="35.1" customHeight="1" x14ac:dyDescent="0.3">
      <c r="B9" s="12" t="s">
        <v>21</v>
      </c>
      <c r="C9" s="36"/>
      <c r="D9" s="14">
        <v>25</v>
      </c>
      <c r="E9" s="39">
        <f>C9*D9</f>
        <v>0</v>
      </c>
    </row>
    <row r="10" spans="2:5" ht="35.1" customHeight="1" x14ac:dyDescent="0.3">
      <c r="B10" s="12" t="s">
        <v>22</v>
      </c>
      <c r="C10" s="36"/>
      <c r="D10" s="14">
        <v>10</v>
      </c>
      <c r="E10" s="39">
        <f t="shared" ref="E10:E14" si="0">C10*D10</f>
        <v>0</v>
      </c>
    </row>
    <row r="11" spans="2:5" ht="35.1" customHeight="1" x14ac:dyDescent="0.3">
      <c r="B11" s="12" t="s">
        <v>23</v>
      </c>
      <c r="C11" s="36"/>
      <c r="D11" s="14">
        <v>100</v>
      </c>
      <c r="E11" s="39">
        <f t="shared" si="0"/>
        <v>0</v>
      </c>
    </row>
    <row r="12" spans="2:5" ht="35.1" customHeight="1" x14ac:dyDescent="0.3">
      <c r="B12" s="12" t="s">
        <v>24</v>
      </c>
      <c r="C12" s="36"/>
      <c r="D12" s="14">
        <v>8</v>
      </c>
      <c r="E12" s="39">
        <f t="shared" si="0"/>
        <v>0</v>
      </c>
    </row>
    <row r="13" spans="2:5" ht="35.1" customHeight="1" x14ac:dyDescent="0.3">
      <c r="B13" s="12" t="s">
        <v>25</v>
      </c>
      <c r="C13" s="36"/>
      <c r="D13" s="14">
        <v>10000</v>
      </c>
      <c r="E13" s="39">
        <f t="shared" si="0"/>
        <v>0</v>
      </c>
    </row>
    <row r="14" spans="2:5" ht="35.1" customHeight="1" x14ac:dyDescent="0.3">
      <c r="B14" s="24" t="s">
        <v>26</v>
      </c>
      <c r="C14" s="37"/>
      <c r="D14" s="25">
        <v>6</v>
      </c>
      <c r="E14" s="39">
        <f t="shared" si="0"/>
        <v>0</v>
      </c>
    </row>
    <row r="15" spans="2:5" ht="35.1" customHeight="1" x14ac:dyDescent="0.3">
      <c r="B15" s="26" t="s">
        <v>27</v>
      </c>
      <c r="C15" s="38"/>
      <c r="D15" s="27" t="s">
        <v>28</v>
      </c>
      <c r="E15" s="39">
        <f>C15*1</f>
        <v>0</v>
      </c>
    </row>
    <row r="16" spans="2:5" ht="35.1" customHeight="1" x14ac:dyDescent="0.3">
      <c r="B16" s="26" t="s">
        <v>27</v>
      </c>
      <c r="C16" s="38"/>
      <c r="D16" s="27" t="s">
        <v>46</v>
      </c>
      <c r="E16" s="39">
        <f>C16*8</f>
        <v>0</v>
      </c>
    </row>
    <row r="18" spans="2:5" ht="15" thickBot="1" x14ac:dyDescent="0.35"/>
    <row r="19" spans="2:5" ht="15" x14ac:dyDescent="0.3">
      <c r="B19" s="61" t="s">
        <v>10</v>
      </c>
      <c r="C19" s="62"/>
      <c r="D19" s="62"/>
      <c r="E19" s="63"/>
    </row>
    <row r="20" spans="2:5" ht="15" x14ac:dyDescent="0.3">
      <c r="B20" s="48"/>
      <c r="C20" s="49"/>
      <c r="D20" s="49"/>
      <c r="E20" s="50"/>
    </row>
    <row r="21" spans="2:5" ht="14.4" customHeight="1" x14ac:dyDescent="0.3">
      <c r="B21" s="54" t="s">
        <v>11</v>
      </c>
      <c r="C21" s="55"/>
      <c r="D21" s="55"/>
      <c r="E21" s="56"/>
    </row>
    <row r="22" spans="2:5" ht="14.4" customHeight="1" x14ac:dyDescent="0.3">
      <c r="B22" s="48"/>
      <c r="C22" s="49"/>
      <c r="D22" s="49"/>
      <c r="E22" s="50"/>
    </row>
    <row r="23" spans="2:5" ht="14.4" customHeight="1" x14ac:dyDescent="0.3">
      <c r="B23" s="54" t="s">
        <v>12</v>
      </c>
      <c r="C23" s="55"/>
      <c r="D23" s="55"/>
      <c r="E23" s="56"/>
    </row>
    <row r="24" spans="2:5" ht="15.6" thickBot="1" x14ac:dyDescent="0.35">
      <c r="B24" s="51"/>
      <c r="C24" s="52"/>
      <c r="D24" s="52"/>
      <c r="E24" s="53"/>
    </row>
  </sheetData>
  <mergeCells count="8">
    <mergeCell ref="B22:E22"/>
    <mergeCell ref="B24:E24"/>
    <mergeCell ref="B23:E23"/>
    <mergeCell ref="B3:E3"/>
    <mergeCell ref="B1:E1"/>
    <mergeCell ref="B19:E19"/>
    <mergeCell ref="B21:E21"/>
    <mergeCell ref="B20:E20"/>
  </mergeCells>
  <pageMargins left="0.7" right="0.7" top="0.75" bottom="0.75" header="0.3" footer="0.3"/>
  <pageSetup paperSize="9" orientation="portrait" r:id="rId1"/>
  <headerFooter>
    <oddHeader>&amp;C&amp;G</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659D4-2E3F-413B-9B90-84A532FABE85}">
  <dimension ref="B1:E23"/>
  <sheetViews>
    <sheetView workbookViewId="0">
      <selection activeCell="J12" sqref="J12"/>
    </sheetView>
  </sheetViews>
  <sheetFormatPr defaultRowHeight="14.4" x14ac:dyDescent="0.3"/>
  <cols>
    <col min="1" max="1" width="2.6640625" customWidth="1"/>
    <col min="2" max="2" width="51.6640625" style="3" bestFit="1" customWidth="1"/>
    <col min="3" max="3" width="10.77734375" style="3" customWidth="1"/>
    <col min="4" max="4" width="26.5546875" customWidth="1"/>
    <col min="5" max="5" width="10.77734375" customWidth="1"/>
  </cols>
  <sheetData>
    <row r="1" spans="2:5" ht="18" x14ac:dyDescent="0.35">
      <c r="B1" s="67" t="s">
        <v>29</v>
      </c>
      <c r="C1" s="67"/>
      <c r="D1" s="67"/>
      <c r="E1" s="67"/>
    </row>
    <row r="2" spans="2:5" s="1" customFormat="1" x14ac:dyDescent="0.3"/>
    <row r="3" spans="2:5" ht="35.1" customHeight="1" x14ac:dyDescent="0.35">
      <c r="B3" s="64" t="s">
        <v>14</v>
      </c>
      <c r="C3" s="65"/>
      <c r="D3" s="65"/>
      <c r="E3" s="66"/>
    </row>
    <row r="4" spans="2:5" ht="28.8" x14ac:dyDescent="0.3">
      <c r="B4" s="23" t="s">
        <v>15</v>
      </c>
      <c r="C4" s="23"/>
      <c r="D4" s="20" t="s">
        <v>16</v>
      </c>
      <c r="E4" s="2"/>
    </row>
    <row r="5" spans="2:5" x14ac:dyDescent="0.3">
      <c r="B5" s="12" t="s">
        <v>17</v>
      </c>
      <c r="C5" s="12"/>
      <c r="D5" s="13" t="s">
        <v>18</v>
      </c>
      <c r="E5" s="2"/>
    </row>
    <row r="6" spans="2:5" x14ac:dyDescent="0.3">
      <c r="B6" s="11"/>
      <c r="C6" s="11"/>
    </row>
    <row r="8" spans="2:5" ht="30" customHeight="1" x14ac:dyDescent="0.3">
      <c r="B8" s="16" t="s">
        <v>19</v>
      </c>
      <c r="C8" s="16" t="s">
        <v>45</v>
      </c>
      <c r="D8" s="16" t="s">
        <v>20</v>
      </c>
      <c r="E8" s="16" t="s">
        <v>18</v>
      </c>
    </row>
    <row r="9" spans="2:5" ht="35.1" customHeight="1" x14ac:dyDescent="0.3">
      <c r="B9" s="12" t="s">
        <v>30</v>
      </c>
      <c r="C9" s="36"/>
      <c r="D9" s="17">
        <v>5000</v>
      </c>
      <c r="E9" s="39">
        <f>C9*D9</f>
        <v>0</v>
      </c>
    </row>
    <row r="10" spans="2:5" ht="35.1" customHeight="1" x14ac:dyDescent="0.3">
      <c r="B10" s="21" t="s">
        <v>31</v>
      </c>
      <c r="C10" s="40"/>
      <c r="D10" s="17">
        <v>5000</v>
      </c>
      <c r="E10" s="39">
        <f t="shared" ref="E10:E15" si="0">C10*D10</f>
        <v>0</v>
      </c>
    </row>
    <row r="11" spans="2:5" ht="35.1" customHeight="1" x14ac:dyDescent="0.3">
      <c r="B11" s="12" t="s">
        <v>32</v>
      </c>
      <c r="C11" s="36"/>
      <c r="D11" s="17">
        <v>5000</v>
      </c>
      <c r="E11" s="39">
        <f t="shared" si="0"/>
        <v>0</v>
      </c>
    </row>
    <row r="12" spans="2:5" ht="35.1" customHeight="1" x14ac:dyDescent="0.3">
      <c r="B12" s="12" t="s">
        <v>33</v>
      </c>
      <c r="C12" s="36"/>
      <c r="D12" s="17">
        <v>5000</v>
      </c>
      <c r="E12" s="39">
        <f t="shared" si="0"/>
        <v>0</v>
      </c>
    </row>
    <row r="13" spans="2:5" ht="35.1" customHeight="1" x14ac:dyDescent="0.3">
      <c r="B13" s="12" t="s">
        <v>34</v>
      </c>
      <c r="C13" s="36"/>
      <c r="D13" s="17">
        <v>10000</v>
      </c>
      <c r="E13" s="39">
        <f t="shared" si="0"/>
        <v>0</v>
      </c>
    </row>
    <row r="14" spans="2:5" ht="35.1" customHeight="1" x14ac:dyDescent="0.3">
      <c r="B14" s="12" t="s">
        <v>35</v>
      </c>
      <c r="C14" s="36"/>
      <c r="D14" s="17">
        <v>300</v>
      </c>
      <c r="E14" s="39">
        <f t="shared" si="0"/>
        <v>0</v>
      </c>
    </row>
    <row r="15" spans="2:5" ht="35.1" customHeight="1" x14ac:dyDescent="0.3">
      <c r="B15" s="12" t="s">
        <v>36</v>
      </c>
      <c r="C15" s="36"/>
      <c r="D15" s="13">
        <v>300</v>
      </c>
      <c r="E15" s="39">
        <f t="shared" si="0"/>
        <v>0</v>
      </c>
    </row>
    <row r="17" spans="2:5" ht="15" thickBot="1" x14ac:dyDescent="0.35"/>
    <row r="18" spans="2:5" ht="15" x14ac:dyDescent="0.3">
      <c r="B18" s="61" t="s">
        <v>10</v>
      </c>
      <c r="C18" s="62"/>
      <c r="D18" s="62"/>
      <c r="E18" s="63"/>
    </row>
    <row r="19" spans="2:5" ht="15" x14ac:dyDescent="0.3">
      <c r="B19" s="48"/>
      <c r="C19" s="49"/>
      <c r="D19" s="49"/>
      <c r="E19" s="50"/>
    </row>
    <row r="20" spans="2:5" ht="14.4" customHeight="1" x14ac:dyDescent="0.3">
      <c r="B20" s="54" t="s">
        <v>11</v>
      </c>
      <c r="C20" s="55"/>
      <c r="D20" s="55"/>
      <c r="E20" s="56"/>
    </row>
    <row r="21" spans="2:5" ht="14.4" customHeight="1" x14ac:dyDescent="0.3">
      <c r="B21" s="48"/>
      <c r="C21" s="49"/>
      <c r="D21" s="49"/>
      <c r="E21" s="50"/>
    </row>
    <row r="22" spans="2:5" ht="14.4" customHeight="1" x14ac:dyDescent="0.3">
      <c r="B22" s="54" t="s">
        <v>12</v>
      </c>
      <c r="C22" s="55"/>
      <c r="D22" s="55"/>
      <c r="E22" s="56"/>
    </row>
    <row r="23" spans="2:5" ht="15.6" thickBot="1" x14ac:dyDescent="0.35">
      <c r="B23" s="51"/>
      <c r="C23" s="52"/>
      <c r="D23" s="52"/>
      <c r="E23" s="53"/>
    </row>
  </sheetData>
  <mergeCells count="8">
    <mergeCell ref="B22:E22"/>
    <mergeCell ref="B23:E23"/>
    <mergeCell ref="B3:E3"/>
    <mergeCell ref="B1:E1"/>
    <mergeCell ref="B18:E18"/>
    <mergeCell ref="B19:E19"/>
    <mergeCell ref="B20:E20"/>
    <mergeCell ref="B21:E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78D8E-1FFD-4024-B5B4-614FBFA7F72F}">
  <dimension ref="B1:E23"/>
  <sheetViews>
    <sheetView workbookViewId="0">
      <selection activeCell="A2" sqref="A1:A1048576"/>
    </sheetView>
  </sheetViews>
  <sheetFormatPr defaultRowHeight="14.4" x14ac:dyDescent="0.3"/>
  <cols>
    <col min="1" max="1" width="2.6640625" customWidth="1"/>
    <col min="2" max="2" width="59.88671875" style="3" customWidth="1"/>
    <col min="3" max="3" width="11" style="3" customWidth="1"/>
    <col min="4" max="4" width="29.33203125" customWidth="1"/>
    <col min="5" max="5" width="10.77734375" customWidth="1"/>
  </cols>
  <sheetData>
    <row r="1" spans="2:5" ht="18" x14ac:dyDescent="0.35">
      <c r="B1" s="68" t="s">
        <v>37</v>
      </c>
      <c r="C1" s="68"/>
      <c r="D1" s="68"/>
      <c r="E1" s="68"/>
    </row>
    <row r="2" spans="2:5" s="1" customFormat="1" x14ac:dyDescent="0.3"/>
    <row r="3" spans="2:5" ht="35.1" customHeight="1" x14ac:dyDescent="0.35">
      <c r="B3" s="69" t="s">
        <v>14</v>
      </c>
      <c r="C3" s="70"/>
      <c r="D3" s="70"/>
      <c r="E3" s="71"/>
    </row>
    <row r="4" spans="2:5" ht="35.1" customHeight="1" x14ac:dyDescent="0.3">
      <c r="B4" s="23" t="s">
        <v>15</v>
      </c>
      <c r="C4" s="23"/>
      <c r="D4" s="20" t="s">
        <v>16</v>
      </c>
      <c r="E4" s="2"/>
    </row>
    <row r="5" spans="2:5" ht="35.1" customHeight="1" x14ac:dyDescent="0.3">
      <c r="B5" s="12" t="s">
        <v>17</v>
      </c>
      <c r="C5" s="12"/>
      <c r="D5" s="13" t="s">
        <v>18</v>
      </c>
      <c r="E5" s="2"/>
    </row>
    <row r="6" spans="2:5" x14ac:dyDescent="0.3">
      <c r="B6" s="11"/>
      <c r="C6" s="11"/>
    </row>
    <row r="8" spans="2:5" ht="30" customHeight="1" x14ac:dyDescent="0.3">
      <c r="B8" s="18" t="s">
        <v>19</v>
      </c>
      <c r="C8" s="18" t="s">
        <v>45</v>
      </c>
      <c r="D8" s="18" t="s">
        <v>20</v>
      </c>
      <c r="E8" s="18" t="s">
        <v>18</v>
      </c>
    </row>
    <row r="9" spans="2:5" ht="35.1" customHeight="1" x14ac:dyDescent="0.3">
      <c r="B9" s="28" t="s">
        <v>38</v>
      </c>
      <c r="C9" s="41"/>
      <c r="D9" s="29">
        <v>1</v>
      </c>
      <c r="E9" s="39">
        <f>C9*D9</f>
        <v>0</v>
      </c>
    </row>
    <row r="10" spans="2:5" ht="35.1" customHeight="1" x14ac:dyDescent="0.3">
      <c r="B10" s="23" t="s">
        <v>39</v>
      </c>
      <c r="C10" s="42"/>
      <c r="D10" s="29">
        <v>1</v>
      </c>
      <c r="E10" s="39">
        <f t="shared" ref="E10:E13" si="0">C10*D10</f>
        <v>0</v>
      </c>
    </row>
    <row r="11" spans="2:5" ht="35.1" customHeight="1" x14ac:dyDescent="0.3">
      <c r="B11" s="23" t="s">
        <v>40</v>
      </c>
      <c r="C11" s="42"/>
      <c r="D11" s="29">
        <v>3</v>
      </c>
      <c r="E11" s="39">
        <f t="shared" si="0"/>
        <v>0</v>
      </c>
    </row>
    <row r="12" spans="2:5" ht="35.1" customHeight="1" x14ac:dyDescent="0.3">
      <c r="B12" s="30" t="s">
        <v>41</v>
      </c>
      <c r="C12" s="43"/>
      <c r="D12" s="31">
        <v>4</v>
      </c>
      <c r="E12" s="39">
        <f t="shared" si="0"/>
        <v>0</v>
      </c>
    </row>
    <row r="13" spans="2:5" ht="35.1" customHeight="1" x14ac:dyDescent="0.3">
      <c r="B13" s="32" t="s">
        <v>42</v>
      </c>
      <c r="C13" s="44"/>
      <c r="D13" s="33">
        <v>8</v>
      </c>
      <c r="E13" s="39">
        <f t="shared" si="0"/>
        <v>0</v>
      </c>
    </row>
    <row r="14" spans="2:5" ht="35.1" customHeight="1" x14ac:dyDescent="0.3">
      <c r="B14" s="34" t="s">
        <v>43</v>
      </c>
      <c r="C14" s="45"/>
      <c r="D14" s="35" t="s">
        <v>28</v>
      </c>
      <c r="E14" s="46">
        <f>C14*1</f>
        <v>0</v>
      </c>
    </row>
    <row r="15" spans="2:5" ht="35.1" customHeight="1" x14ac:dyDescent="0.3">
      <c r="B15" s="26" t="s">
        <v>44</v>
      </c>
      <c r="C15" s="38"/>
      <c r="D15" s="27" t="s">
        <v>46</v>
      </c>
      <c r="E15" s="47">
        <f>C15*8</f>
        <v>0</v>
      </c>
    </row>
    <row r="17" spans="2:5" ht="15" thickBot="1" x14ac:dyDescent="0.35"/>
    <row r="18" spans="2:5" ht="15" x14ac:dyDescent="0.3">
      <c r="B18" s="61" t="s">
        <v>10</v>
      </c>
      <c r="C18" s="62"/>
      <c r="D18" s="62"/>
      <c r="E18" s="63"/>
    </row>
    <row r="19" spans="2:5" ht="15" x14ac:dyDescent="0.3">
      <c r="B19" s="48"/>
      <c r="C19" s="49"/>
      <c r="D19" s="49"/>
      <c r="E19" s="50"/>
    </row>
    <row r="20" spans="2:5" ht="14.4" customHeight="1" x14ac:dyDescent="0.3">
      <c r="B20" s="54" t="s">
        <v>11</v>
      </c>
      <c r="C20" s="55"/>
      <c r="D20" s="55"/>
      <c r="E20" s="56"/>
    </row>
    <row r="21" spans="2:5" ht="14.4" customHeight="1" x14ac:dyDescent="0.3">
      <c r="B21" s="48"/>
      <c r="C21" s="49"/>
      <c r="D21" s="49"/>
      <c r="E21" s="50"/>
    </row>
    <row r="22" spans="2:5" ht="14.4" customHeight="1" x14ac:dyDescent="0.3">
      <c r="B22" s="54" t="s">
        <v>12</v>
      </c>
      <c r="C22" s="55"/>
      <c r="D22" s="55"/>
      <c r="E22" s="56"/>
    </row>
    <row r="23" spans="2:5" ht="15.6" thickBot="1" x14ac:dyDescent="0.35">
      <c r="B23" s="51"/>
      <c r="C23" s="52"/>
      <c r="D23" s="52"/>
      <c r="E23" s="53"/>
    </row>
  </sheetData>
  <mergeCells count="8">
    <mergeCell ref="B22:E22"/>
    <mergeCell ref="B23:E23"/>
    <mergeCell ref="B1:E1"/>
    <mergeCell ref="B3:E3"/>
    <mergeCell ref="B18:E18"/>
    <mergeCell ref="B19:E19"/>
    <mergeCell ref="B20:E20"/>
    <mergeCell ref="B21:E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C6FFB236BA17D439EA48BE275D8DE67" ma:contentTypeVersion="11" ma:contentTypeDescription="Create a new document." ma:contentTypeScope="" ma:versionID="8d66e61d2fa538a8df01ba707a4ac68b">
  <xsd:schema xmlns:xsd="http://www.w3.org/2001/XMLSchema" xmlns:xs="http://www.w3.org/2001/XMLSchema" xmlns:p="http://schemas.microsoft.com/office/2006/metadata/properties" xmlns:ns2="7383043b-b6f2-4b15-a672-e36a4e2b2570" xmlns:ns3="56a438f2-5f82-439d-9bea-4ca265d67dc1" targetNamespace="http://schemas.microsoft.com/office/2006/metadata/properties" ma:root="true" ma:fieldsID="eb202335f3bf8ce78edf81f332faea7f" ns2:_="" ns3:_="">
    <xsd:import namespace="7383043b-b6f2-4b15-a672-e36a4e2b2570"/>
    <xsd:import namespace="56a438f2-5f82-439d-9bea-4ca265d67dc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83043b-b6f2-4b15-a672-e36a4e2b25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5c3a3d6-b571-45ac-8987-4902f27707a9"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a438f2-5f82-439d-9bea-4ca265d67d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bcc2bea-f322-483e-94fe-faf9120fa180}" ma:internalName="TaxCatchAll" ma:showField="CatchAllData" ma:web="56a438f2-5f82-439d-9bea-4ca265d67d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6a438f2-5f82-439d-9bea-4ca265d67dc1" xsi:nil="true"/>
    <lcf76f155ced4ddcb4097134ff3c332f xmlns="7383043b-b6f2-4b15-a672-e36a4e2b257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8A7AAD-AFCB-42AB-A9AB-6E582A13CABE}">
  <ds:schemaRefs>
    <ds:schemaRef ds:uri="http://schemas.microsoft.com/sharepoint/v3/contenttype/forms"/>
  </ds:schemaRefs>
</ds:datastoreItem>
</file>

<file path=customXml/itemProps2.xml><?xml version="1.0" encoding="utf-8"?>
<ds:datastoreItem xmlns:ds="http://schemas.openxmlformats.org/officeDocument/2006/customXml" ds:itemID="{AAD5F7A3-5747-42E9-A206-8D51A4A25C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83043b-b6f2-4b15-a672-e36a4e2b2570"/>
    <ds:schemaRef ds:uri="56a438f2-5f82-439d-9bea-4ca265d67d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F491A8-71D3-41A0-A8D3-335755C7D08F}">
  <ds:schemaRefs>
    <ds:schemaRef ds:uri="56a438f2-5f82-439d-9bea-4ca265d67dc1"/>
    <ds:schemaRef ds:uri="http://schemas.microsoft.com/office/2006/metadata/properties"/>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infopath/2007/PartnerControls"/>
    <ds:schemaRef ds:uri="7383043b-b6f2-4b15-a672-e36a4e2b2570"/>
    <ds:schemaRef ds:uri="http://www.w3.org/XML/1998/namespace"/>
    <ds:schemaRef ds:uri="http://purl.org/dc/terms/"/>
  </ds:schemaRefs>
</ds:datastoreItem>
</file>

<file path=docMetadata/LabelInfo.xml><?xml version="1.0" encoding="utf-8"?>
<clbl:labelList xmlns:clbl="http://schemas.microsoft.com/office/2020/mipLabelMetadata">
  <clbl:label id="{4c460d13-cda2-40ab-8463-19a3bca4d3d5}" enabled="1" method="Privileged" siteId="{5b7f2542-72f2-4b2f-9b14-ba671c2498d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Lot 1</vt:lpstr>
      <vt:lpstr>Lot 2</vt:lpstr>
      <vt:lpstr>Lot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Gwen Montague</dc:creator>
  <cp:keywords/>
  <dc:description/>
  <cp:lastModifiedBy>Gwen Montague</cp:lastModifiedBy>
  <cp:revision/>
  <dcterms:created xsi:type="dcterms:W3CDTF">2023-05-17T15:23:23Z</dcterms:created>
  <dcterms:modified xsi:type="dcterms:W3CDTF">2026-06-17T14:54:29Z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0x0101006C6FFB236BA17D439EA48BE275D8DE67</vt:lpwstr>
  </property>
  <property fmtid="{D5CDD505-2E9C-101B-9397-08002B2CF9AE}" pid="3" name="MediaServiceImageTags">
    <vt:lpwstr/>
  </property>
</Properties>
</file>