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Z:\2026\NAT - GRP - Provision of HVO Supply\3. Invitation To Tender Document\"/>
    </mc:Choice>
  </mc:AlternateContent>
  <xr:revisionPtr revIDLastSave="0" documentId="8_{CBCEC500-9848-4E9D-A5A1-7E4917FD668D}" xr6:coauthVersionLast="47" xr6:coauthVersionMax="47" xr10:uidLastSave="{00000000-0000-0000-0000-000000000000}"/>
  <bookViews>
    <workbookView xWindow="28680" yWindow="-120" windowWidth="29040" windowHeight="15720" xr2:uid="{4B266F8B-34E5-4FB2-907D-20CC9D42F30E}"/>
  </bookViews>
  <sheets>
    <sheet name="Hydrotreated Vegetable Oil HVO"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3" l="1"/>
  <c r="G18" i="3"/>
  <c r="G19" i="3"/>
  <c r="G20" i="3"/>
  <c r="G21" i="3"/>
  <c r="G22" i="3"/>
  <c r="G23" i="3"/>
  <c r="G24" i="3"/>
  <c r="G25" i="3"/>
  <c r="G26" i="3"/>
  <c r="G27" i="3"/>
  <c r="G28" i="3"/>
  <c r="G29" i="3"/>
  <c r="G30" i="3"/>
  <c r="G17" i="3"/>
  <c r="G16" i="3"/>
  <c r="G32" i="3" l="1"/>
</calcChain>
</file>

<file path=xl/sharedStrings.xml><?xml version="1.0" encoding="utf-8"?>
<sst xmlns="http://schemas.openxmlformats.org/spreadsheetml/2006/main" count="74" uniqueCount="35">
  <si>
    <t>Company Name:</t>
  </si>
  <si>
    <t>Instructions</t>
  </si>
  <si>
    <t>Item Description</t>
  </si>
  <si>
    <t xml:space="preserve">All prices shall include for all health &amp; safety requirements, labour and materials required for the execution of the offerings and shall include for all costs in connection therewith, such as freight and transport, insurance of goods and persons, taxes, duties and other such charges current at date of submission of tender and for all charges arising from statutory legislation affecting cost. The responsibilities regarding knowledge of the operative amount of any of these charges shall lie with the Tenderer and no allowance shall be made for them after submission of tender. </t>
  </si>
  <si>
    <t>Tender Title:</t>
  </si>
  <si>
    <t>***NOTIONAL ULTIMATE COST FOR EVALUATION PURPOSES***</t>
  </si>
  <si>
    <t>Delivery Location</t>
  </si>
  <si>
    <t>Leopardstown Racecourse</t>
  </si>
  <si>
    <t>Fairyhouse Racecourse</t>
  </si>
  <si>
    <t>Navan Racecourse</t>
  </si>
  <si>
    <t>Tipperary Racecourse</t>
  </si>
  <si>
    <t>Applicable VAT Rate (%)</t>
  </si>
  <si>
    <t>(Insert %)</t>
  </si>
  <si>
    <t>Notional Annual Requirement</t>
  </si>
  <si>
    <t>Tenderers should ensure that all materials priced for are in line with the requirements outlined in the Invitation to Tender (ITT) document - Section 2 - GENERAL SPECIFICATION OF REQUIREMENTS</t>
  </si>
  <si>
    <t>For the establishment of a Single Party Framework Agreement for the Provision of Hydrotreated Vegetable Oil (HVO) to Horse Racing Ireland</t>
  </si>
  <si>
    <t>XXXX</t>
  </si>
  <si>
    <t>NOTES</t>
  </si>
  <si>
    <t>The purchase price for HVO will be linked to a recognised fuel pricing index such as Argus.</t>
  </si>
  <si>
    <t>Tenderers please complete the cells in yellow only</t>
  </si>
  <si>
    <t>Actual deliveries will be made at the ppl (price per litre) for the relevant delivery week calculated at the same margin linked to the indexed price</t>
  </si>
  <si>
    <t xml:space="preserve">For evaluation purposes tenderers are asked to price the deliveries as shown in </t>
  </si>
  <si>
    <t>The cost proposals must be inclusive of all out-of-pocket expenses, travel, excise, duty, subsistence and ancillary expenses or costs of every description, including costs relating to the production of documentation, production of quotes and any administrative and assembly supervision surcharges or expenses. 
The Contracting Authority reserves the right to request a breakdown of the above prices.</t>
  </si>
  <si>
    <t>Leopardstown Golf Centre</t>
  </si>
  <si>
    <t xml:space="preserve">Fairyhouse Racecourse </t>
  </si>
  <si>
    <t>Hydrotreated Vegetable Oil (HVO)</t>
  </si>
  <si>
    <t>Pricing Schedule - Hydrotreated Vegetable Oil (HVO)</t>
  </si>
  <si>
    <t>Notional Order Quantity Litres</t>
  </si>
  <si>
    <r>
      <t xml:space="preserve">Please ensure that all cells highlighted in </t>
    </r>
    <r>
      <rPr>
        <b/>
        <u/>
        <sz val="11"/>
        <color theme="1"/>
        <rFont val="Calibri"/>
        <family val="2"/>
      </rPr>
      <t>YELLOW</t>
    </r>
    <r>
      <rPr>
        <sz val="11"/>
        <color theme="1"/>
        <rFont val="Calibri"/>
        <family val="2"/>
      </rPr>
      <t xml:space="preserve"> are filled in with a </t>
    </r>
    <r>
      <rPr>
        <b/>
        <u/>
        <sz val="11"/>
        <color theme="1"/>
        <rFont val="Calibri"/>
        <family val="2"/>
      </rPr>
      <t>TOTAL PRICE for each numbered line</t>
    </r>
    <r>
      <rPr>
        <sz val="11"/>
        <color theme="1"/>
        <rFont val="Calibri"/>
        <family val="2"/>
      </rPr>
      <t xml:space="preserve">. 
PLEASE NOTE: Once a Delivered Price Per Litre (ppl) has been provided for each numbered line there is no need to total your price up at the bottom, as a formula is included to automatically total line prices to give an overall price for the quote. </t>
    </r>
  </si>
  <si>
    <t>Hydrotreated Vegetable Oil HVO (Ultimate Cost for Evaluation Purposes)</t>
  </si>
  <si>
    <t>Racing Academy &amp; Centre of Education (RACE)</t>
  </si>
  <si>
    <t>Delivered Price Per Litre (ppl) week commencing 29th June 2026 for the duration of the Framework Ex Vat (For example if the indexed ppl for deliveries on 29-Jun is €1.20 and the delivered ppl is €1.25, the same margin will apply for subsequent deliveries for the duration of the Framework Agreement.)</t>
  </si>
  <si>
    <t>Total Line Cost
(Notional Order Quantity Litres x Delivered Price Per Litre (ppl) week commencing 29th June 2026 x Notional Annual Requirement) 
Ex Vat</t>
  </si>
  <si>
    <t>For example if the indexed ppl for deliveries on 29-Jun is €1.20 and the delivered ppl is €1.25, the same margin will apply for subsequent deliveries for the duration of the Framework Agreement.</t>
  </si>
  <si>
    <t>The above quantities are notional quanties from past delivery of Marked Gas Oil and estimated future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</si>
</sst>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15" x14ac:knownFonts="1">
    <font>
      <sz val="11"/>
      <color theme="1"/>
      <name val="Aptos Narrow"/>
      <family val="2"/>
      <scheme val="minor"/>
    </font>
    <font>
      <sz val="11"/>
      <color theme="1"/>
      <name val="Calibri"/>
      <family val="2"/>
    </font>
    <font>
      <b/>
      <u/>
      <sz val="11"/>
      <color theme="1"/>
      <name val="Calibri"/>
      <family val="2"/>
    </font>
    <font>
      <b/>
      <i/>
      <sz val="12"/>
      <color theme="0"/>
      <name val="Calibri"/>
      <family val="2"/>
    </font>
    <font>
      <b/>
      <i/>
      <sz val="14"/>
      <color theme="0"/>
      <name val="Calibri"/>
      <family val="2"/>
    </font>
    <font>
      <b/>
      <u/>
      <sz val="24"/>
      <color theme="0"/>
      <name val="Calibri"/>
      <family val="2"/>
    </font>
    <font>
      <b/>
      <sz val="16"/>
      <color theme="0"/>
      <name val="Calibri"/>
      <family val="2"/>
    </font>
    <font>
      <sz val="16"/>
      <color theme="1"/>
      <name val="Calibri"/>
      <family val="2"/>
    </font>
    <font>
      <b/>
      <sz val="11"/>
      <color theme="1"/>
      <name val="Calibri"/>
      <family val="2"/>
    </font>
    <font>
      <b/>
      <sz val="12"/>
      <name val="Calibri"/>
      <family val="2"/>
    </font>
    <font>
      <b/>
      <sz val="18"/>
      <color theme="1"/>
      <name val="Calibri"/>
      <family val="2"/>
    </font>
    <font>
      <sz val="11"/>
      <color theme="1"/>
      <name val="Aptos Narrow"/>
      <family val="2"/>
      <scheme val="minor"/>
    </font>
    <font>
      <sz val="10"/>
      <color indexed="8"/>
      <name val="Aptos Narrow"/>
      <family val="2"/>
      <scheme val="minor"/>
    </font>
    <font>
      <b/>
      <sz val="10"/>
      <color indexed="8"/>
      <name val="Aptos Narrow"/>
      <family val="2"/>
      <scheme val="minor"/>
    </font>
    <font>
      <sz val="8"/>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rgb="FFFF0000"/>
        <bgColor indexed="64"/>
      </patternFill>
    </fill>
    <fill>
      <patternFill patternType="solid">
        <fgColor rgb="FF00B050"/>
        <bgColor indexed="64"/>
      </patternFill>
    </fill>
    <fill>
      <patternFill patternType="solid">
        <fgColor theme="1"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s>
  <cellStyleXfs count="2">
    <xf numFmtId="0" fontId="0" fillId="0" borderId="0"/>
    <xf numFmtId="43" fontId="11" fillId="0" borderId="0" applyFont="0" applyFill="0" applyBorder="0" applyAlignment="0" applyProtection="0"/>
  </cellStyleXfs>
  <cellXfs count="55">
    <xf numFmtId="0" fontId="0" fillId="0" borderId="0" xfId="0"/>
    <xf numFmtId="0" fontId="1" fillId="0" borderId="0" xfId="0" applyFont="1" applyAlignment="1">
      <alignment wrapText="1"/>
    </xf>
    <xf numFmtId="0" fontId="1" fillId="0" borderId="0" xfId="0" applyFont="1" applyAlignment="1">
      <alignment horizontal="left" wrapText="1"/>
    </xf>
    <xf numFmtId="164" fontId="1" fillId="2" borderId="22" xfId="0" applyNumberFormat="1" applyFont="1" applyFill="1" applyBorder="1" applyAlignment="1" applyProtection="1">
      <alignment horizontal="center" vertical="center" wrapText="1"/>
      <protection locked="0"/>
    </xf>
    <xf numFmtId="0" fontId="12" fillId="0" borderId="0" xfId="0" applyFont="1" applyAlignment="1">
      <alignment vertical="center"/>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0" fillId="0" borderId="28" xfId="0" applyBorder="1" applyAlignment="1">
      <alignment horizontal="center" vertical="center"/>
    </xf>
    <xf numFmtId="164" fontId="9" fillId="2" borderId="27" xfId="0" applyNumberFormat="1" applyFont="1" applyFill="1" applyBorder="1" applyAlignment="1">
      <alignment horizontal="center" vertical="center" wrapText="1"/>
    </xf>
    <xf numFmtId="0" fontId="8" fillId="0" borderId="0" xfId="0" applyFont="1" applyAlignment="1">
      <alignment wrapText="1"/>
    </xf>
    <xf numFmtId="0" fontId="1" fillId="0" borderId="23" xfId="0" applyFont="1" applyBorder="1" applyAlignment="1">
      <alignment horizontal="center" vertical="center" wrapText="1"/>
    </xf>
    <xf numFmtId="164" fontId="10" fillId="2" borderId="13" xfId="0" applyNumberFormat="1" applyFont="1" applyFill="1" applyBorder="1" applyAlignment="1">
      <alignment horizontal="center" vertical="center" wrapText="1"/>
    </xf>
    <xf numFmtId="43" fontId="12" fillId="0" borderId="0" xfId="1" applyFont="1" applyAlignment="1" applyProtection="1">
      <alignment vertical="center"/>
    </xf>
    <xf numFmtId="0" fontId="13" fillId="0" borderId="0" xfId="0" applyFont="1" applyAlignment="1">
      <alignment vertical="center"/>
    </xf>
    <xf numFmtId="0" fontId="1" fillId="0" borderId="0" xfId="0" applyFont="1" applyAlignment="1">
      <alignment horizontal="center" vertical="center" wrapText="1"/>
    </xf>
    <xf numFmtId="0" fontId="1" fillId="0" borderId="22" xfId="0" applyFont="1" applyBorder="1" applyAlignment="1">
      <alignment horizontal="center" vertical="center" wrapText="1"/>
    </xf>
    <xf numFmtId="164" fontId="1" fillId="0" borderId="22" xfId="0" applyNumberFormat="1" applyFont="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0" xfId="0" applyFont="1" applyFill="1" applyAlignment="1">
      <alignment horizontal="center" vertical="center" wrapText="1"/>
    </xf>
    <xf numFmtId="0" fontId="6" fillId="5" borderId="7" xfId="0" applyFont="1" applyFill="1" applyBorder="1" applyAlignment="1">
      <alignment horizontal="center" vertical="center" wrapText="1"/>
    </xf>
    <xf numFmtId="0" fontId="6" fillId="5" borderId="0" xfId="0" applyFont="1" applyFill="1" applyAlignment="1">
      <alignment horizontal="center" vertical="center" wrapText="1"/>
    </xf>
    <xf numFmtId="0" fontId="7" fillId="6" borderId="7" xfId="0" applyFont="1" applyFill="1" applyBorder="1" applyAlignment="1">
      <alignment horizontal="center" vertical="center" wrapText="1"/>
    </xf>
    <xf numFmtId="0" fontId="7" fillId="6" borderId="0" xfId="0" applyFont="1" applyFill="1" applyAlignment="1">
      <alignment horizontal="center" vertical="center" wrapText="1"/>
    </xf>
    <xf numFmtId="0" fontId="7" fillId="0" borderId="8" xfId="0" applyFont="1" applyBorder="1" applyAlignment="1">
      <alignment horizontal="center" wrapText="1"/>
    </xf>
    <xf numFmtId="0" fontId="7" fillId="0" borderId="18" xfId="0" applyFont="1" applyBorder="1" applyAlignment="1">
      <alignment horizontal="center" wrapText="1"/>
    </xf>
    <xf numFmtId="0" fontId="7" fillId="0" borderId="10" xfId="0" applyFont="1" applyBorder="1" applyAlignment="1">
      <alignment horizontal="center" wrapText="1"/>
    </xf>
    <xf numFmtId="0" fontId="7" fillId="0" borderId="20" xfId="0" applyFont="1" applyBorder="1" applyAlignment="1">
      <alignment horizontal="center" wrapText="1"/>
    </xf>
    <xf numFmtId="0" fontId="6" fillId="5" borderId="14"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7" fillId="2" borderId="6" xfId="0" applyFont="1" applyFill="1" applyBorder="1" applyAlignment="1" applyProtection="1">
      <alignment horizontal="center" wrapText="1"/>
      <protection locked="0"/>
    </xf>
    <xf numFmtId="0" fontId="1" fillId="6" borderId="7" xfId="0" applyFont="1" applyFill="1" applyBorder="1" applyAlignment="1">
      <alignment horizontal="center" vertical="center" wrapText="1"/>
    </xf>
    <xf numFmtId="0" fontId="1" fillId="6" borderId="0" xfId="0" applyFont="1" applyFill="1" applyAlignment="1">
      <alignment horizontal="center" vertical="center" wrapText="1"/>
    </xf>
    <xf numFmtId="0" fontId="3" fillId="5" borderId="16" xfId="0" applyFont="1" applyFill="1" applyBorder="1" applyAlignment="1">
      <alignment horizontal="center" wrapText="1"/>
    </xf>
    <xf numFmtId="0" fontId="3" fillId="5" borderId="17" xfId="0" applyFont="1" applyFill="1" applyBorder="1" applyAlignment="1">
      <alignment horizont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3" fillId="0" borderId="0" xfId="0" applyFont="1" applyAlignment="1">
      <alignment horizontal="left" vertical="center"/>
    </xf>
    <xf numFmtId="0" fontId="1" fillId="0" borderId="3" xfId="0" applyFont="1" applyBorder="1" applyAlignment="1">
      <alignment horizontal="center" wrapText="1"/>
    </xf>
    <xf numFmtId="0" fontId="1" fillId="0" borderId="6" xfId="0" applyFont="1" applyBorder="1" applyAlignment="1">
      <alignment horizont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4"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5" fillId="4" borderId="16" xfId="0" applyFont="1" applyFill="1" applyBorder="1" applyAlignment="1">
      <alignment horizontal="right" vertical="center" wrapText="1"/>
    </xf>
    <xf numFmtId="0" fontId="5" fillId="4" borderId="17" xfId="0" applyFont="1" applyFill="1" applyBorder="1" applyAlignment="1">
      <alignment horizontal="right"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16566</xdr:rowOff>
    </xdr:from>
    <xdr:to>
      <xdr:col>2</xdr:col>
      <xdr:colOff>1904</xdr:colOff>
      <xdr:row>6</xdr:row>
      <xdr:rowOff>139367</xdr:rowOff>
    </xdr:to>
    <xdr:pic>
      <xdr:nvPicPr>
        <xdr:cNvPr id="2" name="Picture 1">
          <a:extLst>
            <a:ext uri="{FF2B5EF4-FFF2-40B4-BE49-F238E27FC236}">
              <a16:creationId xmlns:a16="http://schemas.microsoft.com/office/drawing/2014/main" id="{68FCEB25-397A-4C8F-B5C7-3C552AB2B46F}"/>
            </a:ext>
          </a:extLst>
        </xdr:cNvPr>
        <xdr:cNvPicPr>
          <a:picLocks noChangeAspect="1"/>
        </xdr:cNvPicPr>
      </xdr:nvPicPr>
      <xdr:blipFill>
        <a:blip xmlns:r="http://schemas.openxmlformats.org/officeDocument/2006/relationships" r:embed="rId1"/>
        <a:stretch>
          <a:fillRect/>
        </a:stretch>
      </xdr:blipFill>
      <xdr:spPr>
        <a:xfrm>
          <a:off x="0" y="629479"/>
          <a:ext cx="5460143" cy="22265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17053-7F65-4E80-A0A9-EDCFE1B65689}">
  <dimension ref="A1:I42"/>
  <sheetViews>
    <sheetView tabSelected="1" zoomScale="115" zoomScaleNormal="115" workbookViewId="0">
      <selection activeCell="E6" sqref="E6:G6"/>
    </sheetView>
  </sheetViews>
  <sheetFormatPr defaultColWidth="8.88671875" defaultRowHeight="14.4" x14ac:dyDescent="0.3"/>
  <cols>
    <col min="1" max="1" width="41.5546875" style="14" customWidth="1"/>
    <col min="2" max="2" width="38" style="1" customWidth="1"/>
    <col min="3" max="3" width="18.6640625" style="1" customWidth="1"/>
    <col min="4" max="4" width="26.44140625" style="1" customWidth="1"/>
    <col min="5" max="5" width="18.21875" style="14" customWidth="1"/>
    <col min="6" max="6" width="22" style="14" customWidth="1"/>
    <col min="7" max="7" width="29" style="1" customWidth="1"/>
    <col min="8" max="8" width="20.6640625" style="1" customWidth="1"/>
    <col min="9" max="16384" width="8.88671875" style="1"/>
  </cols>
  <sheetData>
    <row r="1" spans="1:7" ht="9.6" customHeight="1" x14ac:dyDescent="0.3">
      <c r="A1" s="17"/>
      <c r="B1" s="18"/>
      <c r="C1" s="18"/>
      <c r="D1" s="18"/>
      <c r="E1" s="18"/>
      <c r="F1" s="18"/>
      <c r="G1" s="18"/>
    </row>
    <row r="2" spans="1:7" ht="9.6" customHeight="1" x14ac:dyDescent="0.3">
      <c r="A2" s="19"/>
      <c r="B2" s="20"/>
      <c r="C2" s="20"/>
      <c r="D2" s="20"/>
      <c r="E2" s="20"/>
      <c r="F2" s="20"/>
      <c r="G2" s="20"/>
    </row>
    <row r="3" spans="1:7" ht="28.95" customHeight="1" x14ac:dyDescent="0.3">
      <c r="A3" s="21" t="s">
        <v>26</v>
      </c>
      <c r="B3" s="22"/>
      <c r="C3" s="22"/>
      <c r="D3" s="22"/>
      <c r="E3" s="22"/>
      <c r="F3" s="22"/>
      <c r="G3" s="22"/>
    </row>
    <row r="4" spans="1:7" ht="25.8" customHeight="1" thickBot="1" x14ac:dyDescent="0.35">
      <c r="A4" s="23"/>
      <c r="B4" s="24"/>
      <c r="C4" s="24"/>
      <c r="D4" s="24"/>
      <c r="E4" s="24"/>
      <c r="F4" s="24"/>
      <c r="G4" s="24"/>
    </row>
    <row r="5" spans="1:7" ht="86.4" customHeight="1" x14ac:dyDescent="0.3">
      <c r="A5" s="25"/>
      <c r="B5" s="26"/>
      <c r="C5" s="29" t="s">
        <v>4</v>
      </c>
      <c r="D5" s="30"/>
      <c r="E5" s="31" t="s">
        <v>15</v>
      </c>
      <c r="F5" s="31"/>
      <c r="G5" s="31"/>
    </row>
    <row r="6" spans="1:7" ht="54" customHeight="1" thickBot="1" x14ac:dyDescent="0.45">
      <c r="A6" s="27"/>
      <c r="B6" s="28"/>
      <c r="C6" s="32" t="s">
        <v>0</v>
      </c>
      <c r="D6" s="33"/>
      <c r="E6" s="34" t="s">
        <v>16</v>
      </c>
      <c r="F6" s="34"/>
      <c r="G6" s="34"/>
    </row>
    <row r="7" spans="1:7" ht="13.2" customHeight="1" thickBot="1" x14ac:dyDescent="0.35">
      <c r="A7" s="35"/>
      <c r="B7" s="36"/>
      <c r="C7" s="36"/>
      <c r="D7" s="36"/>
      <c r="E7" s="36"/>
      <c r="F7" s="36"/>
      <c r="G7" s="36"/>
    </row>
    <row r="8" spans="1:7" ht="16.2" thickBot="1" x14ac:dyDescent="0.35">
      <c r="A8" s="37" t="s">
        <v>1</v>
      </c>
      <c r="B8" s="38"/>
      <c r="C8" s="38"/>
      <c r="D8" s="38"/>
      <c r="E8" s="38"/>
      <c r="F8" s="38"/>
      <c r="G8" s="38"/>
    </row>
    <row r="9" spans="1:7" s="2" customFormat="1" ht="73.2" customHeight="1" x14ac:dyDescent="0.3">
      <c r="A9" s="39" t="s">
        <v>3</v>
      </c>
      <c r="B9" s="40"/>
      <c r="C9" s="40"/>
      <c r="D9" s="40"/>
      <c r="E9" s="40"/>
      <c r="F9" s="40"/>
      <c r="G9" s="40"/>
    </row>
    <row r="10" spans="1:7" s="2" customFormat="1" ht="47.4" customHeight="1" x14ac:dyDescent="0.3">
      <c r="A10" s="46" t="s">
        <v>22</v>
      </c>
      <c r="B10" s="47"/>
      <c r="C10" s="47"/>
      <c r="D10" s="47"/>
      <c r="E10" s="47"/>
      <c r="F10" s="47"/>
      <c r="G10" s="48"/>
    </row>
    <row r="11" spans="1:7" s="2" customFormat="1" ht="28.2" customHeight="1" x14ac:dyDescent="0.3">
      <c r="A11" s="41" t="s">
        <v>14</v>
      </c>
      <c r="B11" s="42"/>
      <c r="C11" s="42"/>
      <c r="D11" s="42"/>
      <c r="E11" s="42"/>
      <c r="F11" s="42"/>
      <c r="G11" s="42"/>
    </row>
    <row r="12" spans="1:7" ht="43.2" customHeight="1" thickBot="1" x14ac:dyDescent="0.35">
      <c r="A12" s="44" t="s">
        <v>28</v>
      </c>
      <c r="B12" s="45"/>
      <c r="C12" s="45"/>
      <c r="D12" s="45"/>
      <c r="E12" s="45"/>
      <c r="F12" s="45"/>
      <c r="G12" s="45"/>
    </row>
    <row r="13" spans="1:7" ht="18.600000000000001" customHeight="1" thickBot="1" x14ac:dyDescent="0.35">
      <c r="A13" s="19"/>
      <c r="B13" s="20"/>
      <c r="C13" s="20"/>
      <c r="D13" s="20"/>
      <c r="E13" s="20"/>
      <c r="F13" s="20"/>
      <c r="G13" s="20"/>
    </row>
    <row r="14" spans="1:7" ht="18.600000000000001" customHeight="1" thickBot="1" x14ac:dyDescent="0.35">
      <c r="A14" s="49" t="s">
        <v>29</v>
      </c>
      <c r="B14" s="50"/>
      <c r="C14" s="50"/>
      <c r="D14" s="50"/>
      <c r="E14" s="50"/>
      <c r="F14" s="50"/>
      <c r="G14" s="50"/>
    </row>
    <row r="15" spans="1:7" ht="203.4" thickBot="1" x14ac:dyDescent="0.35">
      <c r="A15" s="5" t="s">
        <v>6</v>
      </c>
      <c r="B15" s="6" t="s">
        <v>2</v>
      </c>
      <c r="C15" s="6" t="s">
        <v>27</v>
      </c>
      <c r="D15" s="6" t="s">
        <v>31</v>
      </c>
      <c r="E15" s="6" t="s">
        <v>13</v>
      </c>
      <c r="F15" s="6" t="s">
        <v>11</v>
      </c>
      <c r="G15" s="6" t="s">
        <v>32</v>
      </c>
    </row>
    <row r="16" spans="1:7" ht="16.2" customHeight="1" thickBot="1" x14ac:dyDescent="0.35">
      <c r="A16" s="16" t="s">
        <v>7</v>
      </c>
      <c r="B16" s="16" t="s">
        <v>25</v>
      </c>
      <c r="C16" s="15">
        <v>500</v>
      </c>
      <c r="D16" s="3"/>
      <c r="E16" s="7">
        <v>2</v>
      </c>
      <c r="F16" s="3" t="s">
        <v>12</v>
      </c>
      <c r="G16" s="8">
        <f>C16*D16*E16</f>
        <v>0</v>
      </c>
    </row>
    <row r="17" spans="1:8" ht="16.2" customHeight="1" thickBot="1" x14ac:dyDescent="0.35">
      <c r="A17" s="16" t="s">
        <v>7</v>
      </c>
      <c r="B17" s="16" t="s">
        <v>25</v>
      </c>
      <c r="C17" s="15">
        <v>1000</v>
      </c>
      <c r="D17" s="3"/>
      <c r="E17" s="7">
        <v>4</v>
      </c>
      <c r="F17" s="3" t="s">
        <v>12</v>
      </c>
      <c r="G17" s="8">
        <f>C17*D17*E17</f>
        <v>0</v>
      </c>
    </row>
    <row r="18" spans="1:8" ht="16.2" customHeight="1" thickBot="1" x14ac:dyDescent="0.35">
      <c r="A18" s="16" t="s">
        <v>7</v>
      </c>
      <c r="B18" s="16" t="s">
        <v>25</v>
      </c>
      <c r="C18" s="15">
        <v>2000</v>
      </c>
      <c r="D18" s="3"/>
      <c r="E18" s="7">
        <v>5</v>
      </c>
      <c r="F18" s="3" t="s">
        <v>12</v>
      </c>
      <c r="G18" s="8">
        <f t="shared" ref="G18:G30" si="0">C18*D18*E18</f>
        <v>0</v>
      </c>
    </row>
    <row r="19" spans="1:8" ht="16.2" customHeight="1" thickBot="1" x14ac:dyDescent="0.35">
      <c r="A19" s="16" t="s">
        <v>23</v>
      </c>
      <c r="B19" s="16" t="s">
        <v>25</v>
      </c>
      <c r="C19" s="15">
        <v>500</v>
      </c>
      <c r="D19" s="3"/>
      <c r="E19" s="7">
        <v>2</v>
      </c>
      <c r="F19" s="3" t="s">
        <v>12</v>
      </c>
      <c r="G19" s="8">
        <f t="shared" si="0"/>
        <v>0</v>
      </c>
    </row>
    <row r="20" spans="1:8" ht="16.2" customHeight="1" thickBot="1" x14ac:dyDescent="0.35">
      <c r="A20" s="16" t="s">
        <v>23</v>
      </c>
      <c r="B20" s="16" t="s">
        <v>25</v>
      </c>
      <c r="C20" s="15">
        <v>1000</v>
      </c>
      <c r="D20" s="3"/>
      <c r="E20" s="7">
        <v>4</v>
      </c>
      <c r="F20" s="3" t="s">
        <v>12</v>
      </c>
      <c r="G20" s="8">
        <f t="shared" si="0"/>
        <v>0</v>
      </c>
    </row>
    <row r="21" spans="1:8" ht="16.2" customHeight="1" thickBot="1" x14ac:dyDescent="0.35">
      <c r="A21" s="16" t="s">
        <v>23</v>
      </c>
      <c r="B21" s="16" t="s">
        <v>25</v>
      </c>
      <c r="C21" s="15">
        <v>2000</v>
      </c>
      <c r="D21" s="3"/>
      <c r="E21" s="7">
        <v>4</v>
      </c>
      <c r="F21" s="3" t="s">
        <v>12</v>
      </c>
      <c r="G21" s="8">
        <f t="shared" si="0"/>
        <v>0</v>
      </c>
    </row>
    <row r="22" spans="1:8" ht="16.2" thickBot="1" x14ac:dyDescent="0.35">
      <c r="A22" s="16" t="s">
        <v>24</v>
      </c>
      <c r="B22" s="16" t="s">
        <v>25</v>
      </c>
      <c r="C22" s="15">
        <v>500</v>
      </c>
      <c r="D22" s="3"/>
      <c r="E22" s="7">
        <v>2</v>
      </c>
      <c r="F22" s="3" t="s">
        <v>12</v>
      </c>
      <c r="G22" s="8">
        <f t="shared" si="0"/>
        <v>0</v>
      </c>
    </row>
    <row r="23" spans="1:8" ht="16.2" thickBot="1" x14ac:dyDescent="0.35">
      <c r="A23" s="16" t="s">
        <v>8</v>
      </c>
      <c r="B23" s="16" t="s">
        <v>25</v>
      </c>
      <c r="C23" s="15">
        <v>1000</v>
      </c>
      <c r="D23" s="3"/>
      <c r="E23" s="7">
        <v>4</v>
      </c>
      <c r="F23" s="3" t="s">
        <v>12</v>
      </c>
      <c r="G23" s="8">
        <f t="shared" si="0"/>
        <v>0</v>
      </c>
    </row>
    <row r="24" spans="1:8" ht="16.2" thickBot="1" x14ac:dyDescent="0.35">
      <c r="A24" s="16" t="s">
        <v>8</v>
      </c>
      <c r="B24" s="16" t="s">
        <v>25</v>
      </c>
      <c r="C24" s="15">
        <v>2000</v>
      </c>
      <c r="D24" s="3"/>
      <c r="E24" s="7">
        <v>4</v>
      </c>
      <c r="F24" s="3" t="s">
        <v>12</v>
      </c>
      <c r="G24" s="8">
        <f t="shared" si="0"/>
        <v>0</v>
      </c>
    </row>
    <row r="25" spans="1:8" ht="14.4" customHeight="1" thickBot="1" x14ac:dyDescent="0.35">
      <c r="A25" s="16" t="s">
        <v>9</v>
      </c>
      <c r="B25" s="16" t="s">
        <v>25</v>
      </c>
      <c r="C25" s="15">
        <v>500</v>
      </c>
      <c r="D25" s="3"/>
      <c r="E25" s="7">
        <v>2</v>
      </c>
      <c r="F25" s="3" t="s">
        <v>12</v>
      </c>
      <c r="G25" s="8">
        <f t="shared" si="0"/>
        <v>0</v>
      </c>
    </row>
    <row r="26" spans="1:8" ht="14.4" customHeight="1" thickBot="1" x14ac:dyDescent="0.35">
      <c r="A26" s="16" t="s">
        <v>9</v>
      </c>
      <c r="B26" s="16" t="s">
        <v>25</v>
      </c>
      <c r="C26" s="15">
        <v>1000</v>
      </c>
      <c r="D26" s="3"/>
      <c r="E26" s="7">
        <v>3</v>
      </c>
      <c r="F26" s="3" t="s">
        <v>12</v>
      </c>
      <c r="G26" s="8">
        <f t="shared" si="0"/>
        <v>0</v>
      </c>
    </row>
    <row r="27" spans="1:8" ht="14.4" customHeight="1" thickBot="1" x14ac:dyDescent="0.35">
      <c r="A27" s="16" t="s">
        <v>9</v>
      </c>
      <c r="B27" s="16" t="s">
        <v>25</v>
      </c>
      <c r="C27" s="15">
        <v>2000</v>
      </c>
      <c r="D27" s="3"/>
      <c r="E27" s="7">
        <v>4</v>
      </c>
      <c r="F27" s="3" t="s">
        <v>12</v>
      </c>
      <c r="G27" s="8">
        <f t="shared" si="0"/>
        <v>0</v>
      </c>
    </row>
    <row r="28" spans="1:8" ht="15.6" customHeight="1" thickBot="1" x14ac:dyDescent="0.35">
      <c r="A28" s="16" t="s">
        <v>10</v>
      </c>
      <c r="B28" s="16" t="s">
        <v>25</v>
      </c>
      <c r="C28" s="15">
        <v>500</v>
      </c>
      <c r="D28" s="3"/>
      <c r="E28" s="7">
        <v>2</v>
      </c>
      <c r="F28" s="3" t="s">
        <v>12</v>
      </c>
      <c r="G28" s="8">
        <f t="shared" si="0"/>
        <v>0</v>
      </c>
      <c r="H28" s="9"/>
    </row>
    <row r="29" spans="1:8" ht="14.4" customHeight="1" thickBot="1" x14ac:dyDescent="0.35">
      <c r="A29" s="16" t="s">
        <v>10</v>
      </c>
      <c r="B29" s="16" t="s">
        <v>25</v>
      </c>
      <c r="C29" s="15">
        <v>1000</v>
      </c>
      <c r="D29" s="3"/>
      <c r="E29" s="7">
        <v>7</v>
      </c>
      <c r="F29" s="3" t="s">
        <v>12</v>
      </c>
      <c r="G29" s="8">
        <f t="shared" si="0"/>
        <v>0</v>
      </c>
      <c r="H29" s="9"/>
    </row>
    <row r="30" spans="1:8" ht="14.4" customHeight="1" thickBot="1" x14ac:dyDescent="0.35">
      <c r="A30" s="16" t="s">
        <v>10</v>
      </c>
      <c r="B30" s="16" t="s">
        <v>25</v>
      </c>
      <c r="C30" s="15">
        <v>2000</v>
      </c>
      <c r="D30" s="3"/>
      <c r="E30" s="7">
        <v>15</v>
      </c>
      <c r="F30" s="3" t="s">
        <v>12</v>
      </c>
      <c r="G30" s="8">
        <f t="shared" si="0"/>
        <v>0</v>
      </c>
      <c r="H30" s="9"/>
    </row>
    <row r="31" spans="1:8" ht="14.4" customHeight="1" thickBot="1" x14ac:dyDescent="0.35">
      <c r="A31" s="10" t="s">
        <v>30</v>
      </c>
      <c r="B31" s="16" t="s">
        <v>25</v>
      </c>
      <c r="C31" s="15">
        <v>1000</v>
      </c>
      <c r="D31" s="3"/>
      <c r="E31" s="7">
        <v>2</v>
      </c>
      <c r="F31" s="3" t="s">
        <v>12</v>
      </c>
      <c r="G31" s="8">
        <f>C31*D31*E31</f>
        <v>0</v>
      </c>
      <c r="H31" s="9"/>
    </row>
    <row r="32" spans="1:8" ht="31.8" thickBot="1" x14ac:dyDescent="0.35">
      <c r="A32" s="51" t="s">
        <v>5</v>
      </c>
      <c r="B32" s="52"/>
      <c r="C32" s="52"/>
      <c r="D32" s="52"/>
      <c r="E32" s="52"/>
      <c r="F32" s="52"/>
      <c r="G32" s="11">
        <f>SUM($G16:$G31)</f>
        <v>0</v>
      </c>
    </row>
    <row r="33" spans="1:9" ht="15" thickBot="1" x14ac:dyDescent="0.35">
      <c r="A33" s="53"/>
      <c r="B33" s="54"/>
      <c r="C33" s="54"/>
      <c r="D33" s="54"/>
      <c r="E33" s="54"/>
      <c r="F33" s="54"/>
      <c r="G33" s="54"/>
    </row>
    <row r="34" spans="1:9" x14ac:dyDescent="0.3">
      <c r="A34" s="1"/>
      <c r="E34" s="1"/>
      <c r="F34" s="1"/>
    </row>
    <row r="36" spans="1:9" s="4" customFormat="1" ht="13.8" x14ac:dyDescent="0.3">
      <c r="B36" s="43" t="s">
        <v>17</v>
      </c>
      <c r="C36" s="43"/>
      <c r="D36" s="43"/>
      <c r="E36" s="43"/>
      <c r="F36" s="43"/>
      <c r="G36" s="12"/>
      <c r="I36" s="12"/>
    </row>
    <row r="37" spans="1:9" s="4" customFormat="1" ht="13.8" x14ac:dyDescent="0.3">
      <c r="A37" s="13">
        <v>1</v>
      </c>
      <c r="B37" s="43" t="s">
        <v>18</v>
      </c>
      <c r="C37" s="43"/>
      <c r="D37" s="43"/>
      <c r="E37" s="43"/>
      <c r="F37" s="43"/>
      <c r="G37" s="12"/>
      <c r="I37" s="12"/>
    </row>
    <row r="38" spans="1:9" s="4" customFormat="1" ht="13.8" x14ac:dyDescent="0.3">
      <c r="A38" s="13">
        <v>2</v>
      </c>
      <c r="B38" s="43" t="s">
        <v>34</v>
      </c>
      <c r="C38" s="43"/>
      <c r="D38" s="43"/>
      <c r="E38" s="43"/>
      <c r="F38" s="43"/>
      <c r="G38" s="12"/>
      <c r="I38" s="12"/>
    </row>
    <row r="39" spans="1:9" s="4" customFormat="1" ht="13.8" x14ac:dyDescent="0.3">
      <c r="A39" s="13">
        <v>3</v>
      </c>
      <c r="B39" s="43" t="s">
        <v>21</v>
      </c>
      <c r="C39" s="43"/>
      <c r="D39" s="43"/>
      <c r="E39" s="43"/>
      <c r="F39" s="43"/>
      <c r="G39" s="12"/>
      <c r="I39" s="12"/>
    </row>
    <row r="40" spans="1:9" s="4" customFormat="1" ht="13.8" x14ac:dyDescent="0.3">
      <c r="A40" s="13">
        <v>4</v>
      </c>
      <c r="B40" s="43" t="s">
        <v>19</v>
      </c>
      <c r="C40" s="43"/>
      <c r="D40" s="43"/>
      <c r="E40" s="43"/>
      <c r="F40" s="43"/>
      <c r="G40" s="12"/>
      <c r="I40" s="12"/>
    </row>
    <row r="41" spans="1:9" s="4" customFormat="1" ht="13.8" x14ac:dyDescent="0.3">
      <c r="A41" s="13">
        <v>5</v>
      </c>
      <c r="B41" s="43" t="s">
        <v>20</v>
      </c>
      <c r="C41" s="43"/>
      <c r="D41" s="43"/>
      <c r="E41" s="43"/>
      <c r="F41" s="43"/>
      <c r="G41" s="12"/>
      <c r="I41" s="12"/>
    </row>
    <row r="42" spans="1:9" s="4" customFormat="1" ht="13.8" x14ac:dyDescent="0.3">
      <c r="A42" s="13">
        <v>6</v>
      </c>
      <c r="B42" s="13" t="s">
        <v>33</v>
      </c>
      <c r="C42" s="13"/>
      <c r="D42" s="13"/>
      <c r="E42" s="13"/>
      <c r="F42" s="13"/>
      <c r="G42" s="12"/>
      <c r="I42" s="12"/>
    </row>
  </sheetData>
  <sheetProtection algorithmName="SHA-512" hashValue="RuSVNQqjQ/Ma3pOQwTBrLvs9+EcpIVpOQWir/F/EiitN21xP2fcnuyQFxrWo5UtNYP5pPxHpsup+Rh6I8bLx1w==" saltValue="5yFwRgs6t6GlNvQaQYbX4w==" spinCount="100000" sheet="1" selectLockedCells="1"/>
  <mergeCells count="24">
    <mergeCell ref="A7:G7"/>
    <mergeCell ref="A8:G8"/>
    <mergeCell ref="A9:G9"/>
    <mergeCell ref="A11:G11"/>
    <mergeCell ref="B41:F41"/>
    <mergeCell ref="B40:F40"/>
    <mergeCell ref="B39:F39"/>
    <mergeCell ref="B38:F38"/>
    <mergeCell ref="B37:F37"/>
    <mergeCell ref="B36:F36"/>
    <mergeCell ref="A12:G12"/>
    <mergeCell ref="A10:G10"/>
    <mergeCell ref="A14:G14"/>
    <mergeCell ref="A32:F32"/>
    <mergeCell ref="A33:G33"/>
    <mergeCell ref="A13:G13"/>
    <mergeCell ref="A1:G2"/>
    <mergeCell ref="A3:G3"/>
    <mergeCell ref="A4:G4"/>
    <mergeCell ref="A5:B6"/>
    <mergeCell ref="C5:D5"/>
    <mergeCell ref="E5:G5"/>
    <mergeCell ref="C6:D6"/>
    <mergeCell ref="E6:G6"/>
  </mergeCells>
  <phoneticPr fontId="14" type="noConversion"/>
  <pageMargins left="0.7" right="0.7" top="0.75" bottom="0.75" header="0.3" footer="0.3"/>
  <pageSetup paperSize="9"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06d787-88a4-473c-bae4-32dc27b239e3" xsi:nil="true"/>
    <lcf76f155ced4ddcb4097134ff3c332f xmlns="1562df71-aecc-426d-b4d9-57ac48e93f53">
      <Terms xmlns="http://schemas.microsoft.com/office/infopath/2007/PartnerControls"/>
    </lcf76f155ced4ddcb4097134ff3c332f>
  </documentManagement>
</p:properties>
</file>

<file path=customXml/item2.xml>��< ? x m l   v e r s i o n = " 1 . 0 "   e n c o d i n g = " u t f - 1 6 " ? > < D a t a M a s h u p   x m l n s = " h t t p : / / s c h e m a s . m i c r o s o f t . c o m / D a t a M a s h u p " > A A A A A B c D A A B Q S w M E F A A C A A g A t 2 1 s W 7 L k M F C n A A A A 9 g A A A B I A H A B D b 2 5 m a W c v U G F j a 2 F n Z S 5 4 b W w g o h g A K K A U A A A A A A A A A A A A A A A A A A A A A A A A A A A A h Y 9 L C s I w G I S v U r J v H l W 0 l L / p Q l w I F g R B 3 I Y Y 2 2 C b S p O a 3 s 2 F R / I K V r T q z u X M f A M z 9 + s N s r 6 u g o t q r W 5 M i h i m K F B G N g d t i h R 1 7 h j G K O O w E f I k C h U M s L F J b 3 W K S u f O C S H e e + w n u G k L E l H K y D 5 f b 2 W p a h F q Y 5 0 w U q F P 6 / C / h T j s X m N 4 h N l 0 h t k 8 x h T I a E K u z R e I h r 3 P 9 M e E R V e 5 r l V c m X C 1 B D J K I O 8 P / A F Q S w M E F A A C A A g A t 2 1 s 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d t b F s o i k e 4 D g A A A B E A A A A T A B w A R m 9 y b X V s Y X M v U 2 V j d G l v b j E u b S C i G A A o o B Q A A A A A A A A A A A A A A A A A A A A A A A A A A A A r T k 0 u y c z P U w i G 0 I b W A F B L A Q I t A B Q A A g A I A L d t b F u y 5 D B Q p w A A A P Y A A A A S A A A A A A A A A A A A A A A A A A A A A A B D b 2 5 m a W c v U G F j a 2 F n Z S 5 4 b W x Q S w E C L Q A U A A I A C A C 3 b W x b D 8 r p q 6 Q A A A D p A A A A E w A A A A A A A A A A A A A A A A D z A A A A W 0 N v b n R l b n R f V H l w Z X N d L n h t b F B L A Q I t A B Q A A g A I A L d t b F s 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g A A m d 1 q d r Q p w 0 + S O 1 k E I A A A A A A A I A A A A A A B B m A A A A A Q A A I A A A A J Y 6 O u x l T R J P 7 8 v V 9 v f Q 1 U 2 5 T i g s X W Z G c V 4 k X K w U 3 R i M A A A A A A 6 A A A A A A g A A I A A A A K j O A y X N Q d a i r Y 8 6 V 6 + D Q t z / b F d P d N j Z K f 9 S n D 1 6 v 7 W W U A A A A K L d I 6 u S d I 5 + 7 P M g C E j Q g z l P f k r v G h U h q r 3 5 C 5 C d 9 J 2 9 X 8 j d b g r 2 6 B / A o n 1 6 S 5 N g z e I / j d h y 6 Y + g u P 9 D G 4 S I C X g M z R t h C z J k / C Q 0 n o 7 + R K K s Q A A A A K n l i u d C j q G U V w 2 N / n 4 Q 5 8 o g x v 0 f Q y E 0 z e R h 0 Y w w c / 4 B w M R 2 O A x D H X C r u O i w O E j f D 8 l j n Z b q Q 7 K K X A M l A e 4 b 8 E 4 = < / D a t a M a s h u p > 
</file>

<file path=customXml/item3.xml><?xml version="1.0" encoding="utf-8"?>
<ct:contentTypeSchema xmlns:ct="http://schemas.microsoft.com/office/2006/metadata/contentType" xmlns:ma="http://schemas.microsoft.com/office/2006/metadata/properties/metaAttributes" ct:_="" ma:_="" ma:contentTypeName="Document" ma:contentTypeID="0x0101004E633247BF2BB047B52D5FA583755087" ma:contentTypeVersion="13" ma:contentTypeDescription="Create a new document." ma:contentTypeScope="" ma:versionID="4dc2486dc9b7dff4ba56cedd25ac7724">
  <xsd:schema xmlns:xsd="http://www.w3.org/2001/XMLSchema" xmlns:xs="http://www.w3.org/2001/XMLSchema" xmlns:p="http://schemas.microsoft.com/office/2006/metadata/properties" xmlns:ns2="1562df71-aecc-426d-b4d9-57ac48e93f53" xmlns:ns3="8106d787-88a4-473c-bae4-32dc27b239e3" targetNamespace="http://schemas.microsoft.com/office/2006/metadata/properties" ma:root="true" ma:fieldsID="fb60b3bfe442f7a63e84464276f98c7f" ns2:_="" ns3:_="">
    <xsd:import namespace="1562df71-aecc-426d-b4d9-57ac48e93f53"/>
    <xsd:import namespace="8106d787-88a4-473c-bae4-32dc27b239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62df71-aecc-426d-b4d9-57ac48e93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e7f4717-d846-4234-8ecf-b4701f9a5b8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06d787-88a4-473c-bae4-32dc27b239e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11e0257-153d-47b4-a357-3fc27b0e2bc3}" ma:internalName="TaxCatchAll" ma:showField="CatchAllData" ma:web="8106d787-88a4-473c-bae4-32dc27b239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6AFB51-F0FC-4831-9CB9-1DDDE2BB99D9}">
  <ds:schemaRefs>
    <ds:schemaRef ds:uri="1562df71-aecc-426d-b4d9-57ac48e93f53"/>
    <ds:schemaRef ds:uri="8106d787-88a4-473c-bae4-32dc27b239e3"/>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9D04E3F-2072-4034-AFA1-5DB2DB636981}">
  <ds:schemaRefs>
    <ds:schemaRef ds:uri="http://schemas.microsoft.com/DataMashup"/>
  </ds:schemaRefs>
</ds:datastoreItem>
</file>

<file path=customXml/itemProps3.xml><?xml version="1.0" encoding="utf-8"?>
<ds:datastoreItem xmlns:ds="http://schemas.openxmlformats.org/officeDocument/2006/customXml" ds:itemID="{6122432D-E36F-4877-B908-FAEFA105D2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62df71-aecc-426d-b4d9-57ac48e93f53"/>
    <ds:schemaRef ds:uri="8106d787-88a4-473c-bae4-32dc27b239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55E71AB-FD2E-4821-B4CA-859690F545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Hydrotreated Vegetable Oil HVO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Lorcan Perry</dc:creator>
  <cp:keywords/>
  <dc:description/>
  <cp:lastModifiedBy>Stephen Cooke</cp:lastModifiedBy>
  <cp:revision/>
  <dcterms:created xsi:type="dcterms:W3CDTF">2024-07-22T13:04:15Z</dcterms:created>
  <dcterms:modified xsi:type="dcterms:W3CDTF">2026-06-17T08:22:30Z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0x0101004E633247BF2BB047B52D5FA583755087</vt:lpwstr>
  </property>
  <property fmtid="{D5CDD505-2E9C-101B-9397-08002B2CF9AE}" pid="3" name="MediaServiceImageTags">
    <vt:lpwstr/>
  </property>
</Properties>
</file>