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F57807A97CBFB4D/Domestic Sales ^0 International Sales/Western Care Vehicle Maintenance 2026/"/>
    </mc:Choice>
  </mc:AlternateContent>
  <xr:revisionPtr revIDLastSave="91" documentId="8_{ADA512DB-E83A-4771-A277-417775ACFA32}" xr6:coauthVersionLast="47" xr6:coauthVersionMax="47" xr10:uidLastSave="{CF04E698-2DBC-46F6-85DA-04D4EFE3BA55}"/>
  <bookViews>
    <workbookView xWindow="-120" yWindow="-120" windowWidth="29040" windowHeight="15720" xr2:uid="{866643DB-3A87-4C52-84C8-007EAF74C5C7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7" i="1"/>
  <c r="I167" i="1" s="1"/>
  <c r="H168" i="1"/>
  <c r="H169" i="1"/>
  <c r="H170" i="1"/>
  <c r="H171" i="1"/>
  <c r="H172" i="1"/>
  <c r="H173" i="1"/>
  <c r="H174" i="1"/>
  <c r="H175" i="1"/>
  <c r="H176" i="1"/>
  <c r="H177" i="1"/>
  <c r="H178" i="1"/>
  <c r="H180" i="1"/>
  <c r="I180" i="1" s="1"/>
  <c r="H181" i="1"/>
  <c r="H182" i="1"/>
  <c r="H183" i="1"/>
  <c r="H184" i="1"/>
  <c r="H185" i="1"/>
  <c r="H186" i="1"/>
  <c r="H187" i="1"/>
  <c r="I187" i="1" s="1"/>
  <c r="H188" i="1"/>
  <c r="H189" i="1"/>
  <c r="H190" i="1"/>
  <c r="H191" i="1"/>
  <c r="H192" i="1"/>
  <c r="H193" i="1"/>
  <c r="H194" i="1"/>
  <c r="H195" i="1"/>
  <c r="H196" i="1"/>
  <c r="I181" i="1"/>
  <c r="I182" i="1"/>
  <c r="I184" i="1"/>
  <c r="I185" i="1"/>
  <c r="I186" i="1"/>
  <c r="I188" i="1"/>
  <c r="I189" i="1"/>
  <c r="I190" i="1"/>
  <c r="I191" i="1"/>
  <c r="I192" i="1"/>
  <c r="I193" i="1"/>
  <c r="I194" i="1"/>
  <c r="I195" i="1"/>
  <c r="I196" i="1"/>
  <c r="I178" i="1"/>
  <c r="I168" i="1"/>
  <c r="I169" i="1"/>
  <c r="I170" i="1"/>
  <c r="I171" i="1"/>
  <c r="I172" i="1"/>
  <c r="I173" i="1"/>
  <c r="I174" i="1"/>
  <c r="I175" i="1"/>
  <c r="I177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5" i="1"/>
  <c r="I156" i="1"/>
  <c r="I157" i="1"/>
  <c r="I158" i="1"/>
  <c r="I159" i="1"/>
  <c r="I160" i="1"/>
  <c r="I161" i="1"/>
  <c r="I162" i="1"/>
  <c r="I163" i="1"/>
  <c r="I164" i="1"/>
  <c r="I165" i="1"/>
  <c r="I111" i="1"/>
  <c r="I62" i="1"/>
  <c r="I63" i="1"/>
  <c r="I64" i="1"/>
  <c r="I65" i="1"/>
  <c r="I66" i="1"/>
  <c r="I67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183" i="1"/>
  <c r="I176" i="1"/>
  <c r="I154" i="1"/>
  <c r="I68" i="1"/>
  <c r="I61" i="1"/>
  <c r="I18" i="1"/>
  <c r="H2" i="1"/>
  <c r="I2" i="1" s="1"/>
</calcChain>
</file>

<file path=xl/sharedStrings.xml><?xml version="1.0" encoding="utf-8"?>
<sst xmlns="http://schemas.openxmlformats.org/spreadsheetml/2006/main" count="757" uniqueCount="358">
  <si>
    <t>Region</t>
  </si>
  <si>
    <t>REG NO</t>
  </si>
  <si>
    <t>MAKE</t>
  </si>
  <si>
    <t>MODEL</t>
  </si>
  <si>
    <t>MILEAGE</t>
  </si>
  <si>
    <t>Enter Labour Cost (excl vat)</t>
  </si>
  <si>
    <t>Enter VAT %</t>
  </si>
  <si>
    <t>Total Cost (incl Vat)</t>
  </si>
  <si>
    <t>Central (Castlebar)</t>
  </si>
  <si>
    <t>141D22535</t>
  </si>
  <si>
    <t>VOLKSWAGEN</t>
  </si>
  <si>
    <t xml:space="preserve">Caddy Maxi Life 1.6 Diesel </t>
  </si>
  <si>
    <t>07MO5447</t>
  </si>
  <si>
    <t>MERCEDES BENZ</t>
  </si>
  <si>
    <t>SPRINTER</t>
  </si>
  <si>
    <t>07MO2262</t>
  </si>
  <si>
    <t>Ford</t>
  </si>
  <si>
    <t>Focus</t>
  </si>
  <si>
    <t>07MO5449</t>
  </si>
  <si>
    <t>08MO3335</t>
  </si>
  <si>
    <t>10MO1636</t>
  </si>
  <si>
    <t>10MO1639</t>
  </si>
  <si>
    <t>10MO1640</t>
  </si>
  <si>
    <t>11CN1664</t>
  </si>
  <si>
    <t>PEUGEOT</t>
  </si>
  <si>
    <t>EXPERT</t>
  </si>
  <si>
    <t>11D15408</t>
  </si>
  <si>
    <t>NISSAN</t>
  </si>
  <si>
    <t>Nissan Primastar</t>
  </si>
  <si>
    <t>131G5315</t>
  </si>
  <si>
    <t xml:space="preserve">KIA </t>
  </si>
  <si>
    <t>Rio</t>
  </si>
  <si>
    <t>131G2928</t>
  </si>
  <si>
    <t xml:space="preserve">Ford </t>
  </si>
  <si>
    <t>131MO1552</t>
  </si>
  <si>
    <t xml:space="preserve">TOYOTA </t>
  </si>
  <si>
    <t>AURIS</t>
  </si>
  <si>
    <t>132KE2299</t>
  </si>
  <si>
    <t xml:space="preserve">EXPERT, DIESEL </t>
  </si>
  <si>
    <t>132MO1367</t>
  </si>
  <si>
    <t xml:space="preserve">VAUXHALL </t>
  </si>
  <si>
    <t>ZAFIRA</t>
  </si>
  <si>
    <t>CADDY</t>
  </si>
  <si>
    <t>141MO2719</t>
  </si>
  <si>
    <t>Peugeot</t>
  </si>
  <si>
    <t>65969 miles</t>
  </si>
  <si>
    <t>142D7912</t>
  </si>
  <si>
    <t xml:space="preserve">SKODA </t>
  </si>
  <si>
    <t>OCTAVIA</t>
  </si>
  <si>
    <t>142MO1002</t>
  </si>
  <si>
    <t>FORD</t>
  </si>
  <si>
    <t>MAX</t>
  </si>
  <si>
    <t>151MO1781</t>
  </si>
  <si>
    <t>Ford S Max</t>
  </si>
  <si>
    <t>151MO2054</t>
  </si>
  <si>
    <t>CRAFTER</t>
  </si>
  <si>
    <t>151D30690</t>
  </si>
  <si>
    <t>TRANSIT</t>
  </si>
  <si>
    <t>151MO602</t>
  </si>
  <si>
    <t>CITRON</t>
  </si>
  <si>
    <t>RELAY</t>
  </si>
  <si>
    <t>152MO2047</t>
  </si>
  <si>
    <t xml:space="preserve">FORD </t>
  </si>
  <si>
    <t>131502 miles</t>
  </si>
  <si>
    <t>161MO3416</t>
  </si>
  <si>
    <t>Galaxy</t>
  </si>
  <si>
    <t>171CE2164</t>
  </si>
  <si>
    <t>PARTNER TEPEE</t>
  </si>
  <si>
    <t>171MO139</t>
  </si>
  <si>
    <t>FOCUS</t>
  </si>
  <si>
    <t>172D8137</t>
  </si>
  <si>
    <t>181MO2483</t>
  </si>
  <si>
    <t>SHARAN</t>
  </si>
  <si>
    <t>181MO597</t>
  </si>
  <si>
    <t xml:space="preserve">TRANSIT </t>
  </si>
  <si>
    <t>182G592</t>
  </si>
  <si>
    <t>Tourne Connect</t>
  </si>
  <si>
    <t>191MO1604</t>
  </si>
  <si>
    <t xml:space="preserve">RENAULT </t>
  </si>
  <si>
    <t xml:space="preserve">MASTER </t>
  </si>
  <si>
    <t>192MO792</t>
  </si>
  <si>
    <t>RENAULT</t>
  </si>
  <si>
    <t>MASTER</t>
  </si>
  <si>
    <t>201MO1832</t>
  </si>
  <si>
    <t>201MO1305</t>
  </si>
  <si>
    <t>Peugeot Expert.</t>
  </si>
  <si>
    <t>202MO883</t>
  </si>
  <si>
    <t>Renault</t>
  </si>
  <si>
    <t>Master</t>
  </si>
  <si>
    <t>221MO1561</t>
  </si>
  <si>
    <t>MERCEDES</t>
  </si>
  <si>
    <t>SPRINTER 516/43</t>
  </si>
  <si>
    <t>232G1295</t>
  </si>
  <si>
    <t>CITROEN</t>
  </si>
  <si>
    <t>BERLINGO</t>
  </si>
  <si>
    <t>232D10046</t>
  </si>
  <si>
    <t>Relay</t>
  </si>
  <si>
    <t>241MO678</t>
  </si>
  <si>
    <t>Toureno Connect</t>
  </si>
  <si>
    <t>241MO1810</t>
  </si>
  <si>
    <t>MAN BUS</t>
  </si>
  <si>
    <t>TGE</t>
  </si>
  <si>
    <t>241MO1313</t>
  </si>
  <si>
    <t>242MO685</t>
  </si>
  <si>
    <t>251MO824</t>
  </si>
  <si>
    <t>KIA</t>
  </si>
  <si>
    <t>SPORTAGE</t>
  </si>
  <si>
    <t>12MO4210</t>
  </si>
  <si>
    <t>151G6966</t>
  </si>
  <si>
    <t xml:space="preserve">VOLKWAGEN </t>
  </si>
  <si>
    <t>Sharan</t>
  </si>
  <si>
    <t>161MO557</t>
  </si>
  <si>
    <t>TOYOTA</t>
  </si>
  <si>
    <t>COROLLA</t>
  </si>
  <si>
    <t>162MO514</t>
  </si>
  <si>
    <t>191CE1970</t>
  </si>
  <si>
    <t>Citroen</t>
  </si>
  <si>
    <t>SPACETOURER</t>
  </si>
  <si>
    <t>201CN445</t>
  </si>
  <si>
    <t>SKODA</t>
  </si>
  <si>
    <t>201D23009</t>
  </si>
  <si>
    <t xml:space="preserve">Seat </t>
  </si>
  <si>
    <t>Alhambra</t>
  </si>
  <si>
    <t>202MO1160</t>
  </si>
  <si>
    <t>Transit</t>
  </si>
  <si>
    <t>202MO1239</t>
  </si>
  <si>
    <t>212MN186</t>
  </si>
  <si>
    <t>Mercedes Benz</t>
  </si>
  <si>
    <t>Sprinter</t>
  </si>
  <si>
    <t>232MO74</t>
  </si>
  <si>
    <t>242D23423</t>
  </si>
  <si>
    <t>Ibiza</t>
  </si>
  <si>
    <t>261MO520</t>
  </si>
  <si>
    <t>RIFTER</t>
  </si>
  <si>
    <t>Cost Per hour for additional labour hours - if required.</t>
  </si>
  <si>
    <t>East Region (Swinford, Charlestown, Ballyhaunis, Knock)</t>
  </si>
  <si>
    <t>12CE3610</t>
  </si>
  <si>
    <t>Peugeot Expert</t>
  </si>
  <si>
    <t>141MO1511</t>
  </si>
  <si>
    <t>Hyundai i10</t>
  </si>
  <si>
    <t xml:space="preserve">Hyundai i10 1.2 petrol </t>
  </si>
  <si>
    <t>141MO2249</t>
  </si>
  <si>
    <t>SHARON 2.0 TDI</t>
  </si>
  <si>
    <t>141MO2380</t>
  </si>
  <si>
    <t>142D2276</t>
  </si>
  <si>
    <t xml:space="preserve">Mazda </t>
  </si>
  <si>
    <t xml:space="preserve"> 1.6 DIESEL SPORT</t>
  </si>
  <si>
    <t>151D35302</t>
  </si>
  <si>
    <t>PARTNER MPV</t>
  </si>
  <si>
    <t>151D6185</t>
  </si>
  <si>
    <t>Venga</t>
  </si>
  <si>
    <t>161CN1123</t>
  </si>
  <si>
    <t>JUKE</t>
  </si>
  <si>
    <t>162G295</t>
  </si>
  <si>
    <t>C Max</t>
  </si>
  <si>
    <t>162D9367</t>
  </si>
  <si>
    <t xml:space="preserve">Galaxy </t>
  </si>
  <si>
    <t>172MO1109</t>
  </si>
  <si>
    <t>172MO1461</t>
  </si>
  <si>
    <t>BOXER L1 H1</t>
  </si>
  <si>
    <t>181MO287</t>
  </si>
  <si>
    <t>181MO1946</t>
  </si>
  <si>
    <t>TRANSIT Custom</t>
  </si>
  <si>
    <t>182RN397</t>
  </si>
  <si>
    <t>CITROEN BERLINGO</t>
  </si>
  <si>
    <t>192D23695</t>
  </si>
  <si>
    <t>Transport</t>
  </si>
  <si>
    <t>192MO871</t>
  </si>
  <si>
    <t>Dispatch</t>
  </si>
  <si>
    <t>192MO880</t>
  </si>
  <si>
    <t xml:space="preserve">Citroen </t>
  </si>
  <si>
    <t>192D8980</t>
  </si>
  <si>
    <t>Transit Van</t>
  </si>
  <si>
    <t>192D8975</t>
  </si>
  <si>
    <t>192W24</t>
  </si>
  <si>
    <t>EXPERT COMBI</t>
  </si>
  <si>
    <t>201SO767</t>
  </si>
  <si>
    <t>202D8669</t>
  </si>
  <si>
    <t>202C2740</t>
  </si>
  <si>
    <t>Berlingo</t>
  </si>
  <si>
    <t>211MO1078</t>
  </si>
  <si>
    <t>VITO</t>
  </si>
  <si>
    <t>211MO1079</t>
  </si>
  <si>
    <t>212MO1047</t>
  </si>
  <si>
    <t>212MO1048</t>
  </si>
  <si>
    <t>212MO959</t>
  </si>
  <si>
    <t>Expert Treveller</t>
  </si>
  <si>
    <t>221MO1540</t>
  </si>
  <si>
    <t>RELAY L2H2</t>
  </si>
  <si>
    <t>222MO1013</t>
  </si>
  <si>
    <t>Dacia</t>
  </si>
  <si>
    <t>Jogger Comfort</t>
  </si>
  <si>
    <t>222MO770</t>
  </si>
  <si>
    <t>Citroen Relay</t>
  </si>
  <si>
    <t>231MO1615</t>
  </si>
  <si>
    <t>11MO2580</t>
  </si>
  <si>
    <t>S-MAX</t>
  </si>
  <si>
    <t>151LS1326</t>
  </si>
  <si>
    <t>Seat</t>
  </si>
  <si>
    <t>ALHAMBRA</t>
  </si>
  <si>
    <t>161G4122</t>
  </si>
  <si>
    <t>VW</t>
  </si>
  <si>
    <t>162D8984</t>
  </si>
  <si>
    <t>192D13507</t>
  </si>
  <si>
    <t>TRAFFIC</t>
  </si>
  <si>
    <t>201D13273</t>
  </si>
  <si>
    <t>202D8357</t>
  </si>
  <si>
    <t>Skoda</t>
  </si>
  <si>
    <t>Octavia</t>
  </si>
  <si>
    <t>221MO564</t>
  </si>
  <si>
    <t>PUMA</t>
  </si>
  <si>
    <t>231MO1091</t>
  </si>
  <si>
    <t>231MO655</t>
  </si>
  <si>
    <t>Puma</t>
  </si>
  <si>
    <t>242D23422</t>
  </si>
  <si>
    <t>251D11407</t>
  </si>
  <si>
    <t>251MO1640</t>
  </si>
  <si>
    <t>Opel</t>
  </si>
  <si>
    <t> COMBO LIFE</t>
  </si>
  <si>
    <t>252MO1102</t>
  </si>
  <si>
    <t>252MO1103</t>
  </si>
  <si>
    <t>North Region (Ballina, Crossmolina, Killala, Belmullet)</t>
  </si>
  <si>
    <t>08MO11789</t>
  </si>
  <si>
    <t>CITREON</t>
  </si>
  <si>
    <t xml:space="preserve">BERLINGO  </t>
  </si>
  <si>
    <t>10WH606</t>
  </si>
  <si>
    <t>11DL3023</t>
  </si>
  <si>
    <t>11G1190</t>
  </si>
  <si>
    <t xml:space="preserve">BERLINGO MULTISPACE </t>
  </si>
  <si>
    <t>11LS2466</t>
  </si>
  <si>
    <t>11MO4384</t>
  </si>
  <si>
    <t>KANGOO</t>
  </si>
  <si>
    <t>11MO827</t>
  </si>
  <si>
    <t>PASSAT</t>
  </si>
  <si>
    <t>12G5300</t>
  </si>
  <si>
    <t>131DL204</t>
  </si>
  <si>
    <t>HYUNDAI</t>
  </si>
  <si>
    <t>IX20</t>
  </si>
  <si>
    <t>132MO363</t>
  </si>
  <si>
    <t>RAV 4</t>
  </si>
  <si>
    <t>151D18430</t>
  </si>
  <si>
    <t xml:space="preserve">VOLKWAGAN </t>
  </si>
  <si>
    <t>CADDY, 1.6 DIESEL</t>
  </si>
  <si>
    <t>151D40494</t>
  </si>
  <si>
    <t>IX35</t>
  </si>
  <si>
    <t>151D8247</t>
  </si>
  <si>
    <t>151SO969</t>
  </si>
  <si>
    <t>VOLKWAGEN</t>
  </si>
  <si>
    <t>VW Sharan  2.0 Diesel</t>
  </si>
  <si>
    <t>161G8241</t>
  </si>
  <si>
    <t>FABIA</t>
  </si>
  <si>
    <t>161MO1437</t>
  </si>
  <si>
    <t>DACIA</t>
  </si>
  <si>
    <t>DUSTER</t>
  </si>
  <si>
    <t>161MO4210</t>
  </si>
  <si>
    <t>GALAXY</t>
  </si>
  <si>
    <t>161RN1</t>
  </si>
  <si>
    <t>SUZUKI SX4 DIESE</t>
  </si>
  <si>
    <t>SX4</t>
  </si>
  <si>
    <t>161SO194</t>
  </si>
  <si>
    <t>OPEL</t>
  </si>
  <si>
    <t>ASTRA</t>
  </si>
  <si>
    <t>162D10775</t>
  </si>
  <si>
    <t>162MO1657</t>
  </si>
  <si>
    <t>SEAT</t>
  </si>
  <si>
    <t>162MO138</t>
  </si>
  <si>
    <t>Toyota</t>
  </si>
  <si>
    <t>Toyota Corolla, 1.6 Diesel</t>
  </si>
  <si>
    <t>181MO2746</t>
  </si>
  <si>
    <t>Sportage</t>
  </si>
  <si>
    <t>181T881</t>
  </si>
  <si>
    <t>SPACE TOURER</t>
  </si>
  <si>
    <t>191MO1756</t>
  </si>
  <si>
    <t>BOXER</t>
  </si>
  <si>
    <t>191MO94</t>
  </si>
  <si>
    <t>Toyota Yaris Hybrid</t>
  </si>
  <si>
    <t>192D12176</t>
  </si>
  <si>
    <t>192KK505</t>
  </si>
  <si>
    <t>Citreon</t>
  </si>
  <si>
    <t>DISPATCH CITROEN</t>
  </si>
  <si>
    <t>192MO340</t>
  </si>
  <si>
    <t>192MH235</t>
  </si>
  <si>
    <t>Rifter</t>
  </si>
  <si>
    <t>201MO1584</t>
  </si>
  <si>
    <t>211D22343</t>
  </si>
  <si>
    <t xml:space="preserve">CITROEN </t>
  </si>
  <si>
    <t>211MO60</t>
  </si>
  <si>
    <t>SANDERO</t>
  </si>
  <si>
    <t>211MO61</t>
  </si>
  <si>
    <t>212MO129</t>
  </si>
  <si>
    <t>COMBI</t>
  </si>
  <si>
    <t>212MO459</t>
  </si>
  <si>
    <t>222MO1027</t>
  </si>
  <si>
    <t>CITROEN Spacetourer Business</t>
  </si>
  <si>
    <t>232G1252</t>
  </si>
  <si>
    <t>232MO82</t>
  </si>
  <si>
    <t>242MO889</t>
  </si>
  <si>
    <t>251MO825</t>
  </si>
  <si>
    <t>12WD281</t>
  </si>
  <si>
    <t>162C8726</t>
  </si>
  <si>
    <t>181WW1166</t>
  </si>
  <si>
    <t>182RN323</t>
  </si>
  <si>
    <t>Kuga</t>
  </si>
  <si>
    <t>191D7728</t>
  </si>
  <si>
    <t>201RN22</t>
  </si>
  <si>
    <t>212MO824</t>
  </si>
  <si>
    <t>241D23184</t>
  </si>
  <si>
    <t>251MO1766</t>
  </si>
  <si>
    <t>Combo</t>
  </si>
  <si>
    <t>251MO1896</t>
  </si>
  <si>
    <t>261MO1422</t>
  </si>
  <si>
    <t>261MO1760</t>
  </si>
  <si>
    <t>261MO963</t>
  </si>
  <si>
    <t>South Region (Claremorris, Ballinrobe, surrounding villages)</t>
  </si>
  <si>
    <t>142MO878</t>
  </si>
  <si>
    <t xml:space="preserve">Galaxy, Silver </t>
  </si>
  <si>
    <t>151D45849</t>
  </si>
  <si>
    <t>Zafira</t>
  </si>
  <si>
    <t>151MO705</t>
  </si>
  <si>
    <t>FIESTA</t>
  </si>
  <si>
    <t>161MO3473</t>
  </si>
  <si>
    <t>162SO243</t>
  </si>
  <si>
    <t>C MAX</t>
  </si>
  <si>
    <t>171MO758</t>
  </si>
  <si>
    <t>172C5467</t>
  </si>
  <si>
    <t>Caddy</t>
  </si>
  <si>
    <t>181D28081</t>
  </si>
  <si>
    <t xml:space="preserve">CITRON </t>
  </si>
  <si>
    <t>Spacetourer</t>
  </si>
  <si>
    <t>211MO1721</t>
  </si>
  <si>
    <t>VOLKSWAGWEN</t>
  </si>
  <si>
    <t>CADDY MAXI</t>
  </si>
  <si>
    <t>191MO136</t>
  </si>
  <si>
    <t>Kia</t>
  </si>
  <si>
    <t>201MO470</t>
  </si>
  <si>
    <t>West Region (Westport, Newport, Achill, Louisburgh)</t>
  </si>
  <si>
    <t>11DL2565</t>
  </si>
  <si>
    <t>SHUTTLE</t>
  </si>
  <si>
    <t>151MO3835</t>
  </si>
  <si>
    <t>162MO1043</t>
  </si>
  <si>
    <t>Duster</t>
  </si>
  <si>
    <t>172D5910</t>
  </si>
  <si>
    <t>181DL185</t>
  </si>
  <si>
    <t>TRANSIT CUSTOM (9 seater)</t>
  </si>
  <si>
    <t>181D40520</t>
  </si>
  <si>
    <t>201MO1405</t>
  </si>
  <si>
    <t>TRANSIT KOMBI</t>
  </si>
  <si>
    <t>202DL1043</t>
  </si>
  <si>
    <t>212G2019</t>
  </si>
  <si>
    <t>241MO1155</t>
  </si>
  <si>
    <t>181MO3224</t>
  </si>
  <si>
    <t xml:space="preserve">Renault </t>
  </si>
  <si>
    <t>191D51388</t>
  </si>
  <si>
    <t>Cmax</t>
  </si>
  <si>
    <t>192MO1006</t>
  </si>
  <si>
    <t>252MO454</t>
  </si>
  <si>
    <t>252MO771</t>
  </si>
  <si>
    <t>261MO150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</si>
</sst>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#,##0.00;[Red]\-&quot;€&quot;#,##0.00"/>
    <numFmt numFmtId="164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8" fontId="2" fillId="0" borderId="1" xfId="0" applyNumberFormat="1" applyFont="1" applyBorder="1" applyAlignment="1">
      <alignment horizontal="center"/>
    </xf>
    <xf numFmtId="8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1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8" fontId="2" fillId="3" borderId="1" xfId="0" applyNumberFormat="1" applyFont="1" applyFill="1" applyBorder="1" applyAlignment="1" applyProtection="1">
      <alignment horizontal="center"/>
      <protection locked="0"/>
    </xf>
    <xf numFmtId="164" fontId="2" fillId="3" borderId="1" xfId="1" applyNumberFormat="1" applyFont="1" applyFill="1" applyBorder="1" applyAlignment="1" applyProtection="1">
      <alignment horizontal="center"/>
      <protection locked="0"/>
    </xf>
    <xf numFmtId="8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164" fontId="4" fillId="2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8" fontId="2" fillId="2" borderId="2" xfId="0" applyNumberFormat="1" applyFont="1" applyFill="1" applyBorder="1" applyAlignment="1" applyProtection="1">
      <alignment horizontal="center"/>
      <protection locked="0"/>
    </xf>
    <xf numFmtId="164" fontId="2" fillId="2" borderId="2" xfId="1" applyNumberFormat="1" applyFont="1" applyFill="1" applyBorder="1" applyAlignment="1" applyProtection="1">
      <alignment horizontal="center"/>
      <protection locked="0"/>
    </xf>
    <xf numFmtId="8" fontId="2" fillId="0" borderId="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8" fontId="2" fillId="0" borderId="3" xfId="0" applyNumberFormat="1" applyFont="1" applyFill="1" applyBorder="1" applyAlignment="1" applyProtection="1">
      <alignment horizontal="center"/>
      <protection locked="0"/>
    </xf>
    <xf numFmtId="164" fontId="2" fillId="0" borderId="3" xfId="1" applyNumberFormat="1" applyFont="1" applyFill="1" applyBorder="1" applyAlignment="1" applyProtection="1">
      <alignment horizontal="center"/>
      <protection locked="0"/>
    </xf>
    <xf numFmtId="8" fontId="2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B3BE-2D7C-4035-85B4-8E1D62B18728}">
  <dimension ref="A1:I196"/>
  <sheetViews>
    <sheetView showZeros="0" tabSelected="1" topLeftCell="A173" workbookViewId="0">
      <selection activeCell="A178" sqref="A178"/>
    </sheetView>
  </sheetViews>
  <sheetFormatPr defaultRowHeight="15.75" x14ac:dyDescent="0.25"/>
  <cols>
    <col min="1" max="1" width="62" style="1" customWidth="1"/>
    <col min="2" max="2" width="13.140625" style="2" bestFit="1" customWidth="1"/>
    <col min="3" max="3" width="20.7109375" style="1" bestFit="1" customWidth="1"/>
    <col min="4" max="4" width="30.5703125" style="2" bestFit="1" customWidth="1"/>
    <col min="5" max="5" width="15.5703125" style="3" bestFit="1" customWidth="1"/>
    <col min="6" max="6" width="21.28515625" style="12" customWidth="1"/>
    <col min="7" max="7" width="11" style="13" bestFit="1" customWidth="1"/>
    <col min="8" max="8" width="18.28515625" style="12" customWidth="1"/>
    <col min="9" max="9" width="10.5703125" style="22" bestFit="1" customWidth="1"/>
    <col min="10" max="16384" width="9.140625" style="22"/>
  </cols>
  <sheetData>
    <row r="1" spans="1:9" ht="31.5" x14ac:dyDescent="0.25">
      <c r="A1" s="15" t="s">
        <v>0</v>
      </c>
      <c r="B1" s="16" t="s">
        <v>1</v>
      </c>
      <c r="C1" s="17" t="s">
        <v>2</v>
      </c>
      <c r="D1" s="16" t="s">
        <v>3</v>
      </c>
      <c r="E1" s="18" t="s">
        <v>4</v>
      </c>
      <c r="F1" s="19" t="s">
        <v>5</v>
      </c>
      <c r="G1" s="20" t="s">
        <v>6</v>
      </c>
      <c r="H1" s="21" t="s">
        <v>7</v>
      </c>
    </row>
    <row r="2" spans="1:9" x14ac:dyDescent="0.25">
      <c r="A2" s="1" t="s">
        <v>8</v>
      </c>
      <c r="B2" s="2" t="s">
        <v>9</v>
      </c>
      <c r="C2" s="1" t="s">
        <v>10</v>
      </c>
      <c r="D2" s="2" t="s">
        <v>11</v>
      </c>
      <c r="E2" s="3">
        <v>173212</v>
      </c>
      <c r="F2" s="19"/>
      <c r="G2" s="23"/>
      <c r="H2" s="4">
        <f>F2*(1+G2)</f>
        <v>0</v>
      </c>
      <c r="I2" s="14">
        <f>IF(SUM(F$1:F$59)&gt;0,IF(H2&lt;=0,"Enter value",0),0)</f>
        <v>0</v>
      </c>
    </row>
    <row r="3" spans="1:9" x14ac:dyDescent="0.25">
      <c r="A3" s="1" t="s">
        <v>8</v>
      </c>
      <c r="B3" s="2" t="s">
        <v>12</v>
      </c>
      <c r="C3" s="1" t="s">
        <v>13</v>
      </c>
      <c r="D3" s="2" t="s">
        <v>14</v>
      </c>
      <c r="E3" s="3">
        <v>580658</v>
      </c>
      <c r="F3" s="5"/>
      <c r="G3" s="6"/>
      <c r="H3" s="4">
        <f t="shared" ref="H3:H67" si="0">F3*(1+G3)</f>
        <v>0</v>
      </c>
      <c r="I3" s="14">
        <f t="shared" ref="I3:I59" si="1">IF(SUM(F$1:F$59)&gt;0,IF(H3&lt;=0,"Enter value",0),0)</f>
        <v>0</v>
      </c>
    </row>
    <row r="4" spans="1:9" x14ac:dyDescent="0.25">
      <c r="A4" s="1" t="s">
        <v>8</v>
      </c>
      <c r="B4" s="2" t="s">
        <v>15</v>
      </c>
      <c r="C4" s="1" t="s">
        <v>16</v>
      </c>
      <c r="D4" s="2" t="s">
        <v>17</v>
      </c>
      <c r="E4" s="3">
        <v>649581</v>
      </c>
      <c r="F4" s="5"/>
      <c r="G4" s="6"/>
      <c r="H4" s="4">
        <f t="shared" si="0"/>
        <v>0</v>
      </c>
      <c r="I4" s="14">
        <f t="shared" si="1"/>
        <v>0</v>
      </c>
    </row>
    <row r="5" spans="1:9" x14ac:dyDescent="0.25">
      <c r="A5" s="1" t="s">
        <v>8</v>
      </c>
      <c r="B5" s="2" t="s">
        <v>18</v>
      </c>
      <c r="C5" s="1" t="s">
        <v>13</v>
      </c>
      <c r="D5" s="2" t="s">
        <v>14</v>
      </c>
      <c r="E5" s="3">
        <v>540810</v>
      </c>
      <c r="F5" s="5"/>
      <c r="G5" s="6"/>
      <c r="H5" s="4">
        <f t="shared" si="0"/>
        <v>0</v>
      </c>
      <c r="I5" s="14">
        <f t="shared" si="1"/>
        <v>0</v>
      </c>
    </row>
    <row r="6" spans="1:9" x14ac:dyDescent="0.25">
      <c r="A6" s="1" t="s">
        <v>8</v>
      </c>
      <c r="B6" s="2" t="s">
        <v>19</v>
      </c>
      <c r="C6" s="1" t="s">
        <v>13</v>
      </c>
      <c r="D6" s="2" t="s">
        <v>14</v>
      </c>
      <c r="E6" s="3">
        <v>556868</v>
      </c>
      <c r="F6" s="5"/>
      <c r="G6" s="6"/>
      <c r="H6" s="4">
        <f t="shared" si="0"/>
        <v>0</v>
      </c>
      <c r="I6" s="14">
        <f t="shared" si="1"/>
        <v>0</v>
      </c>
    </row>
    <row r="7" spans="1:9" x14ac:dyDescent="0.25">
      <c r="A7" s="1" t="s">
        <v>8</v>
      </c>
      <c r="B7" s="2" t="s">
        <v>20</v>
      </c>
      <c r="C7" s="1" t="s">
        <v>13</v>
      </c>
      <c r="D7" s="2" t="s">
        <v>14</v>
      </c>
      <c r="E7" s="3">
        <v>704550</v>
      </c>
      <c r="F7" s="5"/>
      <c r="G7" s="6"/>
      <c r="H7" s="4">
        <f t="shared" si="0"/>
        <v>0</v>
      </c>
      <c r="I7" s="14">
        <f t="shared" si="1"/>
        <v>0</v>
      </c>
    </row>
    <row r="8" spans="1:9" x14ac:dyDescent="0.25">
      <c r="A8" s="1" t="s">
        <v>8</v>
      </c>
      <c r="B8" s="2" t="s">
        <v>21</v>
      </c>
      <c r="C8" s="1" t="s">
        <v>13</v>
      </c>
      <c r="D8" s="2" t="s">
        <v>14</v>
      </c>
      <c r="E8" s="3">
        <v>556415</v>
      </c>
      <c r="F8" s="5"/>
      <c r="G8" s="6"/>
      <c r="H8" s="4">
        <f t="shared" si="0"/>
        <v>0</v>
      </c>
      <c r="I8" s="14">
        <f t="shared" si="1"/>
        <v>0</v>
      </c>
    </row>
    <row r="9" spans="1:9" x14ac:dyDescent="0.25">
      <c r="A9" s="1" t="s">
        <v>8</v>
      </c>
      <c r="B9" s="2" t="s">
        <v>22</v>
      </c>
      <c r="C9" s="1" t="s">
        <v>13</v>
      </c>
      <c r="D9" s="2" t="s">
        <v>14</v>
      </c>
      <c r="E9" s="3">
        <v>672632</v>
      </c>
      <c r="F9" s="5"/>
      <c r="G9" s="6"/>
      <c r="H9" s="4">
        <f t="shared" si="0"/>
        <v>0</v>
      </c>
      <c r="I9" s="14">
        <f t="shared" si="1"/>
        <v>0</v>
      </c>
    </row>
    <row r="10" spans="1:9" x14ac:dyDescent="0.25">
      <c r="A10" s="1" t="s">
        <v>8</v>
      </c>
      <c r="B10" s="2" t="s">
        <v>23</v>
      </c>
      <c r="C10" s="1" t="s">
        <v>24</v>
      </c>
      <c r="D10" s="2" t="s">
        <v>25</v>
      </c>
      <c r="E10" s="3">
        <v>160650</v>
      </c>
      <c r="F10" s="5"/>
      <c r="G10" s="6"/>
      <c r="H10" s="4">
        <f t="shared" si="0"/>
        <v>0</v>
      </c>
      <c r="I10" s="14">
        <f t="shared" si="1"/>
        <v>0</v>
      </c>
    </row>
    <row r="11" spans="1:9" x14ac:dyDescent="0.25">
      <c r="A11" s="1" t="s">
        <v>8</v>
      </c>
      <c r="B11" s="2" t="s">
        <v>26</v>
      </c>
      <c r="C11" s="1" t="s">
        <v>27</v>
      </c>
      <c r="D11" s="2" t="s">
        <v>28</v>
      </c>
      <c r="E11" s="3">
        <v>239810</v>
      </c>
      <c r="F11" s="5"/>
      <c r="G11" s="6"/>
      <c r="H11" s="4">
        <f t="shared" si="0"/>
        <v>0</v>
      </c>
      <c r="I11" s="14">
        <f t="shared" si="1"/>
        <v>0</v>
      </c>
    </row>
    <row r="12" spans="1:9" x14ac:dyDescent="0.25">
      <c r="A12" s="1" t="s">
        <v>8</v>
      </c>
      <c r="B12" s="2" t="s">
        <v>29</v>
      </c>
      <c r="C12" s="1" t="s">
        <v>30</v>
      </c>
      <c r="D12" s="2" t="s">
        <v>31</v>
      </c>
      <c r="E12" s="3">
        <v>147878</v>
      </c>
      <c r="F12" s="5"/>
      <c r="G12" s="6"/>
      <c r="H12" s="4">
        <f t="shared" si="0"/>
        <v>0</v>
      </c>
      <c r="I12" s="14">
        <f t="shared" si="1"/>
        <v>0</v>
      </c>
    </row>
    <row r="13" spans="1:9" x14ac:dyDescent="0.25">
      <c r="A13" s="1" t="s">
        <v>8</v>
      </c>
      <c r="B13" s="2" t="s">
        <v>32</v>
      </c>
      <c r="C13" s="1" t="s">
        <v>33</v>
      </c>
      <c r="D13" s="2" t="s">
        <v>17</v>
      </c>
      <c r="E13" s="3">
        <v>145154</v>
      </c>
      <c r="F13" s="5"/>
      <c r="G13" s="6"/>
      <c r="H13" s="4">
        <f t="shared" si="0"/>
        <v>0</v>
      </c>
      <c r="I13" s="14">
        <f t="shared" si="1"/>
        <v>0</v>
      </c>
    </row>
    <row r="14" spans="1:9" x14ac:dyDescent="0.25">
      <c r="A14" s="1" t="s">
        <v>8</v>
      </c>
      <c r="B14" s="2" t="s">
        <v>34</v>
      </c>
      <c r="C14" s="1" t="s">
        <v>35</v>
      </c>
      <c r="D14" s="2" t="s">
        <v>36</v>
      </c>
      <c r="F14" s="5"/>
      <c r="G14" s="6"/>
      <c r="H14" s="4">
        <f t="shared" si="0"/>
        <v>0</v>
      </c>
      <c r="I14" s="14">
        <f t="shared" si="1"/>
        <v>0</v>
      </c>
    </row>
    <row r="15" spans="1:9" x14ac:dyDescent="0.25">
      <c r="A15" s="1" t="s">
        <v>8</v>
      </c>
      <c r="B15" s="2" t="s">
        <v>37</v>
      </c>
      <c r="C15" s="1" t="s">
        <v>24</v>
      </c>
      <c r="D15" s="2" t="s">
        <v>38</v>
      </c>
      <c r="E15" s="3">
        <v>888888</v>
      </c>
      <c r="F15" s="5"/>
      <c r="G15" s="6"/>
      <c r="H15" s="4">
        <f t="shared" si="0"/>
        <v>0</v>
      </c>
      <c r="I15" s="14">
        <f t="shared" si="1"/>
        <v>0</v>
      </c>
    </row>
    <row r="16" spans="1:9" x14ac:dyDescent="0.25">
      <c r="A16" s="1" t="s">
        <v>8</v>
      </c>
      <c r="B16" s="2" t="s">
        <v>39</v>
      </c>
      <c r="C16" s="1" t="s">
        <v>40</v>
      </c>
      <c r="D16" s="2" t="s">
        <v>41</v>
      </c>
      <c r="E16" s="3">
        <v>245720</v>
      </c>
      <c r="F16" s="5"/>
      <c r="G16" s="6"/>
      <c r="H16" s="4">
        <f t="shared" si="0"/>
        <v>0</v>
      </c>
      <c r="I16" s="14">
        <f t="shared" si="1"/>
        <v>0</v>
      </c>
    </row>
    <row r="17" spans="1:9" x14ac:dyDescent="0.25">
      <c r="A17" s="1" t="s">
        <v>8</v>
      </c>
      <c r="B17" s="2" t="s">
        <v>9</v>
      </c>
      <c r="C17" s="1" t="s">
        <v>10</v>
      </c>
      <c r="D17" s="2" t="s">
        <v>42</v>
      </c>
      <c r="E17" s="3">
        <v>181698</v>
      </c>
      <c r="F17" s="5"/>
      <c r="G17" s="6"/>
      <c r="H17" s="4">
        <f t="shared" si="0"/>
        <v>0</v>
      </c>
      <c r="I17" s="14">
        <f t="shared" si="1"/>
        <v>0</v>
      </c>
    </row>
    <row r="18" spans="1:9" x14ac:dyDescent="0.25">
      <c r="A18" s="1" t="s">
        <v>8</v>
      </c>
      <c r="B18" s="2" t="s">
        <v>43</v>
      </c>
      <c r="C18" s="1" t="s">
        <v>44</v>
      </c>
      <c r="E18" s="3" t="s">
        <v>45</v>
      </c>
      <c r="F18" s="5"/>
      <c r="G18" s="6"/>
      <c r="H18" s="4">
        <f t="shared" si="0"/>
        <v>0</v>
      </c>
      <c r="I18" s="14">
        <f t="shared" si="1"/>
        <v>0</v>
      </c>
    </row>
    <row r="19" spans="1:9" x14ac:dyDescent="0.25">
      <c r="A19" s="1" t="s">
        <v>8</v>
      </c>
      <c r="B19" s="2" t="s">
        <v>46</v>
      </c>
      <c r="C19" s="1" t="s">
        <v>47</v>
      </c>
      <c r="D19" s="2" t="s">
        <v>48</v>
      </c>
      <c r="E19" s="3">
        <v>174938</v>
      </c>
      <c r="F19" s="5"/>
      <c r="G19" s="6"/>
      <c r="H19" s="4">
        <f t="shared" si="0"/>
        <v>0</v>
      </c>
      <c r="I19" s="14">
        <f t="shared" si="1"/>
        <v>0</v>
      </c>
    </row>
    <row r="20" spans="1:9" x14ac:dyDescent="0.25">
      <c r="A20" s="1" t="s">
        <v>8</v>
      </c>
      <c r="B20" s="2" t="s">
        <v>49</v>
      </c>
      <c r="C20" s="1" t="s">
        <v>50</v>
      </c>
      <c r="D20" s="2" t="s">
        <v>51</v>
      </c>
      <c r="E20" s="3">
        <v>84000</v>
      </c>
      <c r="F20" s="5"/>
      <c r="G20" s="6"/>
      <c r="H20" s="4">
        <f t="shared" si="0"/>
        <v>0</v>
      </c>
      <c r="I20" s="14">
        <f t="shared" si="1"/>
        <v>0</v>
      </c>
    </row>
    <row r="21" spans="1:9" x14ac:dyDescent="0.25">
      <c r="A21" s="1" t="s">
        <v>8</v>
      </c>
      <c r="B21" s="2" t="s">
        <v>52</v>
      </c>
      <c r="C21" s="1" t="s">
        <v>50</v>
      </c>
      <c r="D21" s="2" t="s">
        <v>53</v>
      </c>
      <c r="E21" s="3">
        <v>30000</v>
      </c>
      <c r="F21" s="5"/>
      <c r="G21" s="6"/>
      <c r="H21" s="4">
        <f t="shared" si="0"/>
        <v>0</v>
      </c>
      <c r="I21" s="14">
        <f t="shared" si="1"/>
        <v>0</v>
      </c>
    </row>
    <row r="22" spans="1:9" x14ac:dyDescent="0.25">
      <c r="A22" s="1" t="s">
        <v>8</v>
      </c>
      <c r="B22" s="2" t="s">
        <v>54</v>
      </c>
      <c r="C22" s="1" t="s">
        <v>10</v>
      </c>
      <c r="D22" s="2" t="s">
        <v>55</v>
      </c>
      <c r="E22" s="3">
        <v>432841</v>
      </c>
      <c r="F22" s="5"/>
      <c r="G22" s="6"/>
      <c r="H22" s="4">
        <f t="shared" si="0"/>
        <v>0</v>
      </c>
      <c r="I22" s="14">
        <f t="shared" si="1"/>
        <v>0</v>
      </c>
    </row>
    <row r="23" spans="1:9" x14ac:dyDescent="0.25">
      <c r="A23" s="1" t="s">
        <v>8</v>
      </c>
      <c r="B23" s="2" t="s">
        <v>56</v>
      </c>
      <c r="C23" s="1" t="s">
        <v>50</v>
      </c>
      <c r="D23" s="2" t="s">
        <v>57</v>
      </c>
      <c r="E23" s="3">
        <v>231645</v>
      </c>
      <c r="F23" s="5"/>
      <c r="G23" s="6"/>
      <c r="H23" s="4">
        <f t="shared" si="0"/>
        <v>0</v>
      </c>
      <c r="I23" s="14">
        <f t="shared" si="1"/>
        <v>0</v>
      </c>
    </row>
    <row r="24" spans="1:9" x14ac:dyDescent="0.25">
      <c r="A24" s="1" t="s">
        <v>8</v>
      </c>
      <c r="B24" s="2" t="s">
        <v>58</v>
      </c>
      <c r="C24" s="1" t="s">
        <v>59</v>
      </c>
      <c r="D24" s="2" t="s">
        <v>60</v>
      </c>
      <c r="E24" s="3">
        <v>176669</v>
      </c>
      <c r="F24" s="5"/>
      <c r="G24" s="6"/>
      <c r="H24" s="4">
        <f t="shared" si="0"/>
        <v>0</v>
      </c>
      <c r="I24" s="14">
        <f t="shared" si="1"/>
        <v>0</v>
      </c>
    </row>
    <row r="25" spans="1:9" x14ac:dyDescent="0.25">
      <c r="A25" s="1" t="s">
        <v>8</v>
      </c>
      <c r="B25" s="2" t="s">
        <v>61</v>
      </c>
      <c r="C25" s="1" t="s">
        <v>62</v>
      </c>
      <c r="D25" s="2" t="s">
        <v>57</v>
      </c>
      <c r="E25" s="3" t="s">
        <v>63</v>
      </c>
      <c r="F25" s="5"/>
      <c r="G25" s="6"/>
      <c r="H25" s="4">
        <f t="shared" si="0"/>
        <v>0</v>
      </c>
      <c r="I25" s="14">
        <f t="shared" si="1"/>
        <v>0</v>
      </c>
    </row>
    <row r="26" spans="1:9" x14ac:dyDescent="0.25">
      <c r="A26" s="1" t="s">
        <v>8</v>
      </c>
      <c r="B26" s="2" t="s">
        <v>64</v>
      </c>
      <c r="C26" s="1" t="s">
        <v>33</v>
      </c>
      <c r="D26" s="2" t="s">
        <v>65</v>
      </c>
      <c r="E26" s="3">
        <v>117890</v>
      </c>
      <c r="F26" s="5"/>
      <c r="G26" s="6"/>
      <c r="H26" s="4">
        <f t="shared" si="0"/>
        <v>0</v>
      </c>
      <c r="I26" s="14">
        <f t="shared" si="1"/>
        <v>0</v>
      </c>
    </row>
    <row r="27" spans="1:9" x14ac:dyDescent="0.25">
      <c r="A27" s="1" t="s">
        <v>8</v>
      </c>
      <c r="B27" s="2" t="s">
        <v>66</v>
      </c>
      <c r="C27" s="1" t="s">
        <v>24</v>
      </c>
      <c r="D27" s="2" t="s">
        <v>67</v>
      </c>
      <c r="E27" s="3">
        <v>167003</v>
      </c>
      <c r="F27" s="5"/>
      <c r="G27" s="6"/>
      <c r="H27" s="4">
        <f t="shared" si="0"/>
        <v>0</v>
      </c>
      <c r="I27" s="14">
        <f t="shared" si="1"/>
        <v>0</v>
      </c>
    </row>
    <row r="28" spans="1:9" x14ac:dyDescent="0.25">
      <c r="A28" s="1" t="s">
        <v>8</v>
      </c>
      <c r="B28" s="2" t="s">
        <v>68</v>
      </c>
      <c r="C28" s="1" t="s">
        <v>16</v>
      </c>
      <c r="D28" s="2" t="s">
        <v>69</v>
      </c>
      <c r="E28" s="3">
        <v>118009</v>
      </c>
      <c r="F28" s="5"/>
      <c r="G28" s="6"/>
      <c r="H28" s="4">
        <f t="shared" si="0"/>
        <v>0</v>
      </c>
      <c r="I28" s="14">
        <f t="shared" si="1"/>
        <v>0</v>
      </c>
    </row>
    <row r="29" spans="1:9" x14ac:dyDescent="0.25">
      <c r="A29" s="1" t="s">
        <v>8</v>
      </c>
      <c r="B29" s="2" t="s">
        <v>70</v>
      </c>
      <c r="C29" s="1" t="s">
        <v>16</v>
      </c>
      <c r="D29" s="2" t="s">
        <v>65</v>
      </c>
      <c r="E29" s="3">
        <v>224728</v>
      </c>
      <c r="F29" s="5"/>
      <c r="G29" s="6"/>
      <c r="H29" s="4">
        <f t="shared" si="0"/>
        <v>0</v>
      </c>
      <c r="I29" s="14">
        <f t="shared" si="1"/>
        <v>0</v>
      </c>
    </row>
    <row r="30" spans="1:9" x14ac:dyDescent="0.25">
      <c r="A30" s="1" t="s">
        <v>8</v>
      </c>
      <c r="B30" s="2" t="s">
        <v>71</v>
      </c>
      <c r="C30" s="1" t="s">
        <v>10</v>
      </c>
      <c r="D30" s="2" t="s">
        <v>72</v>
      </c>
      <c r="E30" s="3">
        <v>64719</v>
      </c>
      <c r="F30" s="5"/>
      <c r="G30" s="6"/>
      <c r="H30" s="4">
        <f t="shared" si="0"/>
        <v>0</v>
      </c>
      <c r="I30" s="14">
        <f t="shared" si="1"/>
        <v>0</v>
      </c>
    </row>
    <row r="31" spans="1:9" x14ac:dyDescent="0.25">
      <c r="A31" s="1" t="s">
        <v>8</v>
      </c>
      <c r="B31" s="2" t="s">
        <v>73</v>
      </c>
      <c r="C31" s="1" t="s">
        <v>62</v>
      </c>
      <c r="D31" s="2" t="s">
        <v>74</v>
      </c>
      <c r="E31" s="3">
        <v>279414</v>
      </c>
      <c r="F31" s="5"/>
      <c r="G31" s="6"/>
      <c r="H31" s="4">
        <f t="shared" si="0"/>
        <v>0</v>
      </c>
      <c r="I31" s="14">
        <f t="shared" si="1"/>
        <v>0</v>
      </c>
    </row>
    <row r="32" spans="1:9" x14ac:dyDescent="0.25">
      <c r="A32" s="1" t="s">
        <v>8</v>
      </c>
      <c r="B32" s="2" t="s">
        <v>75</v>
      </c>
      <c r="C32" s="1" t="s">
        <v>33</v>
      </c>
      <c r="D32" s="2" t="s">
        <v>76</v>
      </c>
      <c r="E32" s="3">
        <v>36138</v>
      </c>
      <c r="F32" s="5"/>
      <c r="G32" s="6"/>
      <c r="H32" s="4">
        <f t="shared" si="0"/>
        <v>0</v>
      </c>
      <c r="I32" s="14">
        <f t="shared" si="1"/>
        <v>0</v>
      </c>
    </row>
    <row r="33" spans="1:9" x14ac:dyDescent="0.25">
      <c r="A33" s="1" t="s">
        <v>8</v>
      </c>
      <c r="B33" s="2" t="s">
        <v>77</v>
      </c>
      <c r="C33" s="1" t="s">
        <v>78</v>
      </c>
      <c r="D33" s="2" t="s">
        <v>79</v>
      </c>
      <c r="E33" s="3">
        <v>200780</v>
      </c>
      <c r="F33" s="5"/>
      <c r="G33" s="6"/>
      <c r="H33" s="4">
        <f t="shared" si="0"/>
        <v>0</v>
      </c>
      <c r="I33" s="14">
        <f t="shared" si="1"/>
        <v>0</v>
      </c>
    </row>
    <row r="34" spans="1:9" x14ac:dyDescent="0.25">
      <c r="A34" s="1" t="s">
        <v>8</v>
      </c>
      <c r="B34" s="2" t="s">
        <v>80</v>
      </c>
      <c r="C34" s="1" t="s">
        <v>81</v>
      </c>
      <c r="D34" s="2" t="s">
        <v>82</v>
      </c>
      <c r="E34" s="3">
        <v>33044</v>
      </c>
      <c r="F34" s="5"/>
      <c r="G34" s="6"/>
      <c r="H34" s="4">
        <f t="shared" si="0"/>
        <v>0</v>
      </c>
      <c r="I34" s="14">
        <f t="shared" si="1"/>
        <v>0</v>
      </c>
    </row>
    <row r="35" spans="1:9" x14ac:dyDescent="0.25">
      <c r="A35" s="1" t="s">
        <v>8</v>
      </c>
      <c r="B35" s="2" t="s">
        <v>83</v>
      </c>
      <c r="C35" s="1" t="s">
        <v>50</v>
      </c>
      <c r="D35" s="2" t="s">
        <v>57</v>
      </c>
      <c r="F35" s="5"/>
      <c r="G35" s="6"/>
      <c r="H35" s="4">
        <f t="shared" si="0"/>
        <v>0</v>
      </c>
      <c r="I35" s="14">
        <f t="shared" si="1"/>
        <v>0</v>
      </c>
    </row>
    <row r="36" spans="1:9" x14ac:dyDescent="0.25">
      <c r="A36" s="1" t="s">
        <v>8</v>
      </c>
      <c r="B36" s="2" t="s">
        <v>84</v>
      </c>
      <c r="C36" s="1" t="s">
        <v>44</v>
      </c>
      <c r="D36" s="2" t="s">
        <v>85</v>
      </c>
      <c r="E36" s="3">
        <v>107001</v>
      </c>
      <c r="F36" s="5"/>
      <c r="G36" s="6"/>
      <c r="H36" s="4">
        <f t="shared" si="0"/>
        <v>0</v>
      </c>
      <c r="I36" s="14">
        <f t="shared" si="1"/>
        <v>0</v>
      </c>
    </row>
    <row r="37" spans="1:9" x14ac:dyDescent="0.25">
      <c r="A37" s="1" t="s">
        <v>8</v>
      </c>
      <c r="B37" s="2" t="s">
        <v>86</v>
      </c>
      <c r="C37" s="1" t="s">
        <v>87</v>
      </c>
      <c r="D37" s="2" t="s">
        <v>88</v>
      </c>
      <c r="E37" s="3">
        <v>131639</v>
      </c>
      <c r="F37" s="5"/>
      <c r="G37" s="6"/>
      <c r="H37" s="4">
        <f t="shared" si="0"/>
        <v>0</v>
      </c>
      <c r="I37" s="14">
        <f t="shared" si="1"/>
        <v>0</v>
      </c>
    </row>
    <row r="38" spans="1:9" x14ac:dyDescent="0.25">
      <c r="A38" s="1" t="s">
        <v>8</v>
      </c>
      <c r="B38" s="2" t="s">
        <v>89</v>
      </c>
      <c r="C38" s="1" t="s">
        <v>90</v>
      </c>
      <c r="D38" s="2" t="s">
        <v>91</v>
      </c>
      <c r="E38" s="3">
        <v>24487</v>
      </c>
      <c r="F38" s="5"/>
      <c r="G38" s="6"/>
      <c r="H38" s="4">
        <f t="shared" si="0"/>
        <v>0</v>
      </c>
      <c r="I38" s="14">
        <f t="shared" si="1"/>
        <v>0</v>
      </c>
    </row>
    <row r="39" spans="1:9" x14ac:dyDescent="0.25">
      <c r="A39" s="1" t="s">
        <v>8</v>
      </c>
      <c r="B39" s="2" t="s">
        <v>92</v>
      </c>
      <c r="C39" s="1" t="s">
        <v>93</v>
      </c>
      <c r="D39" s="2" t="s">
        <v>94</v>
      </c>
      <c r="E39" s="3">
        <v>1843</v>
      </c>
      <c r="F39" s="5"/>
      <c r="G39" s="6"/>
      <c r="H39" s="4">
        <f t="shared" si="0"/>
        <v>0</v>
      </c>
      <c r="I39" s="14">
        <f t="shared" si="1"/>
        <v>0</v>
      </c>
    </row>
    <row r="40" spans="1:9" x14ac:dyDescent="0.25">
      <c r="A40" s="1" t="s">
        <v>8</v>
      </c>
      <c r="B40" s="2" t="s">
        <v>95</v>
      </c>
      <c r="C40" s="1" t="s">
        <v>93</v>
      </c>
      <c r="D40" s="2" t="s">
        <v>96</v>
      </c>
      <c r="E40" s="3">
        <v>41672</v>
      </c>
      <c r="F40" s="5"/>
      <c r="G40" s="6"/>
      <c r="H40" s="4">
        <f t="shared" si="0"/>
        <v>0</v>
      </c>
      <c r="I40" s="14">
        <f t="shared" si="1"/>
        <v>0</v>
      </c>
    </row>
    <row r="41" spans="1:9" x14ac:dyDescent="0.25">
      <c r="A41" s="1" t="s">
        <v>8</v>
      </c>
      <c r="B41" s="2" t="s">
        <v>97</v>
      </c>
      <c r="C41" s="1" t="s">
        <v>50</v>
      </c>
      <c r="D41" s="2" t="s">
        <v>98</v>
      </c>
      <c r="E41" s="3">
        <v>2500</v>
      </c>
      <c r="F41" s="5"/>
      <c r="G41" s="6"/>
      <c r="H41" s="4">
        <f t="shared" si="0"/>
        <v>0</v>
      </c>
      <c r="I41" s="14">
        <f t="shared" si="1"/>
        <v>0</v>
      </c>
    </row>
    <row r="42" spans="1:9" x14ac:dyDescent="0.25">
      <c r="A42" s="1" t="s">
        <v>8</v>
      </c>
      <c r="B42" s="2" t="s">
        <v>99</v>
      </c>
      <c r="C42" s="1" t="s">
        <v>100</v>
      </c>
      <c r="D42" s="2" t="s">
        <v>101</v>
      </c>
      <c r="E42" s="3">
        <v>9157</v>
      </c>
      <c r="F42" s="5"/>
      <c r="G42" s="6"/>
      <c r="H42" s="4">
        <f t="shared" si="0"/>
        <v>0</v>
      </c>
      <c r="I42" s="14">
        <f t="shared" si="1"/>
        <v>0</v>
      </c>
    </row>
    <row r="43" spans="1:9" x14ac:dyDescent="0.25">
      <c r="A43" s="1" t="s">
        <v>8</v>
      </c>
      <c r="B43" s="2" t="s">
        <v>102</v>
      </c>
      <c r="C43" s="1" t="s">
        <v>100</v>
      </c>
      <c r="D43" s="2" t="s">
        <v>101</v>
      </c>
      <c r="E43" s="3">
        <v>18331</v>
      </c>
      <c r="F43" s="5"/>
      <c r="G43" s="6"/>
      <c r="H43" s="4">
        <f t="shared" si="0"/>
        <v>0</v>
      </c>
      <c r="I43" s="14">
        <f t="shared" si="1"/>
        <v>0</v>
      </c>
    </row>
    <row r="44" spans="1:9" x14ac:dyDescent="0.25">
      <c r="A44" s="1" t="s">
        <v>8</v>
      </c>
      <c r="B44" s="2" t="s">
        <v>103</v>
      </c>
      <c r="C44" s="1" t="s">
        <v>100</v>
      </c>
      <c r="D44" s="2" t="s">
        <v>101</v>
      </c>
      <c r="E44" s="3">
        <v>2000</v>
      </c>
      <c r="F44" s="5"/>
      <c r="G44" s="6"/>
      <c r="H44" s="4">
        <f t="shared" si="0"/>
        <v>0</v>
      </c>
      <c r="I44" s="14">
        <f t="shared" si="1"/>
        <v>0</v>
      </c>
    </row>
    <row r="45" spans="1:9" x14ac:dyDescent="0.25">
      <c r="A45" s="1" t="s">
        <v>8</v>
      </c>
      <c r="B45" s="2" t="s">
        <v>104</v>
      </c>
      <c r="C45" s="1" t="s">
        <v>105</v>
      </c>
      <c r="D45" s="2" t="s">
        <v>106</v>
      </c>
      <c r="E45" s="3">
        <v>0</v>
      </c>
      <c r="F45" s="5"/>
      <c r="G45" s="6"/>
      <c r="H45" s="4">
        <f t="shared" si="0"/>
        <v>0</v>
      </c>
      <c r="I45" s="14">
        <f t="shared" si="1"/>
        <v>0</v>
      </c>
    </row>
    <row r="46" spans="1:9" x14ac:dyDescent="0.25">
      <c r="A46" s="1" t="s">
        <v>8</v>
      </c>
      <c r="B46" s="2" t="s">
        <v>107</v>
      </c>
      <c r="C46" s="1" t="s">
        <v>33</v>
      </c>
      <c r="D46" s="2" t="s">
        <v>65</v>
      </c>
      <c r="F46" s="5"/>
      <c r="G46" s="6"/>
      <c r="H46" s="4">
        <f t="shared" si="0"/>
        <v>0</v>
      </c>
      <c r="I46" s="14">
        <f t="shared" si="1"/>
        <v>0</v>
      </c>
    </row>
    <row r="47" spans="1:9" x14ac:dyDescent="0.25">
      <c r="A47" s="1" t="s">
        <v>8</v>
      </c>
      <c r="B47" s="2" t="s">
        <v>108</v>
      </c>
      <c r="C47" s="1" t="s">
        <v>109</v>
      </c>
      <c r="D47" s="2" t="s">
        <v>110</v>
      </c>
      <c r="F47" s="5"/>
      <c r="G47" s="6"/>
      <c r="H47" s="4">
        <f t="shared" si="0"/>
        <v>0</v>
      </c>
      <c r="I47" s="14">
        <f t="shared" si="1"/>
        <v>0</v>
      </c>
    </row>
    <row r="48" spans="1:9" x14ac:dyDescent="0.25">
      <c r="A48" s="1" t="s">
        <v>8</v>
      </c>
      <c r="B48" s="2" t="s">
        <v>111</v>
      </c>
      <c r="C48" s="1" t="s">
        <v>112</v>
      </c>
      <c r="D48" s="2" t="s">
        <v>113</v>
      </c>
      <c r="F48" s="5"/>
      <c r="G48" s="6"/>
      <c r="H48" s="4">
        <f t="shared" si="0"/>
        <v>0</v>
      </c>
      <c r="I48" s="14">
        <f t="shared" si="1"/>
        <v>0</v>
      </c>
    </row>
    <row r="49" spans="1:9" x14ac:dyDescent="0.25">
      <c r="A49" s="1" t="s">
        <v>8</v>
      </c>
      <c r="B49" s="2" t="s">
        <v>114</v>
      </c>
      <c r="C49" s="1" t="s">
        <v>50</v>
      </c>
      <c r="D49" s="2" t="s">
        <v>17</v>
      </c>
      <c r="F49" s="5"/>
      <c r="G49" s="6"/>
      <c r="H49" s="4">
        <f t="shared" si="0"/>
        <v>0</v>
      </c>
      <c r="I49" s="14">
        <f t="shared" si="1"/>
        <v>0</v>
      </c>
    </row>
    <row r="50" spans="1:9" x14ac:dyDescent="0.25">
      <c r="A50" s="1" t="s">
        <v>8</v>
      </c>
      <c r="B50" s="2" t="s">
        <v>115</v>
      </c>
      <c r="C50" s="1" t="s">
        <v>116</v>
      </c>
      <c r="D50" s="2" t="s">
        <v>117</v>
      </c>
      <c r="F50" s="5"/>
      <c r="G50" s="6"/>
      <c r="H50" s="4">
        <f t="shared" si="0"/>
        <v>0</v>
      </c>
      <c r="I50" s="14">
        <f t="shared" si="1"/>
        <v>0</v>
      </c>
    </row>
    <row r="51" spans="1:9" x14ac:dyDescent="0.25">
      <c r="A51" s="1" t="s">
        <v>8</v>
      </c>
      <c r="B51" s="2" t="s">
        <v>118</v>
      </c>
      <c r="C51" s="1" t="s">
        <v>119</v>
      </c>
      <c r="D51" s="2" t="s">
        <v>48</v>
      </c>
      <c r="F51" s="5"/>
      <c r="G51" s="6"/>
      <c r="H51" s="4">
        <f t="shared" si="0"/>
        <v>0</v>
      </c>
      <c r="I51" s="14">
        <f t="shared" si="1"/>
        <v>0</v>
      </c>
    </row>
    <row r="52" spans="1:9" x14ac:dyDescent="0.25">
      <c r="A52" s="1" t="s">
        <v>8</v>
      </c>
      <c r="B52" s="2" t="s">
        <v>120</v>
      </c>
      <c r="C52" s="1" t="s">
        <v>121</v>
      </c>
      <c r="D52" s="2" t="s">
        <v>122</v>
      </c>
      <c r="F52" s="5"/>
      <c r="G52" s="6"/>
      <c r="H52" s="4">
        <f t="shared" si="0"/>
        <v>0</v>
      </c>
      <c r="I52" s="14">
        <f t="shared" si="1"/>
        <v>0</v>
      </c>
    </row>
    <row r="53" spans="1:9" x14ac:dyDescent="0.25">
      <c r="A53" s="1" t="s">
        <v>8</v>
      </c>
      <c r="B53" s="2" t="s">
        <v>123</v>
      </c>
      <c r="C53" s="1" t="s">
        <v>16</v>
      </c>
      <c r="D53" s="2" t="s">
        <v>124</v>
      </c>
      <c r="F53" s="5"/>
      <c r="G53" s="6"/>
      <c r="H53" s="4">
        <f t="shared" si="0"/>
        <v>0</v>
      </c>
      <c r="I53" s="14">
        <f t="shared" si="1"/>
        <v>0</v>
      </c>
    </row>
    <row r="54" spans="1:9" x14ac:dyDescent="0.25">
      <c r="A54" s="1" t="s">
        <v>8</v>
      </c>
      <c r="B54" s="2" t="s">
        <v>125</v>
      </c>
      <c r="C54" s="1" t="s">
        <v>16</v>
      </c>
      <c r="D54" s="2" t="s">
        <v>124</v>
      </c>
      <c r="F54" s="5"/>
      <c r="G54" s="6"/>
      <c r="H54" s="4">
        <f t="shared" si="0"/>
        <v>0</v>
      </c>
      <c r="I54" s="14">
        <f t="shared" si="1"/>
        <v>0</v>
      </c>
    </row>
    <row r="55" spans="1:9" x14ac:dyDescent="0.25">
      <c r="A55" s="1" t="s">
        <v>8</v>
      </c>
      <c r="B55" s="2" t="s">
        <v>126</v>
      </c>
      <c r="C55" s="1" t="s">
        <v>127</v>
      </c>
      <c r="D55" s="2" t="s">
        <v>128</v>
      </c>
      <c r="F55" s="5"/>
      <c r="G55" s="6"/>
      <c r="H55" s="4">
        <f t="shared" si="0"/>
        <v>0</v>
      </c>
      <c r="I55" s="14">
        <f t="shared" si="1"/>
        <v>0</v>
      </c>
    </row>
    <row r="56" spans="1:9" x14ac:dyDescent="0.25">
      <c r="A56" s="1" t="s">
        <v>8</v>
      </c>
      <c r="B56" s="2" t="s">
        <v>129</v>
      </c>
      <c r="C56" s="1" t="s">
        <v>93</v>
      </c>
      <c r="D56" s="2" t="s">
        <v>96</v>
      </c>
      <c r="F56" s="5"/>
      <c r="G56" s="6"/>
      <c r="H56" s="4">
        <f t="shared" si="0"/>
        <v>0</v>
      </c>
      <c r="I56" s="14">
        <f t="shared" si="1"/>
        <v>0</v>
      </c>
    </row>
    <row r="57" spans="1:9" x14ac:dyDescent="0.25">
      <c r="A57" s="1" t="s">
        <v>8</v>
      </c>
      <c r="B57" s="2" t="s">
        <v>130</v>
      </c>
      <c r="C57" s="1" t="s">
        <v>121</v>
      </c>
      <c r="D57" s="2" t="s">
        <v>131</v>
      </c>
      <c r="F57" s="5"/>
      <c r="G57" s="6"/>
      <c r="H57" s="4">
        <f t="shared" si="0"/>
        <v>0</v>
      </c>
      <c r="I57" s="14">
        <f t="shared" si="1"/>
        <v>0</v>
      </c>
    </row>
    <row r="58" spans="1:9" x14ac:dyDescent="0.25">
      <c r="A58" s="1" t="s">
        <v>8</v>
      </c>
      <c r="B58" s="2" t="s">
        <v>132</v>
      </c>
      <c r="C58" s="1" t="s">
        <v>24</v>
      </c>
      <c r="D58" s="2" t="s">
        <v>133</v>
      </c>
      <c r="F58" s="5"/>
      <c r="G58" s="6"/>
      <c r="H58" s="4">
        <f t="shared" si="0"/>
        <v>0</v>
      </c>
      <c r="I58" s="14">
        <f t="shared" si="1"/>
        <v>0</v>
      </c>
    </row>
    <row r="59" spans="1:9" x14ac:dyDescent="0.25">
      <c r="A59" s="7" t="s">
        <v>134</v>
      </c>
      <c r="B59" s="8"/>
      <c r="C59" s="7"/>
      <c r="D59" s="8"/>
      <c r="E59" s="9"/>
      <c r="F59" s="10"/>
      <c r="G59" s="11"/>
      <c r="H59" s="4">
        <f t="shared" si="0"/>
        <v>0</v>
      </c>
      <c r="I59" s="14">
        <f t="shared" si="1"/>
        <v>0</v>
      </c>
    </row>
    <row r="60" spans="1:9" s="36" customFormat="1" x14ac:dyDescent="0.25">
      <c r="A60" s="29"/>
      <c r="B60" s="30"/>
      <c r="C60" s="29"/>
      <c r="D60" s="30"/>
      <c r="E60" s="31"/>
      <c r="F60" s="32"/>
      <c r="G60" s="33"/>
      <c r="H60" s="34"/>
      <c r="I60" s="35"/>
    </row>
    <row r="61" spans="1:9" x14ac:dyDescent="0.25">
      <c r="A61" s="24" t="s">
        <v>135</v>
      </c>
      <c r="B61" s="2" t="s">
        <v>136</v>
      </c>
      <c r="C61" s="1" t="s">
        <v>44</v>
      </c>
      <c r="D61" s="2" t="s">
        <v>137</v>
      </c>
      <c r="E61" s="3">
        <v>122218</v>
      </c>
      <c r="F61" s="26"/>
      <c r="G61" s="27"/>
      <c r="H61" s="28">
        <f t="shared" si="0"/>
        <v>0</v>
      </c>
      <c r="I61" s="14">
        <f>IF(SUM(F$61:F$109)&gt;0,IF(H61&lt;=0,"Enter value",0),0)</f>
        <v>0</v>
      </c>
    </row>
    <row r="62" spans="1:9" x14ac:dyDescent="0.25">
      <c r="A62" s="24" t="s">
        <v>135</v>
      </c>
      <c r="B62" s="2" t="s">
        <v>138</v>
      </c>
      <c r="C62" s="1" t="s">
        <v>139</v>
      </c>
      <c r="D62" s="2" t="s">
        <v>140</v>
      </c>
      <c r="E62" s="3">
        <v>108467</v>
      </c>
      <c r="F62" s="5"/>
      <c r="G62" s="6"/>
      <c r="H62" s="4">
        <f t="shared" si="0"/>
        <v>0</v>
      </c>
      <c r="I62" s="14">
        <f>IF(SUM(F$61:F$109)&gt;0,IF(H62&lt;=0,"Enter value",0),0)</f>
        <v>0</v>
      </c>
    </row>
    <row r="63" spans="1:9" x14ac:dyDescent="0.25">
      <c r="A63" s="24" t="s">
        <v>135</v>
      </c>
      <c r="B63" s="2" t="s">
        <v>141</v>
      </c>
      <c r="C63" s="1" t="s">
        <v>10</v>
      </c>
      <c r="D63" s="2" t="s">
        <v>142</v>
      </c>
      <c r="E63" s="3">
        <v>138822</v>
      </c>
      <c r="F63" s="5"/>
      <c r="G63" s="6"/>
      <c r="H63" s="4">
        <f t="shared" si="0"/>
        <v>0</v>
      </c>
      <c r="I63" s="14">
        <f>IF(SUM(F$61:F$109)&gt;0,IF(H63&lt;=0,"Enter value",0),0)</f>
        <v>0</v>
      </c>
    </row>
    <row r="64" spans="1:9" x14ac:dyDescent="0.25">
      <c r="A64" s="24" t="s">
        <v>135</v>
      </c>
      <c r="B64" s="2" t="s">
        <v>143</v>
      </c>
      <c r="C64" s="1" t="s">
        <v>50</v>
      </c>
      <c r="D64" s="2" t="s">
        <v>17</v>
      </c>
      <c r="E64" s="3">
        <v>235864</v>
      </c>
      <c r="F64" s="5"/>
      <c r="G64" s="6"/>
      <c r="H64" s="4">
        <f t="shared" si="0"/>
        <v>0</v>
      </c>
      <c r="I64" s="14">
        <f>IF(SUM(F$61:F$109)&gt;0,IF(H64&lt;=0,"Enter value",0),0)</f>
        <v>0</v>
      </c>
    </row>
    <row r="65" spans="1:9" x14ac:dyDescent="0.25">
      <c r="A65" s="24" t="s">
        <v>135</v>
      </c>
      <c r="B65" s="2" t="s">
        <v>144</v>
      </c>
      <c r="C65" s="1" t="s">
        <v>145</v>
      </c>
      <c r="D65" s="2" t="s">
        <v>146</v>
      </c>
      <c r="E65" s="3">
        <v>270840</v>
      </c>
      <c r="F65" s="5"/>
      <c r="G65" s="6"/>
      <c r="H65" s="4">
        <f t="shared" si="0"/>
        <v>0</v>
      </c>
      <c r="I65" s="14">
        <f>IF(SUM(F$61:F$109)&gt;0,IF(H65&lt;=0,"Enter value",0),0)</f>
        <v>0</v>
      </c>
    </row>
    <row r="66" spans="1:9" x14ac:dyDescent="0.25">
      <c r="A66" s="24" t="s">
        <v>135</v>
      </c>
      <c r="B66" s="2" t="s">
        <v>147</v>
      </c>
      <c r="C66" s="1" t="s">
        <v>24</v>
      </c>
      <c r="D66" s="2" t="s">
        <v>148</v>
      </c>
      <c r="E66" s="3">
        <v>95725</v>
      </c>
      <c r="F66" s="5"/>
      <c r="G66" s="6"/>
      <c r="H66" s="4">
        <f t="shared" si="0"/>
        <v>0</v>
      </c>
      <c r="I66" s="14">
        <f>IF(SUM(F$61:F$109)&gt;0,IF(H66&lt;=0,"Enter value",0),0)</f>
        <v>0</v>
      </c>
    </row>
    <row r="67" spans="1:9" x14ac:dyDescent="0.25">
      <c r="A67" s="24" t="s">
        <v>135</v>
      </c>
      <c r="B67" s="2" t="s">
        <v>149</v>
      </c>
      <c r="C67" s="1" t="s">
        <v>105</v>
      </c>
      <c r="D67" s="2" t="s">
        <v>150</v>
      </c>
      <c r="E67" s="3">
        <v>105523</v>
      </c>
      <c r="F67" s="5"/>
      <c r="G67" s="6"/>
      <c r="H67" s="4">
        <f t="shared" si="0"/>
        <v>0</v>
      </c>
      <c r="I67" s="14">
        <f>IF(SUM(F$61:F$109)&gt;0,IF(H67&lt;=0,"Enter value",0),0)</f>
        <v>0</v>
      </c>
    </row>
    <row r="68" spans="1:9" x14ac:dyDescent="0.25">
      <c r="A68" s="24" t="s">
        <v>135</v>
      </c>
      <c r="B68" s="2" t="s">
        <v>151</v>
      </c>
      <c r="C68" s="1" t="s">
        <v>27</v>
      </c>
      <c r="D68" s="2" t="s">
        <v>152</v>
      </c>
      <c r="E68" s="3">
        <v>167781</v>
      </c>
      <c r="F68" s="5"/>
      <c r="G68" s="6"/>
      <c r="H68" s="4">
        <f t="shared" ref="H68:H132" si="2">F68*(1+G68)</f>
        <v>0</v>
      </c>
      <c r="I68" s="14">
        <f>IF(SUM(F$61:F$109)&gt;0,IF(H68&lt;=0,"Enter value",0),0)</f>
        <v>0</v>
      </c>
    </row>
    <row r="69" spans="1:9" x14ac:dyDescent="0.25">
      <c r="A69" s="24" t="s">
        <v>135</v>
      </c>
      <c r="B69" s="2" t="s">
        <v>153</v>
      </c>
      <c r="C69" s="1" t="s">
        <v>16</v>
      </c>
      <c r="D69" s="2" t="s">
        <v>154</v>
      </c>
      <c r="E69" s="3">
        <v>124984</v>
      </c>
      <c r="F69" s="5"/>
      <c r="G69" s="6"/>
      <c r="H69" s="4">
        <f t="shared" si="2"/>
        <v>0</v>
      </c>
      <c r="I69" s="14">
        <f>IF(SUM(F$61:F$109)&gt;0,IF(H69&lt;=0,"Enter value",0),0)</f>
        <v>0</v>
      </c>
    </row>
    <row r="70" spans="1:9" x14ac:dyDescent="0.25">
      <c r="A70" s="24" t="s">
        <v>135</v>
      </c>
      <c r="B70" s="2" t="s">
        <v>155</v>
      </c>
      <c r="C70" s="1" t="s">
        <v>50</v>
      </c>
      <c r="D70" s="2" t="s">
        <v>156</v>
      </c>
      <c r="E70" s="3">
        <v>166283</v>
      </c>
      <c r="F70" s="5"/>
      <c r="G70" s="6"/>
      <c r="H70" s="4">
        <f t="shared" si="2"/>
        <v>0</v>
      </c>
      <c r="I70" s="14">
        <f>IF(SUM(F$61:F$109)&gt;0,IF(H70&lt;=0,"Enter value",0),0)</f>
        <v>0</v>
      </c>
    </row>
    <row r="71" spans="1:9" x14ac:dyDescent="0.25">
      <c r="A71" s="24" t="s">
        <v>135</v>
      </c>
      <c r="B71" s="2" t="s">
        <v>157</v>
      </c>
      <c r="C71" s="1" t="s">
        <v>81</v>
      </c>
      <c r="D71" s="2" t="s">
        <v>82</v>
      </c>
      <c r="E71" s="3">
        <v>48855</v>
      </c>
      <c r="F71" s="5"/>
      <c r="G71" s="6"/>
      <c r="H71" s="4">
        <f t="shared" si="2"/>
        <v>0</v>
      </c>
      <c r="I71" s="14">
        <f>IF(SUM(F$61:F$109)&gt;0,IF(H71&lt;=0,"Enter value",0),0)</f>
        <v>0</v>
      </c>
    </row>
    <row r="72" spans="1:9" x14ac:dyDescent="0.25">
      <c r="A72" s="24" t="s">
        <v>135</v>
      </c>
      <c r="B72" s="2" t="s">
        <v>158</v>
      </c>
      <c r="C72" s="1" t="s">
        <v>24</v>
      </c>
      <c r="D72" s="2" t="s">
        <v>159</v>
      </c>
      <c r="E72" s="3">
        <v>24890</v>
      </c>
      <c r="F72" s="5"/>
      <c r="G72" s="6"/>
      <c r="H72" s="4">
        <f t="shared" si="2"/>
        <v>0</v>
      </c>
      <c r="I72" s="14">
        <f>IF(SUM(F$61:F$109)&gt;0,IF(H72&lt;=0,"Enter value",0),0)</f>
        <v>0</v>
      </c>
    </row>
    <row r="73" spans="1:9" x14ac:dyDescent="0.25">
      <c r="A73" s="24" t="s">
        <v>135</v>
      </c>
      <c r="B73" s="2" t="s">
        <v>160</v>
      </c>
      <c r="C73" s="1" t="s">
        <v>16</v>
      </c>
      <c r="D73" s="2" t="s">
        <v>17</v>
      </c>
      <c r="E73" s="3">
        <v>15000</v>
      </c>
      <c r="F73" s="5"/>
      <c r="G73" s="6"/>
      <c r="H73" s="4">
        <f t="shared" si="2"/>
        <v>0</v>
      </c>
      <c r="I73" s="14">
        <f>IF(SUM(F$61:F$109)&gt;0,IF(H73&lt;=0,"Enter value",0),0)</f>
        <v>0</v>
      </c>
    </row>
    <row r="74" spans="1:9" x14ac:dyDescent="0.25">
      <c r="A74" s="24" t="s">
        <v>135</v>
      </c>
      <c r="B74" s="2" t="s">
        <v>161</v>
      </c>
      <c r="C74" s="1" t="s">
        <v>50</v>
      </c>
      <c r="D74" s="2" t="s">
        <v>162</v>
      </c>
      <c r="E74" s="3">
        <v>106214</v>
      </c>
      <c r="F74" s="5"/>
      <c r="G74" s="6"/>
      <c r="H74" s="4">
        <f t="shared" si="2"/>
        <v>0</v>
      </c>
      <c r="I74" s="14">
        <f>IF(SUM(F$61:F$109)&gt;0,IF(H74&lt;=0,"Enter value",0),0)</f>
        <v>0</v>
      </c>
    </row>
    <row r="75" spans="1:9" x14ac:dyDescent="0.25">
      <c r="A75" s="24" t="s">
        <v>135</v>
      </c>
      <c r="B75" s="2" t="s">
        <v>163</v>
      </c>
      <c r="C75" s="1" t="s">
        <v>116</v>
      </c>
      <c r="D75" s="2" t="s">
        <v>164</v>
      </c>
      <c r="E75" s="3">
        <v>173707</v>
      </c>
      <c r="F75" s="5"/>
      <c r="G75" s="6"/>
      <c r="H75" s="4">
        <f t="shared" si="2"/>
        <v>0</v>
      </c>
      <c r="I75" s="14">
        <f>IF(SUM(F$61:F$109)&gt;0,IF(H75&lt;=0,"Enter value",0),0)</f>
        <v>0</v>
      </c>
    </row>
    <row r="76" spans="1:9" x14ac:dyDescent="0.25">
      <c r="A76" s="24" t="s">
        <v>135</v>
      </c>
      <c r="B76" s="2" t="s">
        <v>165</v>
      </c>
      <c r="C76" s="1" t="s">
        <v>87</v>
      </c>
      <c r="D76" s="2" t="s">
        <v>166</v>
      </c>
      <c r="E76" s="3">
        <v>122218</v>
      </c>
      <c r="F76" s="5"/>
      <c r="G76" s="6"/>
      <c r="H76" s="4">
        <f t="shared" si="2"/>
        <v>0</v>
      </c>
      <c r="I76" s="14">
        <f>IF(SUM(F$61:F$109)&gt;0,IF(H76&lt;=0,"Enter value",0),0)</f>
        <v>0</v>
      </c>
    </row>
    <row r="77" spans="1:9" x14ac:dyDescent="0.25">
      <c r="A77" s="24" t="s">
        <v>135</v>
      </c>
      <c r="B77" s="2" t="s">
        <v>167</v>
      </c>
      <c r="C77" s="1" t="s">
        <v>93</v>
      </c>
      <c r="D77" s="2" t="s">
        <v>168</v>
      </c>
      <c r="E77" s="3">
        <v>100970</v>
      </c>
      <c r="F77" s="5"/>
      <c r="G77" s="6"/>
      <c r="H77" s="4">
        <f t="shared" si="2"/>
        <v>0</v>
      </c>
      <c r="I77" s="14">
        <f>IF(SUM(F$61:F$109)&gt;0,IF(H77&lt;=0,"Enter value",0),0)</f>
        <v>0</v>
      </c>
    </row>
    <row r="78" spans="1:9" x14ac:dyDescent="0.25">
      <c r="A78" s="24" t="s">
        <v>135</v>
      </c>
      <c r="B78" s="2" t="s">
        <v>169</v>
      </c>
      <c r="C78" s="1" t="s">
        <v>170</v>
      </c>
      <c r="D78" s="2" t="s">
        <v>168</v>
      </c>
      <c r="E78" s="3">
        <v>105670</v>
      </c>
      <c r="F78" s="5"/>
      <c r="G78" s="6"/>
      <c r="H78" s="4">
        <f t="shared" si="2"/>
        <v>0</v>
      </c>
      <c r="I78" s="14">
        <f>IF(SUM(F$61:F$109)&gt;0,IF(H78&lt;=0,"Enter value",0),0)</f>
        <v>0</v>
      </c>
    </row>
    <row r="79" spans="1:9" x14ac:dyDescent="0.25">
      <c r="A79" s="24" t="s">
        <v>135</v>
      </c>
      <c r="B79" s="2" t="s">
        <v>171</v>
      </c>
      <c r="C79" s="1" t="s">
        <v>16</v>
      </c>
      <c r="D79" s="2" t="s">
        <v>172</v>
      </c>
      <c r="E79" s="3">
        <v>257000</v>
      </c>
      <c r="F79" s="5"/>
      <c r="G79" s="6"/>
      <c r="H79" s="4">
        <f t="shared" si="2"/>
        <v>0</v>
      </c>
      <c r="I79" s="14">
        <f>IF(SUM(F$61:F$109)&gt;0,IF(H79&lt;=0,"Enter value",0),0)</f>
        <v>0</v>
      </c>
    </row>
    <row r="80" spans="1:9" x14ac:dyDescent="0.25">
      <c r="A80" s="24" t="s">
        <v>135</v>
      </c>
      <c r="B80" s="2" t="s">
        <v>173</v>
      </c>
      <c r="C80" s="1" t="s">
        <v>62</v>
      </c>
      <c r="D80" s="2" t="s">
        <v>57</v>
      </c>
      <c r="E80" s="3">
        <v>107000</v>
      </c>
      <c r="F80" s="5"/>
      <c r="G80" s="6"/>
      <c r="H80" s="4">
        <f t="shared" si="2"/>
        <v>0</v>
      </c>
      <c r="I80" s="14">
        <f>IF(SUM(F$61:F$109)&gt;0,IF(H80&lt;=0,"Enter value",0),0)</f>
        <v>0</v>
      </c>
    </row>
    <row r="81" spans="1:9" x14ac:dyDescent="0.25">
      <c r="A81" s="24" t="s">
        <v>135</v>
      </c>
      <c r="B81" s="2" t="s">
        <v>174</v>
      </c>
      <c r="C81" s="1" t="s">
        <v>24</v>
      </c>
      <c r="D81" s="2" t="s">
        <v>175</v>
      </c>
      <c r="E81" s="3">
        <v>155555</v>
      </c>
      <c r="F81" s="5"/>
      <c r="G81" s="6"/>
      <c r="H81" s="4">
        <f t="shared" si="2"/>
        <v>0</v>
      </c>
      <c r="I81" s="14">
        <f>IF(SUM(F$61:F$109)&gt;0,IF(H81&lt;=0,"Enter value",0),0)</f>
        <v>0</v>
      </c>
    </row>
    <row r="82" spans="1:9" x14ac:dyDescent="0.25">
      <c r="A82" s="24" t="s">
        <v>135</v>
      </c>
      <c r="B82" s="2" t="s">
        <v>176</v>
      </c>
      <c r="C82" s="1" t="s">
        <v>50</v>
      </c>
      <c r="D82" s="2" t="s">
        <v>124</v>
      </c>
      <c r="E82" s="3">
        <v>23485</v>
      </c>
      <c r="F82" s="5"/>
      <c r="G82" s="6"/>
      <c r="H82" s="4">
        <f t="shared" si="2"/>
        <v>0</v>
      </c>
      <c r="I82" s="14">
        <f>IF(SUM(F$61:F$109)&gt;0,IF(H82&lt;=0,"Enter value",0),0)</f>
        <v>0</v>
      </c>
    </row>
    <row r="83" spans="1:9" x14ac:dyDescent="0.25">
      <c r="A83" s="24" t="s">
        <v>135</v>
      </c>
      <c r="B83" s="2" t="s">
        <v>177</v>
      </c>
      <c r="C83" s="1" t="s">
        <v>33</v>
      </c>
      <c r="D83" s="2" t="s">
        <v>124</v>
      </c>
      <c r="E83" s="3">
        <v>32546</v>
      </c>
      <c r="F83" s="5"/>
      <c r="G83" s="6"/>
      <c r="H83" s="4">
        <f t="shared" si="2"/>
        <v>0</v>
      </c>
      <c r="I83" s="14">
        <f>IF(SUM(F$61:F$109)&gt;0,IF(H83&lt;=0,"Enter value",0),0)</f>
        <v>0</v>
      </c>
    </row>
    <row r="84" spans="1:9" x14ac:dyDescent="0.25">
      <c r="A84" s="24" t="s">
        <v>135</v>
      </c>
      <c r="B84" s="2" t="s">
        <v>178</v>
      </c>
      <c r="C84" s="1" t="s">
        <v>93</v>
      </c>
      <c r="D84" s="2" t="s">
        <v>179</v>
      </c>
      <c r="E84" s="3">
        <v>62000</v>
      </c>
      <c r="F84" s="5"/>
      <c r="G84" s="6"/>
      <c r="H84" s="4">
        <f t="shared" si="2"/>
        <v>0</v>
      </c>
      <c r="I84" s="14">
        <f>IF(SUM(F$61:F$109)&gt;0,IF(H84&lt;=0,"Enter value",0),0)</f>
        <v>0</v>
      </c>
    </row>
    <row r="85" spans="1:9" x14ac:dyDescent="0.25">
      <c r="A85" s="24" t="s">
        <v>135</v>
      </c>
      <c r="B85" s="2" t="s">
        <v>180</v>
      </c>
      <c r="C85" s="1" t="s">
        <v>90</v>
      </c>
      <c r="D85" s="2" t="s">
        <v>181</v>
      </c>
      <c r="E85" s="3">
        <v>105670</v>
      </c>
      <c r="F85" s="5"/>
      <c r="G85" s="6"/>
      <c r="H85" s="4">
        <f t="shared" si="2"/>
        <v>0</v>
      </c>
      <c r="I85" s="14">
        <f>IF(SUM(F$61:F$109)&gt;0,IF(H85&lt;=0,"Enter value",0),0)</f>
        <v>0</v>
      </c>
    </row>
    <row r="86" spans="1:9" x14ac:dyDescent="0.25">
      <c r="A86" s="24" t="s">
        <v>135</v>
      </c>
      <c r="B86" s="2" t="s">
        <v>182</v>
      </c>
      <c r="C86" s="1" t="s">
        <v>90</v>
      </c>
      <c r="D86" s="2" t="s">
        <v>181</v>
      </c>
      <c r="E86" s="3">
        <v>96144</v>
      </c>
      <c r="F86" s="5"/>
      <c r="G86" s="6"/>
      <c r="H86" s="4">
        <f t="shared" si="2"/>
        <v>0</v>
      </c>
      <c r="I86" s="14">
        <f>IF(SUM(F$61:F$109)&gt;0,IF(H86&lt;=0,"Enter value",0),0)</f>
        <v>0</v>
      </c>
    </row>
    <row r="87" spans="1:9" x14ac:dyDescent="0.25">
      <c r="A87" s="24" t="s">
        <v>135</v>
      </c>
      <c r="B87" s="2" t="s">
        <v>183</v>
      </c>
      <c r="C87" s="1" t="s">
        <v>50</v>
      </c>
      <c r="D87" s="2" t="s">
        <v>172</v>
      </c>
      <c r="E87" s="3">
        <v>57584</v>
      </c>
      <c r="F87" s="5"/>
      <c r="G87" s="6"/>
      <c r="H87" s="4">
        <f t="shared" si="2"/>
        <v>0</v>
      </c>
      <c r="I87" s="14">
        <f>IF(SUM(F$61:F$109)&gt;0,IF(H87&lt;=0,"Enter value",0),0)</f>
        <v>0</v>
      </c>
    </row>
    <row r="88" spans="1:9" x14ac:dyDescent="0.25">
      <c r="A88" s="24" t="s">
        <v>135</v>
      </c>
      <c r="B88" s="2" t="s">
        <v>184</v>
      </c>
      <c r="C88" s="1" t="s">
        <v>50</v>
      </c>
      <c r="D88" s="2" t="s">
        <v>172</v>
      </c>
      <c r="E88" s="3">
        <v>31837</v>
      </c>
      <c r="F88" s="5"/>
      <c r="G88" s="6"/>
      <c r="H88" s="4">
        <f t="shared" si="2"/>
        <v>0</v>
      </c>
      <c r="I88" s="14">
        <f>IF(SUM(F$61:F$109)&gt;0,IF(H88&lt;=0,"Enter value",0),0)</f>
        <v>0</v>
      </c>
    </row>
    <row r="89" spans="1:9" x14ac:dyDescent="0.25">
      <c r="A89" s="24" t="s">
        <v>135</v>
      </c>
      <c r="B89" s="2" t="s">
        <v>185</v>
      </c>
      <c r="C89" s="1" t="s">
        <v>24</v>
      </c>
      <c r="D89" s="2" t="s">
        <v>186</v>
      </c>
      <c r="E89" s="3">
        <v>68668</v>
      </c>
      <c r="F89" s="5"/>
      <c r="G89" s="6"/>
      <c r="H89" s="4">
        <f t="shared" si="2"/>
        <v>0</v>
      </c>
      <c r="I89" s="14">
        <f>IF(SUM(F$61:F$109)&gt;0,IF(H89&lt;=0,"Enter value",0),0)</f>
        <v>0</v>
      </c>
    </row>
    <row r="90" spans="1:9" x14ac:dyDescent="0.25">
      <c r="A90" s="24" t="s">
        <v>135</v>
      </c>
      <c r="B90" s="2" t="s">
        <v>187</v>
      </c>
      <c r="C90" s="1" t="s">
        <v>93</v>
      </c>
      <c r="D90" s="2" t="s">
        <v>188</v>
      </c>
      <c r="E90" s="3">
        <v>4988</v>
      </c>
      <c r="F90" s="5"/>
      <c r="G90" s="6"/>
      <c r="H90" s="4">
        <f t="shared" si="2"/>
        <v>0</v>
      </c>
      <c r="I90" s="14">
        <f>IF(SUM(F$61:F$109)&gt;0,IF(H90&lt;=0,"Enter value",0),0)</f>
        <v>0</v>
      </c>
    </row>
    <row r="91" spans="1:9" x14ac:dyDescent="0.25">
      <c r="A91" s="24" t="s">
        <v>135</v>
      </c>
      <c r="B91" s="2" t="s">
        <v>189</v>
      </c>
      <c r="C91" s="1" t="s">
        <v>190</v>
      </c>
      <c r="D91" s="2" t="s">
        <v>191</v>
      </c>
      <c r="E91" s="3">
        <v>73802</v>
      </c>
      <c r="F91" s="5"/>
      <c r="G91" s="6"/>
      <c r="H91" s="4">
        <f t="shared" si="2"/>
        <v>0</v>
      </c>
      <c r="I91" s="14">
        <f>IF(SUM(F$61:F$109)&gt;0,IF(H91&lt;=0,"Enter value",0),0)</f>
        <v>0</v>
      </c>
    </row>
    <row r="92" spans="1:9" x14ac:dyDescent="0.25">
      <c r="A92" s="24" t="s">
        <v>135</v>
      </c>
      <c r="B92" s="2" t="s">
        <v>192</v>
      </c>
      <c r="C92" s="1" t="s">
        <v>93</v>
      </c>
      <c r="D92" s="2" t="s">
        <v>193</v>
      </c>
      <c r="E92" s="3">
        <v>43928</v>
      </c>
      <c r="F92" s="5"/>
      <c r="G92" s="6"/>
      <c r="H92" s="4">
        <f t="shared" si="2"/>
        <v>0</v>
      </c>
      <c r="I92" s="14">
        <f>IF(SUM(F$61:F$109)&gt;0,IF(H92&lt;=0,"Enter value",0),0)</f>
        <v>0</v>
      </c>
    </row>
    <row r="93" spans="1:9" x14ac:dyDescent="0.25">
      <c r="A93" s="24" t="s">
        <v>135</v>
      </c>
      <c r="B93" s="2" t="s">
        <v>194</v>
      </c>
      <c r="C93" s="1" t="s">
        <v>33</v>
      </c>
      <c r="D93" s="2" t="s">
        <v>65</v>
      </c>
      <c r="E93" s="3">
        <v>16543</v>
      </c>
      <c r="F93" s="5"/>
      <c r="G93" s="6"/>
      <c r="H93" s="4">
        <f t="shared" si="2"/>
        <v>0</v>
      </c>
      <c r="I93" s="14">
        <f>IF(SUM(F$61:F$109)&gt;0,IF(H93&lt;=0,"Enter value",0),0)</f>
        <v>0</v>
      </c>
    </row>
    <row r="94" spans="1:9" x14ac:dyDescent="0.25">
      <c r="A94" s="24" t="s">
        <v>135</v>
      </c>
      <c r="B94" s="2" t="s">
        <v>195</v>
      </c>
      <c r="C94" s="1" t="s">
        <v>50</v>
      </c>
      <c r="D94" s="2" t="s">
        <v>196</v>
      </c>
      <c r="F94" s="5"/>
      <c r="G94" s="6"/>
      <c r="H94" s="4">
        <f t="shared" si="2"/>
        <v>0</v>
      </c>
      <c r="I94" s="14">
        <f>IF(SUM(F$61:F$109)&gt;0,IF(H94&lt;=0,"Enter value",0),0)</f>
        <v>0</v>
      </c>
    </row>
    <row r="95" spans="1:9" x14ac:dyDescent="0.25">
      <c r="A95" s="24" t="s">
        <v>135</v>
      </c>
      <c r="B95" s="2" t="s">
        <v>197</v>
      </c>
      <c r="C95" s="1" t="s">
        <v>198</v>
      </c>
      <c r="D95" s="2" t="s">
        <v>199</v>
      </c>
      <c r="F95" s="5"/>
      <c r="G95" s="6"/>
      <c r="H95" s="4">
        <f t="shared" si="2"/>
        <v>0</v>
      </c>
      <c r="I95" s="14">
        <f>IF(SUM(F$61:F$109)&gt;0,IF(H95&lt;=0,"Enter value",0),0)</f>
        <v>0</v>
      </c>
    </row>
    <row r="96" spans="1:9" x14ac:dyDescent="0.25">
      <c r="A96" s="24" t="s">
        <v>135</v>
      </c>
      <c r="B96" s="2" t="s">
        <v>200</v>
      </c>
      <c r="C96" s="1" t="s">
        <v>201</v>
      </c>
      <c r="D96" s="2" t="s">
        <v>110</v>
      </c>
      <c r="F96" s="5"/>
      <c r="G96" s="6"/>
      <c r="H96" s="4">
        <f t="shared" si="2"/>
        <v>0</v>
      </c>
      <c r="I96" s="14">
        <f>IF(SUM(F$61:F$109)&gt;0,IF(H96&lt;=0,"Enter value",0),0)</f>
        <v>0</v>
      </c>
    </row>
    <row r="97" spans="1:9" x14ac:dyDescent="0.25">
      <c r="A97" s="24" t="s">
        <v>135</v>
      </c>
      <c r="B97" s="2" t="s">
        <v>202</v>
      </c>
      <c r="C97" s="1" t="s">
        <v>50</v>
      </c>
      <c r="D97" s="2" t="s">
        <v>65</v>
      </c>
      <c r="F97" s="5"/>
      <c r="G97" s="6"/>
      <c r="H97" s="4">
        <f t="shared" si="2"/>
        <v>0</v>
      </c>
      <c r="I97" s="14">
        <f>IF(SUM(F$61:F$109)&gt;0,IF(H97&lt;=0,"Enter value",0),0)</f>
        <v>0</v>
      </c>
    </row>
    <row r="98" spans="1:9" x14ac:dyDescent="0.25">
      <c r="A98" s="24" t="s">
        <v>135</v>
      </c>
      <c r="B98" s="2" t="s">
        <v>203</v>
      </c>
      <c r="C98" s="1" t="s">
        <v>81</v>
      </c>
      <c r="D98" s="2" t="s">
        <v>204</v>
      </c>
      <c r="F98" s="5"/>
      <c r="G98" s="6"/>
      <c r="H98" s="4">
        <f t="shared" si="2"/>
        <v>0</v>
      </c>
      <c r="I98" s="14">
        <f>IF(SUM(F$61:F$109)&gt;0,IF(H98&lt;=0,"Enter value",0),0)</f>
        <v>0</v>
      </c>
    </row>
    <row r="99" spans="1:9" x14ac:dyDescent="0.25">
      <c r="A99" s="24" t="s">
        <v>135</v>
      </c>
      <c r="B99" s="2" t="s">
        <v>205</v>
      </c>
      <c r="C99" s="1" t="s">
        <v>198</v>
      </c>
      <c r="D99" s="2" t="s">
        <v>122</v>
      </c>
      <c r="F99" s="5"/>
      <c r="G99" s="6"/>
      <c r="H99" s="4">
        <f t="shared" si="2"/>
        <v>0</v>
      </c>
      <c r="I99" s="14">
        <f>IF(SUM(F$61:F$109)&gt;0,IF(H99&lt;=0,"Enter value",0),0)</f>
        <v>0</v>
      </c>
    </row>
    <row r="100" spans="1:9" x14ac:dyDescent="0.25">
      <c r="A100" s="24" t="s">
        <v>135</v>
      </c>
      <c r="B100" s="2" t="s">
        <v>206</v>
      </c>
      <c r="C100" s="1" t="s">
        <v>207</v>
      </c>
      <c r="D100" s="2" t="s">
        <v>208</v>
      </c>
      <c r="F100" s="5"/>
      <c r="G100" s="6"/>
      <c r="H100" s="4">
        <f t="shared" si="2"/>
        <v>0</v>
      </c>
      <c r="I100" s="14">
        <f>IF(SUM(F$61:F$109)&gt;0,IF(H100&lt;=0,"Enter value",0),0)</f>
        <v>0</v>
      </c>
    </row>
    <row r="101" spans="1:9" x14ac:dyDescent="0.25">
      <c r="A101" s="24" t="s">
        <v>135</v>
      </c>
      <c r="B101" s="2" t="s">
        <v>209</v>
      </c>
      <c r="C101" s="1" t="s">
        <v>62</v>
      </c>
      <c r="D101" s="2" t="s">
        <v>210</v>
      </c>
      <c r="F101" s="5"/>
      <c r="G101" s="6"/>
      <c r="H101" s="4">
        <f t="shared" si="2"/>
        <v>0</v>
      </c>
      <c r="I101" s="14">
        <f>IF(SUM(F$61:F$109)&gt;0,IF(H101&lt;=0,"Enter value",0),0)</f>
        <v>0</v>
      </c>
    </row>
    <row r="102" spans="1:9" x14ac:dyDescent="0.25">
      <c r="A102" s="24" t="s">
        <v>135</v>
      </c>
      <c r="B102" s="2" t="s">
        <v>211</v>
      </c>
      <c r="C102" s="1" t="s">
        <v>16</v>
      </c>
      <c r="D102" s="2" t="s">
        <v>17</v>
      </c>
      <c r="F102" s="5"/>
      <c r="G102" s="6"/>
      <c r="H102" s="4">
        <f t="shared" si="2"/>
        <v>0</v>
      </c>
      <c r="I102" s="14">
        <f>IF(SUM(F$61:F$109)&gt;0,IF(H102&lt;=0,"Enter value",0),0)</f>
        <v>0</v>
      </c>
    </row>
    <row r="103" spans="1:9" x14ac:dyDescent="0.25">
      <c r="A103" s="24" t="s">
        <v>135</v>
      </c>
      <c r="B103" s="2" t="s">
        <v>212</v>
      </c>
      <c r="C103" s="1" t="s">
        <v>16</v>
      </c>
      <c r="D103" s="2" t="s">
        <v>213</v>
      </c>
      <c r="F103" s="5"/>
      <c r="G103" s="6"/>
      <c r="H103" s="4">
        <f t="shared" si="2"/>
        <v>0</v>
      </c>
      <c r="I103" s="14">
        <f>IF(SUM(F$61:F$109)&gt;0,IF(H103&lt;=0,"Enter value",0),0)</f>
        <v>0</v>
      </c>
    </row>
    <row r="104" spans="1:9" x14ac:dyDescent="0.25">
      <c r="A104" s="24" t="s">
        <v>135</v>
      </c>
      <c r="B104" s="2" t="s">
        <v>214</v>
      </c>
      <c r="C104" s="1" t="s">
        <v>198</v>
      </c>
      <c r="D104" s="2" t="s">
        <v>131</v>
      </c>
      <c r="F104" s="5"/>
      <c r="G104" s="6"/>
      <c r="H104" s="4">
        <f t="shared" si="2"/>
        <v>0</v>
      </c>
      <c r="I104" s="14">
        <f>IF(SUM(F$61:F$109)&gt;0,IF(H104&lt;=0,"Enter value",0),0)</f>
        <v>0</v>
      </c>
    </row>
    <row r="105" spans="1:9" x14ac:dyDescent="0.25">
      <c r="A105" s="24" t="s">
        <v>135</v>
      </c>
      <c r="B105" s="2" t="s">
        <v>215</v>
      </c>
      <c r="C105" s="1" t="s">
        <v>170</v>
      </c>
      <c r="D105" s="2" t="s">
        <v>117</v>
      </c>
      <c r="F105" s="5"/>
      <c r="G105" s="6"/>
      <c r="H105" s="4">
        <f t="shared" si="2"/>
        <v>0</v>
      </c>
      <c r="I105" s="14">
        <f>IF(SUM(F$61:F$109)&gt;0,IF(H105&lt;=0,"Enter value",0),0)</f>
        <v>0</v>
      </c>
    </row>
    <row r="106" spans="1:9" x14ac:dyDescent="0.25">
      <c r="A106" s="24" t="s">
        <v>135</v>
      </c>
      <c r="B106" s="2" t="s">
        <v>216</v>
      </c>
      <c r="C106" s="1" t="s">
        <v>217</v>
      </c>
      <c r="D106" s="2" t="s">
        <v>218</v>
      </c>
      <c r="F106" s="5"/>
      <c r="G106" s="6"/>
      <c r="H106" s="4">
        <f t="shared" si="2"/>
        <v>0</v>
      </c>
      <c r="I106" s="14">
        <f>IF(SUM(F$61:F$109)&gt;0,IF(H106&lt;=0,"Enter value",0),0)</f>
        <v>0</v>
      </c>
    </row>
    <row r="107" spans="1:9" x14ac:dyDescent="0.25">
      <c r="A107" s="24" t="s">
        <v>135</v>
      </c>
      <c r="B107" s="2" t="s">
        <v>219</v>
      </c>
      <c r="C107" s="1" t="s">
        <v>217</v>
      </c>
      <c r="D107" s="2" t="s">
        <v>218</v>
      </c>
      <c r="F107" s="5"/>
      <c r="G107" s="6"/>
      <c r="H107" s="4">
        <f t="shared" si="2"/>
        <v>0</v>
      </c>
      <c r="I107" s="14">
        <f>IF(SUM(F$61:F$109)&gt;0,IF(H107&lt;=0,"Enter value",0),0)</f>
        <v>0</v>
      </c>
    </row>
    <row r="108" spans="1:9" x14ac:dyDescent="0.25">
      <c r="A108" s="24" t="s">
        <v>135</v>
      </c>
      <c r="B108" s="2" t="s">
        <v>220</v>
      </c>
      <c r="C108" s="1" t="s">
        <v>217</v>
      </c>
      <c r="D108" s="2" t="s">
        <v>218</v>
      </c>
      <c r="F108" s="5"/>
      <c r="G108" s="6"/>
      <c r="H108" s="4">
        <f t="shared" si="2"/>
        <v>0</v>
      </c>
      <c r="I108" s="14">
        <f>IF(SUM(F$61:F$109)&gt;0,IF(H108&lt;=0,"Enter value",0),0)</f>
        <v>0</v>
      </c>
    </row>
    <row r="109" spans="1:9" x14ac:dyDescent="0.25">
      <c r="A109" s="7" t="s">
        <v>134</v>
      </c>
      <c r="B109" s="8"/>
      <c r="C109" s="7"/>
      <c r="D109" s="8"/>
      <c r="E109" s="9"/>
      <c r="F109" s="10"/>
      <c r="G109" s="11"/>
      <c r="H109" s="4">
        <f t="shared" si="2"/>
        <v>0</v>
      </c>
      <c r="I109" s="14">
        <f>IF(SUM(F$61:F$109)&gt;0,IF(H109&lt;=0,"Enter value",0),0)</f>
        <v>0</v>
      </c>
    </row>
    <row r="110" spans="1:9" s="36" customFormat="1" x14ac:dyDescent="0.25">
      <c r="A110" s="29"/>
      <c r="B110" s="30"/>
      <c r="C110" s="29"/>
      <c r="D110" s="30"/>
      <c r="E110" s="31"/>
      <c r="F110" s="32"/>
      <c r="G110" s="33"/>
      <c r="H110" s="34"/>
      <c r="I110" s="35"/>
    </row>
    <row r="111" spans="1:9" x14ac:dyDescent="0.25">
      <c r="A111" s="24" t="s">
        <v>221</v>
      </c>
      <c r="B111" s="2" t="s">
        <v>222</v>
      </c>
      <c r="C111" s="1" t="s">
        <v>223</v>
      </c>
      <c r="D111" s="2" t="s">
        <v>224</v>
      </c>
      <c r="E111" s="3">
        <v>114069</v>
      </c>
      <c r="F111" s="5"/>
      <c r="G111" s="6"/>
      <c r="H111" s="4">
        <f t="shared" si="2"/>
        <v>0</v>
      </c>
      <c r="I111" s="14">
        <f>IF(SUM(F$111:F$165)&gt;0,IF(H111&lt;=0,"Enter value",0),0)</f>
        <v>0</v>
      </c>
    </row>
    <row r="112" spans="1:9" x14ac:dyDescent="0.25">
      <c r="A112" s="24" t="s">
        <v>221</v>
      </c>
      <c r="B112" s="2" t="s">
        <v>225</v>
      </c>
      <c r="C112" s="1" t="s">
        <v>16</v>
      </c>
      <c r="D112" s="2" t="s">
        <v>17</v>
      </c>
      <c r="E112" s="3">
        <v>238627</v>
      </c>
      <c r="F112" s="5"/>
      <c r="G112" s="6"/>
      <c r="H112" s="4">
        <f t="shared" si="2"/>
        <v>0</v>
      </c>
      <c r="I112" s="14">
        <f>IF(SUM(F$111:F$165)&gt;0,IF(H112&lt;=0,"Enter value",0),0)</f>
        <v>0</v>
      </c>
    </row>
    <row r="113" spans="1:9" x14ac:dyDescent="0.25">
      <c r="A113" s="24" t="s">
        <v>221</v>
      </c>
      <c r="B113" s="2" t="s">
        <v>226</v>
      </c>
      <c r="C113" s="1" t="s">
        <v>40</v>
      </c>
      <c r="D113" s="2" t="s">
        <v>41</v>
      </c>
      <c r="E113" s="3">
        <v>180000</v>
      </c>
      <c r="F113" s="5"/>
      <c r="G113" s="6"/>
      <c r="H113" s="4">
        <f t="shared" si="2"/>
        <v>0</v>
      </c>
      <c r="I113" s="14">
        <f>IF(SUM(F$111:F$165)&gt;0,IF(H113&lt;=0,"Enter value",0),0)</f>
        <v>0</v>
      </c>
    </row>
    <row r="114" spans="1:9" x14ac:dyDescent="0.25">
      <c r="A114" s="24" t="s">
        <v>221</v>
      </c>
      <c r="B114" s="2" t="s">
        <v>227</v>
      </c>
      <c r="C114" s="1" t="s">
        <v>116</v>
      </c>
      <c r="D114" s="2" t="s">
        <v>228</v>
      </c>
      <c r="E114" s="3">
        <v>172395</v>
      </c>
      <c r="F114" s="5"/>
      <c r="G114" s="6"/>
      <c r="H114" s="4">
        <f t="shared" si="2"/>
        <v>0</v>
      </c>
      <c r="I114" s="14">
        <f>IF(SUM(F$111:F$165)&gt;0,IF(H114&lt;=0,"Enter value",0),0)</f>
        <v>0</v>
      </c>
    </row>
    <row r="115" spans="1:9" x14ac:dyDescent="0.25">
      <c r="A115" s="24" t="s">
        <v>221</v>
      </c>
      <c r="B115" s="2" t="s">
        <v>229</v>
      </c>
      <c r="C115" s="1" t="s">
        <v>33</v>
      </c>
      <c r="E115" s="3">
        <v>6320</v>
      </c>
      <c r="F115" s="5"/>
      <c r="G115" s="6"/>
      <c r="H115" s="4">
        <f t="shared" si="2"/>
        <v>0</v>
      </c>
      <c r="I115" s="14">
        <f>IF(SUM(F$111:F$165)&gt;0,IF(H115&lt;=0,"Enter value",0),0)</f>
        <v>0</v>
      </c>
    </row>
    <row r="116" spans="1:9" x14ac:dyDescent="0.25">
      <c r="A116" s="24" t="s">
        <v>221</v>
      </c>
      <c r="B116" s="2" t="s">
        <v>230</v>
      </c>
      <c r="C116" s="1" t="s">
        <v>81</v>
      </c>
      <c r="D116" s="2" t="s">
        <v>231</v>
      </c>
      <c r="E116" s="3">
        <v>121306</v>
      </c>
      <c r="F116" s="5"/>
      <c r="G116" s="6"/>
      <c r="H116" s="4">
        <f t="shared" si="2"/>
        <v>0</v>
      </c>
      <c r="I116" s="14">
        <f>IF(SUM(F$111:F$165)&gt;0,IF(H116&lt;=0,"Enter value",0),0)</f>
        <v>0</v>
      </c>
    </row>
    <row r="117" spans="1:9" x14ac:dyDescent="0.25">
      <c r="A117" s="24" t="s">
        <v>221</v>
      </c>
      <c r="B117" s="2" t="s">
        <v>232</v>
      </c>
      <c r="C117" s="1" t="s">
        <v>10</v>
      </c>
      <c r="D117" s="2" t="s">
        <v>233</v>
      </c>
      <c r="E117" s="3">
        <v>326901</v>
      </c>
      <c r="F117" s="5"/>
      <c r="G117" s="6"/>
      <c r="H117" s="4">
        <f t="shared" si="2"/>
        <v>0</v>
      </c>
      <c r="I117" s="14">
        <f>IF(SUM(F$111:F$165)&gt;0,IF(H117&lt;=0,"Enter value",0),0)</f>
        <v>0</v>
      </c>
    </row>
    <row r="118" spans="1:9" x14ac:dyDescent="0.25">
      <c r="A118" s="24" t="s">
        <v>221</v>
      </c>
      <c r="B118" s="2" t="s">
        <v>234</v>
      </c>
      <c r="C118" s="1" t="s">
        <v>24</v>
      </c>
      <c r="D118" s="2" t="s">
        <v>38</v>
      </c>
      <c r="E118" s="3">
        <v>118730</v>
      </c>
      <c r="F118" s="5"/>
      <c r="G118" s="6"/>
      <c r="H118" s="4">
        <f t="shared" si="2"/>
        <v>0</v>
      </c>
      <c r="I118" s="14">
        <f>IF(SUM(F$111:F$165)&gt;0,IF(H118&lt;=0,"Enter value",0),0)</f>
        <v>0</v>
      </c>
    </row>
    <row r="119" spans="1:9" x14ac:dyDescent="0.25">
      <c r="A119" s="24" t="s">
        <v>221</v>
      </c>
      <c r="B119" s="2" t="s">
        <v>235</v>
      </c>
      <c r="C119" s="1" t="s">
        <v>236</v>
      </c>
      <c r="D119" s="2" t="s">
        <v>237</v>
      </c>
      <c r="E119" s="3">
        <v>230320</v>
      </c>
      <c r="F119" s="5"/>
      <c r="G119" s="6"/>
      <c r="H119" s="4">
        <f t="shared" si="2"/>
        <v>0</v>
      </c>
      <c r="I119" s="14">
        <f>IF(SUM(F$111:F$165)&gt;0,IF(H119&lt;=0,"Enter value",0),0)</f>
        <v>0</v>
      </c>
    </row>
    <row r="120" spans="1:9" x14ac:dyDescent="0.25">
      <c r="A120" s="24" t="s">
        <v>221</v>
      </c>
      <c r="B120" s="2" t="s">
        <v>238</v>
      </c>
      <c r="C120" s="1" t="s">
        <v>35</v>
      </c>
      <c r="D120" s="2" t="s">
        <v>239</v>
      </c>
      <c r="E120" s="3">
        <v>167757</v>
      </c>
      <c r="F120" s="5"/>
      <c r="G120" s="6"/>
      <c r="H120" s="4">
        <f t="shared" si="2"/>
        <v>0</v>
      </c>
      <c r="I120" s="14">
        <f>IF(SUM(F$111:F$165)&gt;0,IF(H120&lt;=0,"Enter value",0),0)</f>
        <v>0</v>
      </c>
    </row>
    <row r="121" spans="1:9" x14ac:dyDescent="0.25">
      <c r="A121" s="24" t="s">
        <v>221</v>
      </c>
      <c r="B121" s="2" t="s">
        <v>240</v>
      </c>
      <c r="C121" s="1" t="s">
        <v>241</v>
      </c>
      <c r="D121" s="2" t="s">
        <v>242</v>
      </c>
      <c r="E121" s="3">
        <v>232494</v>
      </c>
      <c r="F121" s="5"/>
      <c r="G121" s="6"/>
      <c r="H121" s="4">
        <f t="shared" si="2"/>
        <v>0</v>
      </c>
      <c r="I121" s="14">
        <f>IF(SUM(F$111:F$165)&gt;0,IF(H121&lt;=0,"Enter value",0),0)</f>
        <v>0</v>
      </c>
    </row>
    <row r="122" spans="1:9" x14ac:dyDescent="0.25">
      <c r="A122" s="24" t="s">
        <v>221</v>
      </c>
      <c r="B122" s="2" t="s">
        <v>243</v>
      </c>
      <c r="C122" s="1" t="s">
        <v>236</v>
      </c>
      <c r="D122" s="2" t="s">
        <v>244</v>
      </c>
      <c r="E122" s="3">
        <v>99314</v>
      </c>
      <c r="F122" s="5"/>
      <c r="G122" s="6"/>
      <c r="H122" s="4">
        <f t="shared" si="2"/>
        <v>0</v>
      </c>
      <c r="I122" s="14">
        <f>IF(SUM(F$111:F$165)&gt;0,IF(H122&lt;=0,"Enter value",0),0)</f>
        <v>0</v>
      </c>
    </row>
    <row r="123" spans="1:9" x14ac:dyDescent="0.25">
      <c r="A123" s="24" t="s">
        <v>221</v>
      </c>
      <c r="B123" s="2" t="s">
        <v>245</v>
      </c>
      <c r="C123" s="1" t="s">
        <v>40</v>
      </c>
      <c r="D123" s="2" t="s">
        <v>41</v>
      </c>
      <c r="E123" s="3">
        <v>217153</v>
      </c>
      <c r="F123" s="5"/>
      <c r="G123" s="6"/>
      <c r="H123" s="4">
        <f t="shared" si="2"/>
        <v>0</v>
      </c>
      <c r="I123" s="14">
        <f>IF(SUM(F$111:F$165)&gt;0,IF(H123&lt;=0,"Enter value",0),0)</f>
        <v>0</v>
      </c>
    </row>
    <row r="124" spans="1:9" x14ac:dyDescent="0.25">
      <c r="A124" s="24" t="s">
        <v>221</v>
      </c>
      <c r="B124" s="2" t="s">
        <v>246</v>
      </c>
      <c r="C124" s="1" t="s">
        <v>247</v>
      </c>
      <c r="D124" s="2" t="s">
        <v>248</v>
      </c>
      <c r="E124" s="3">
        <v>100000</v>
      </c>
      <c r="F124" s="5"/>
      <c r="G124" s="6"/>
      <c r="H124" s="4">
        <f t="shared" si="2"/>
        <v>0</v>
      </c>
      <c r="I124" s="14">
        <f>IF(SUM(F$111:F$165)&gt;0,IF(H124&lt;=0,"Enter value",0),0)</f>
        <v>0</v>
      </c>
    </row>
    <row r="125" spans="1:9" x14ac:dyDescent="0.25">
      <c r="A125" s="24" t="s">
        <v>221</v>
      </c>
      <c r="B125" s="2" t="s">
        <v>249</v>
      </c>
      <c r="C125" s="1" t="s">
        <v>47</v>
      </c>
      <c r="D125" s="2" t="s">
        <v>250</v>
      </c>
      <c r="E125" s="3">
        <v>105751</v>
      </c>
      <c r="F125" s="5"/>
      <c r="G125" s="6"/>
      <c r="H125" s="4">
        <f t="shared" si="2"/>
        <v>0</v>
      </c>
      <c r="I125" s="14">
        <f>IF(SUM(F$111:F$165)&gt;0,IF(H125&lt;=0,"Enter value",0),0)</f>
        <v>0</v>
      </c>
    </row>
    <row r="126" spans="1:9" x14ac:dyDescent="0.25">
      <c r="A126" s="24" t="s">
        <v>221</v>
      </c>
      <c r="B126" s="2" t="s">
        <v>251</v>
      </c>
      <c r="C126" s="1" t="s">
        <v>252</v>
      </c>
      <c r="D126" s="2" t="s">
        <v>253</v>
      </c>
      <c r="E126" s="3">
        <v>230814</v>
      </c>
      <c r="F126" s="5"/>
      <c r="G126" s="6"/>
      <c r="H126" s="4">
        <f t="shared" si="2"/>
        <v>0</v>
      </c>
      <c r="I126" s="14">
        <f>IF(SUM(F$111:F$165)&gt;0,IF(H126&lt;=0,"Enter value",0),0)</f>
        <v>0</v>
      </c>
    </row>
    <row r="127" spans="1:9" x14ac:dyDescent="0.25">
      <c r="A127" s="24" t="s">
        <v>221</v>
      </c>
      <c r="B127" s="2" t="s">
        <v>254</v>
      </c>
      <c r="C127" s="1" t="s">
        <v>50</v>
      </c>
      <c r="D127" s="2" t="s">
        <v>255</v>
      </c>
      <c r="E127" s="3">
        <v>88008</v>
      </c>
      <c r="F127" s="5"/>
      <c r="G127" s="6"/>
      <c r="H127" s="4">
        <f t="shared" si="2"/>
        <v>0</v>
      </c>
      <c r="I127" s="14">
        <f>IF(SUM(F$111:F$165)&gt;0,IF(H127&lt;=0,"Enter value",0),0)</f>
        <v>0</v>
      </c>
    </row>
    <row r="128" spans="1:9" x14ac:dyDescent="0.25">
      <c r="A128" s="24" t="s">
        <v>221</v>
      </c>
      <c r="B128" s="2" t="s">
        <v>256</v>
      </c>
      <c r="C128" s="1" t="s">
        <v>257</v>
      </c>
      <c r="D128" s="2" t="s">
        <v>258</v>
      </c>
      <c r="E128" s="3">
        <v>152156</v>
      </c>
      <c r="F128" s="5"/>
      <c r="G128" s="6"/>
      <c r="H128" s="4">
        <f t="shared" si="2"/>
        <v>0</v>
      </c>
      <c r="I128" s="14">
        <f>IF(SUM(F$111:F$165)&gt;0,IF(H128&lt;=0,"Enter value",0),0)</f>
        <v>0</v>
      </c>
    </row>
    <row r="129" spans="1:9" x14ac:dyDescent="0.25">
      <c r="A129" s="24" t="s">
        <v>221</v>
      </c>
      <c r="B129" s="2" t="s">
        <v>259</v>
      </c>
      <c r="C129" s="1" t="s">
        <v>260</v>
      </c>
      <c r="D129" s="2" t="s">
        <v>261</v>
      </c>
      <c r="E129" s="3">
        <v>235579</v>
      </c>
      <c r="F129" s="5"/>
      <c r="G129" s="6"/>
      <c r="H129" s="4">
        <f t="shared" si="2"/>
        <v>0</v>
      </c>
      <c r="I129" s="14">
        <f>IF(SUM(F$111:F$165)&gt;0,IF(H129&lt;=0,"Enter value",0),0)</f>
        <v>0</v>
      </c>
    </row>
    <row r="130" spans="1:9" x14ac:dyDescent="0.25">
      <c r="A130" s="24" t="s">
        <v>221</v>
      </c>
      <c r="B130" s="2" t="s">
        <v>262</v>
      </c>
      <c r="C130" s="1" t="s">
        <v>30</v>
      </c>
      <c r="D130" s="2" t="s">
        <v>106</v>
      </c>
      <c r="E130" s="3">
        <v>109582</v>
      </c>
      <c r="F130" s="5"/>
      <c r="G130" s="6"/>
      <c r="H130" s="4">
        <f t="shared" si="2"/>
        <v>0</v>
      </c>
      <c r="I130" s="14">
        <f>IF(SUM(F$111:F$165)&gt;0,IF(H130&lt;=0,"Enter value",0),0)</f>
        <v>0</v>
      </c>
    </row>
    <row r="131" spans="1:9" x14ac:dyDescent="0.25">
      <c r="A131" s="24" t="s">
        <v>221</v>
      </c>
      <c r="B131" s="2" t="s">
        <v>263</v>
      </c>
      <c r="C131" s="1" t="s">
        <v>264</v>
      </c>
      <c r="D131" s="2" t="s">
        <v>199</v>
      </c>
      <c r="E131" s="3">
        <v>13237</v>
      </c>
      <c r="F131" s="5"/>
      <c r="G131" s="6"/>
      <c r="H131" s="4">
        <f t="shared" si="2"/>
        <v>0</v>
      </c>
      <c r="I131" s="14">
        <f>IF(SUM(F$111:F$165)&gt;0,IF(H131&lt;=0,"Enter value",0),0)</f>
        <v>0</v>
      </c>
    </row>
    <row r="132" spans="1:9" x14ac:dyDescent="0.25">
      <c r="A132" s="24" t="s">
        <v>221</v>
      </c>
      <c r="B132" s="2" t="s">
        <v>265</v>
      </c>
      <c r="C132" s="1" t="s">
        <v>266</v>
      </c>
      <c r="D132" s="2" t="s">
        <v>267</v>
      </c>
      <c r="E132" s="3">
        <v>238558</v>
      </c>
      <c r="F132" s="5"/>
      <c r="G132" s="6"/>
      <c r="H132" s="4">
        <f t="shared" si="2"/>
        <v>0</v>
      </c>
      <c r="I132" s="14">
        <f>IF(SUM(F$111:F$165)&gt;0,IF(H132&lt;=0,"Enter value",0),0)</f>
        <v>0</v>
      </c>
    </row>
    <row r="133" spans="1:9" x14ac:dyDescent="0.25">
      <c r="A133" s="24" t="s">
        <v>221</v>
      </c>
      <c r="B133" s="2" t="s">
        <v>268</v>
      </c>
      <c r="C133" s="1" t="s">
        <v>105</v>
      </c>
      <c r="D133" s="2" t="s">
        <v>269</v>
      </c>
      <c r="E133" s="3">
        <v>63059</v>
      </c>
      <c r="F133" s="5"/>
      <c r="G133" s="6"/>
      <c r="H133" s="4">
        <f t="shared" ref="H133:H196" si="3">F133*(1+G133)</f>
        <v>0</v>
      </c>
      <c r="I133" s="14">
        <f>IF(SUM(F$111:F$165)&gt;0,IF(H133&lt;=0,"Enter value",0),0)</f>
        <v>0</v>
      </c>
    </row>
    <row r="134" spans="1:9" x14ac:dyDescent="0.25">
      <c r="A134" s="24" t="s">
        <v>221</v>
      </c>
      <c r="B134" s="2" t="s">
        <v>270</v>
      </c>
      <c r="C134" s="1" t="s">
        <v>93</v>
      </c>
      <c r="D134" s="2" t="s">
        <v>271</v>
      </c>
      <c r="E134" s="3">
        <v>123558</v>
      </c>
      <c r="F134" s="5"/>
      <c r="G134" s="6"/>
      <c r="H134" s="4">
        <f t="shared" si="3"/>
        <v>0</v>
      </c>
      <c r="I134" s="14">
        <f>IF(SUM(F$111:F$165)&gt;0,IF(H134&lt;=0,"Enter value",0),0)</f>
        <v>0</v>
      </c>
    </row>
    <row r="135" spans="1:9" x14ac:dyDescent="0.25">
      <c r="A135" s="24" t="s">
        <v>221</v>
      </c>
      <c r="B135" s="2" t="s">
        <v>272</v>
      </c>
      <c r="C135" s="1" t="s">
        <v>24</v>
      </c>
      <c r="D135" s="2" t="s">
        <v>273</v>
      </c>
      <c r="E135" s="3">
        <v>62150</v>
      </c>
      <c r="F135" s="5"/>
      <c r="G135" s="6"/>
      <c r="H135" s="4">
        <f t="shared" si="3"/>
        <v>0</v>
      </c>
      <c r="I135" s="14">
        <f>IF(SUM(F$111:F$165)&gt;0,IF(H135&lt;=0,"Enter value",0),0)</f>
        <v>0</v>
      </c>
    </row>
    <row r="136" spans="1:9" x14ac:dyDescent="0.25">
      <c r="A136" s="24" t="s">
        <v>221</v>
      </c>
      <c r="B136" s="2" t="s">
        <v>274</v>
      </c>
      <c r="C136" s="1" t="s">
        <v>266</v>
      </c>
      <c r="D136" s="2" t="s">
        <v>275</v>
      </c>
      <c r="E136" s="3">
        <v>76868</v>
      </c>
      <c r="F136" s="5"/>
      <c r="G136" s="6"/>
      <c r="H136" s="4">
        <f t="shared" si="3"/>
        <v>0</v>
      </c>
      <c r="I136" s="14">
        <f>IF(SUM(F$111:F$165)&gt;0,IF(H136&lt;=0,"Enter value",0),0)</f>
        <v>0</v>
      </c>
    </row>
    <row r="137" spans="1:9" x14ac:dyDescent="0.25">
      <c r="A137" s="24" t="s">
        <v>221</v>
      </c>
      <c r="B137" s="2" t="s">
        <v>276</v>
      </c>
      <c r="C137" s="1" t="s">
        <v>10</v>
      </c>
      <c r="D137" s="2" t="s">
        <v>72</v>
      </c>
      <c r="E137" s="3">
        <v>97827</v>
      </c>
      <c r="F137" s="5"/>
      <c r="G137" s="6"/>
      <c r="H137" s="4">
        <f t="shared" si="3"/>
        <v>0</v>
      </c>
      <c r="I137" s="14">
        <f>IF(SUM(F$111:F$165)&gt;0,IF(H137&lt;=0,"Enter value",0),0)</f>
        <v>0</v>
      </c>
    </row>
    <row r="138" spans="1:9" x14ac:dyDescent="0.25">
      <c r="A138" s="24" t="s">
        <v>221</v>
      </c>
      <c r="B138" s="2" t="s">
        <v>277</v>
      </c>
      <c r="C138" s="1" t="s">
        <v>278</v>
      </c>
      <c r="D138" s="2" t="s">
        <v>279</v>
      </c>
      <c r="E138" s="3">
        <v>263114</v>
      </c>
      <c r="F138" s="5"/>
      <c r="G138" s="6"/>
      <c r="H138" s="4">
        <f t="shared" si="3"/>
        <v>0</v>
      </c>
      <c r="I138" s="14">
        <f>IF(SUM(F$111:F$165)&gt;0,IF(H138&lt;=0,"Enter value",0),0)</f>
        <v>0</v>
      </c>
    </row>
    <row r="139" spans="1:9" x14ac:dyDescent="0.25">
      <c r="A139" s="24" t="s">
        <v>221</v>
      </c>
      <c r="B139" s="2" t="s">
        <v>280</v>
      </c>
      <c r="C139" s="1" t="s">
        <v>93</v>
      </c>
      <c r="D139" s="2" t="s">
        <v>179</v>
      </c>
      <c r="E139" s="3">
        <v>42461</v>
      </c>
      <c r="F139" s="5"/>
      <c r="G139" s="6"/>
      <c r="H139" s="4">
        <f t="shared" si="3"/>
        <v>0</v>
      </c>
      <c r="I139" s="14">
        <f>IF(SUM(F$111:F$165)&gt;0,IF(H139&lt;=0,"Enter value",0),0)</f>
        <v>0</v>
      </c>
    </row>
    <row r="140" spans="1:9" x14ac:dyDescent="0.25">
      <c r="A140" s="24" t="s">
        <v>221</v>
      </c>
      <c r="B140" s="2" t="s">
        <v>281</v>
      </c>
      <c r="C140" s="1" t="s">
        <v>24</v>
      </c>
      <c r="D140" s="2" t="s">
        <v>282</v>
      </c>
      <c r="E140" s="3">
        <v>143258</v>
      </c>
      <c r="F140" s="5"/>
      <c r="G140" s="6"/>
      <c r="H140" s="4">
        <f t="shared" si="3"/>
        <v>0</v>
      </c>
      <c r="I140" s="14">
        <f>IF(SUM(F$111:F$165)&gt;0,IF(H140&lt;=0,"Enter value",0),0)</f>
        <v>0</v>
      </c>
    </row>
    <row r="141" spans="1:9" x14ac:dyDescent="0.25">
      <c r="A141" s="24" t="s">
        <v>221</v>
      </c>
      <c r="B141" s="2" t="s">
        <v>283</v>
      </c>
      <c r="C141" s="1" t="s">
        <v>62</v>
      </c>
      <c r="D141" s="2" t="s">
        <v>98</v>
      </c>
      <c r="E141" s="3">
        <v>17598</v>
      </c>
      <c r="F141" s="5"/>
      <c r="G141" s="6"/>
      <c r="H141" s="4">
        <f t="shared" si="3"/>
        <v>0</v>
      </c>
      <c r="I141" s="14">
        <f>IF(SUM(F$111:F$165)&gt;0,IF(H141&lt;=0,"Enter value",0),0)</f>
        <v>0</v>
      </c>
    </row>
    <row r="142" spans="1:9" x14ac:dyDescent="0.25">
      <c r="A142" s="24" t="s">
        <v>221</v>
      </c>
      <c r="B142" s="2" t="s">
        <v>284</v>
      </c>
      <c r="C142" s="1" t="s">
        <v>285</v>
      </c>
      <c r="D142" s="2" t="s">
        <v>179</v>
      </c>
      <c r="E142" s="3">
        <v>194882</v>
      </c>
      <c r="F142" s="5"/>
      <c r="G142" s="6"/>
      <c r="H142" s="4">
        <f t="shared" si="3"/>
        <v>0</v>
      </c>
      <c r="I142" s="14">
        <f>IF(SUM(F$111:F$165)&gt;0,IF(H142&lt;=0,"Enter value",0),0)</f>
        <v>0</v>
      </c>
    </row>
    <row r="143" spans="1:9" x14ac:dyDescent="0.25">
      <c r="A143" s="24" t="s">
        <v>221</v>
      </c>
      <c r="B143" s="2" t="s">
        <v>286</v>
      </c>
      <c r="C143" s="1" t="s">
        <v>252</v>
      </c>
      <c r="D143" s="2" t="s">
        <v>287</v>
      </c>
      <c r="E143" s="3">
        <v>85000</v>
      </c>
      <c r="F143" s="5"/>
      <c r="G143" s="6"/>
      <c r="H143" s="4">
        <f t="shared" si="3"/>
        <v>0</v>
      </c>
      <c r="I143" s="14">
        <f>IF(SUM(F$111:F$165)&gt;0,IF(H143&lt;=0,"Enter value",0),0)</f>
        <v>0</v>
      </c>
    </row>
    <row r="144" spans="1:9" x14ac:dyDescent="0.25">
      <c r="A144" s="24" t="s">
        <v>221</v>
      </c>
      <c r="B144" s="2" t="s">
        <v>288</v>
      </c>
      <c r="C144" s="1" t="s">
        <v>252</v>
      </c>
      <c r="D144" s="2" t="s">
        <v>287</v>
      </c>
      <c r="E144" s="3">
        <v>31160</v>
      </c>
      <c r="F144" s="5"/>
      <c r="G144" s="6"/>
      <c r="H144" s="4">
        <f t="shared" si="3"/>
        <v>0</v>
      </c>
      <c r="I144" s="14">
        <f>IF(SUM(F$111:F$165)&gt;0,IF(H144&lt;=0,"Enter value",0),0)</f>
        <v>0</v>
      </c>
    </row>
    <row r="145" spans="1:9" x14ac:dyDescent="0.25">
      <c r="A145" s="24" t="s">
        <v>221</v>
      </c>
      <c r="B145" s="2" t="s">
        <v>289</v>
      </c>
      <c r="C145" s="1" t="s">
        <v>24</v>
      </c>
      <c r="D145" s="2" t="s">
        <v>290</v>
      </c>
      <c r="E145" s="3">
        <v>140237</v>
      </c>
      <c r="F145" s="5"/>
      <c r="G145" s="6"/>
      <c r="H145" s="4">
        <f t="shared" si="3"/>
        <v>0</v>
      </c>
      <c r="I145" s="14">
        <f>IF(SUM(F$111:F$165)&gt;0,IF(H145&lt;=0,"Enter value",0),0)</f>
        <v>0</v>
      </c>
    </row>
    <row r="146" spans="1:9" x14ac:dyDescent="0.25">
      <c r="A146" s="24" t="s">
        <v>221</v>
      </c>
      <c r="B146" s="2" t="s">
        <v>291</v>
      </c>
      <c r="C146" s="1" t="s">
        <v>24</v>
      </c>
      <c r="D146" s="2" t="s">
        <v>133</v>
      </c>
      <c r="E146" s="3">
        <v>33114</v>
      </c>
      <c r="F146" s="5"/>
      <c r="G146" s="6"/>
      <c r="H146" s="4">
        <f t="shared" si="3"/>
        <v>0</v>
      </c>
      <c r="I146" s="14">
        <f>IF(SUM(F$111:F$165)&gt;0,IF(H146&lt;=0,"Enter value",0),0)</f>
        <v>0</v>
      </c>
    </row>
    <row r="147" spans="1:9" x14ac:dyDescent="0.25">
      <c r="A147" s="24" t="s">
        <v>221</v>
      </c>
      <c r="B147" s="2" t="s">
        <v>292</v>
      </c>
      <c r="C147" s="1" t="s">
        <v>116</v>
      </c>
      <c r="D147" s="2" t="s">
        <v>293</v>
      </c>
      <c r="E147" s="3">
        <v>27965</v>
      </c>
      <c r="F147" s="5"/>
      <c r="G147" s="6"/>
      <c r="H147" s="4">
        <f t="shared" si="3"/>
        <v>0</v>
      </c>
      <c r="I147" s="14">
        <f>IF(SUM(F$111:F$165)&gt;0,IF(H147&lt;=0,"Enter value",0),0)</f>
        <v>0</v>
      </c>
    </row>
    <row r="148" spans="1:9" x14ac:dyDescent="0.25">
      <c r="A148" s="24" t="s">
        <v>221</v>
      </c>
      <c r="B148" s="2" t="s">
        <v>294</v>
      </c>
      <c r="C148" s="1" t="s">
        <v>93</v>
      </c>
      <c r="D148" s="2" t="s">
        <v>94</v>
      </c>
      <c r="F148" s="5"/>
      <c r="G148" s="6"/>
      <c r="H148" s="4">
        <f t="shared" si="3"/>
        <v>0</v>
      </c>
      <c r="I148" s="14">
        <f>IF(SUM(F$111:F$165)&gt;0,IF(H148&lt;=0,"Enter value",0),0)</f>
        <v>0</v>
      </c>
    </row>
    <row r="149" spans="1:9" x14ac:dyDescent="0.25">
      <c r="A149" s="24" t="s">
        <v>221</v>
      </c>
      <c r="B149" s="2" t="s">
        <v>295</v>
      </c>
      <c r="C149" s="1" t="s">
        <v>93</v>
      </c>
      <c r="D149" s="2" t="s">
        <v>94</v>
      </c>
      <c r="E149" s="3">
        <v>16707</v>
      </c>
      <c r="F149" s="5"/>
      <c r="G149" s="6"/>
      <c r="H149" s="4">
        <f t="shared" si="3"/>
        <v>0</v>
      </c>
      <c r="I149" s="14">
        <f>IF(SUM(F$111:F$165)&gt;0,IF(H149&lt;=0,"Enter value",0),0)</f>
        <v>0</v>
      </c>
    </row>
    <row r="150" spans="1:9" x14ac:dyDescent="0.25">
      <c r="A150" s="24" t="s">
        <v>221</v>
      </c>
      <c r="B150" s="2" t="s">
        <v>296</v>
      </c>
      <c r="C150" s="1" t="s">
        <v>16</v>
      </c>
      <c r="D150" s="2" t="s">
        <v>17</v>
      </c>
      <c r="E150" s="3">
        <v>0</v>
      </c>
      <c r="F150" s="5"/>
      <c r="G150" s="6"/>
      <c r="H150" s="4">
        <f t="shared" si="3"/>
        <v>0</v>
      </c>
      <c r="I150" s="14">
        <f>IF(SUM(F$111:F$165)&gt;0,IF(H150&lt;=0,"Enter value",0),0)</f>
        <v>0</v>
      </c>
    </row>
    <row r="151" spans="1:9" x14ac:dyDescent="0.25">
      <c r="A151" s="24" t="s">
        <v>221</v>
      </c>
      <c r="B151" s="2" t="s">
        <v>297</v>
      </c>
      <c r="C151" s="1" t="s">
        <v>105</v>
      </c>
      <c r="D151" s="2" t="s">
        <v>106</v>
      </c>
      <c r="E151" s="3">
        <v>0</v>
      </c>
      <c r="F151" s="5"/>
      <c r="G151" s="6"/>
      <c r="H151" s="4">
        <f t="shared" si="3"/>
        <v>0</v>
      </c>
      <c r="I151" s="14">
        <f>IF(SUM(F$111:F$165)&gt;0,IF(H151&lt;=0,"Enter value",0),0)</f>
        <v>0</v>
      </c>
    </row>
    <row r="152" spans="1:9" x14ac:dyDescent="0.25">
      <c r="A152" s="24" t="s">
        <v>221</v>
      </c>
      <c r="B152" s="2" t="s">
        <v>298</v>
      </c>
      <c r="C152" s="1" t="s">
        <v>198</v>
      </c>
      <c r="D152" s="2" t="s">
        <v>131</v>
      </c>
      <c r="F152" s="5"/>
      <c r="G152" s="6"/>
      <c r="H152" s="4">
        <f t="shared" si="3"/>
        <v>0</v>
      </c>
      <c r="I152" s="14">
        <f>IF(SUM(F$111:F$165)&gt;0,IF(H152&lt;=0,"Enter value",0),0)</f>
        <v>0</v>
      </c>
    </row>
    <row r="153" spans="1:9" x14ac:dyDescent="0.25">
      <c r="A153" s="24" t="s">
        <v>221</v>
      </c>
      <c r="B153" s="2" t="s">
        <v>299</v>
      </c>
      <c r="C153" s="1" t="s">
        <v>264</v>
      </c>
      <c r="D153" s="2" t="s">
        <v>199</v>
      </c>
      <c r="F153" s="5"/>
      <c r="G153" s="6"/>
      <c r="H153" s="4">
        <f t="shared" si="3"/>
        <v>0</v>
      </c>
      <c r="I153" s="14">
        <f>IF(SUM(F$111:F$165)&gt;0,IF(H153&lt;=0,"Enter value",0),0)</f>
        <v>0</v>
      </c>
    </row>
    <row r="154" spans="1:9" x14ac:dyDescent="0.25">
      <c r="A154" s="24" t="s">
        <v>221</v>
      </c>
      <c r="B154" s="2" t="s">
        <v>300</v>
      </c>
      <c r="C154" s="1" t="s">
        <v>201</v>
      </c>
      <c r="D154" s="2" t="s">
        <v>72</v>
      </c>
      <c r="F154" s="5"/>
      <c r="G154" s="6"/>
      <c r="H154" s="4">
        <f t="shared" si="3"/>
        <v>0</v>
      </c>
      <c r="I154" s="14">
        <f>IF(SUM(F$111:F$165)&gt;0,IF(H154&lt;=0,"Enter value",0),0)</f>
        <v>0</v>
      </c>
    </row>
    <row r="155" spans="1:9" x14ac:dyDescent="0.25">
      <c r="A155" s="24" t="s">
        <v>221</v>
      </c>
      <c r="B155" s="2" t="s">
        <v>301</v>
      </c>
      <c r="C155" s="1" t="s">
        <v>16</v>
      </c>
      <c r="D155" s="2" t="s">
        <v>302</v>
      </c>
      <c r="F155" s="5"/>
      <c r="G155" s="6"/>
      <c r="H155" s="4">
        <f t="shared" si="3"/>
        <v>0</v>
      </c>
      <c r="I155" s="14">
        <f>IF(SUM(F$111:F$165)&gt;0,IF(H155&lt;=0,"Enter value",0),0)</f>
        <v>0</v>
      </c>
    </row>
    <row r="156" spans="1:9" x14ac:dyDescent="0.25">
      <c r="A156" s="24" t="s">
        <v>221</v>
      </c>
      <c r="B156" s="2" t="s">
        <v>303</v>
      </c>
      <c r="C156" s="1" t="s">
        <v>33</v>
      </c>
      <c r="D156" s="2" t="s">
        <v>17</v>
      </c>
      <c r="F156" s="5"/>
      <c r="G156" s="6"/>
      <c r="H156" s="4">
        <f t="shared" si="3"/>
        <v>0</v>
      </c>
      <c r="I156" s="14">
        <f>IF(SUM(F$111:F$165)&gt;0,IF(H156&lt;=0,"Enter value",0),0)</f>
        <v>0</v>
      </c>
    </row>
    <row r="157" spans="1:9" x14ac:dyDescent="0.25">
      <c r="A157" s="24" t="s">
        <v>221</v>
      </c>
      <c r="B157" s="2" t="s">
        <v>304</v>
      </c>
      <c r="C157" s="1" t="s">
        <v>201</v>
      </c>
      <c r="D157" s="2" t="s">
        <v>72</v>
      </c>
      <c r="F157" s="5"/>
      <c r="G157" s="6"/>
      <c r="H157" s="4">
        <f t="shared" si="3"/>
        <v>0</v>
      </c>
      <c r="I157" s="14">
        <f>IF(SUM(F$111:F$165)&gt;0,IF(H157&lt;=0,"Enter value",0),0)</f>
        <v>0</v>
      </c>
    </row>
    <row r="158" spans="1:9" x14ac:dyDescent="0.25">
      <c r="A158" s="24" t="s">
        <v>221</v>
      </c>
      <c r="B158" s="2" t="s">
        <v>305</v>
      </c>
      <c r="C158" s="1" t="s">
        <v>207</v>
      </c>
      <c r="D158" s="2" t="s">
        <v>48</v>
      </c>
      <c r="F158" s="5"/>
      <c r="G158" s="6"/>
      <c r="H158" s="4">
        <f t="shared" si="3"/>
        <v>0</v>
      </c>
      <c r="I158" s="14">
        <f>IF(SUM(F$111:F$165)&gt;0,IF(H158&lt;=0,"Enter value",0),0)</f>
        <v>0</v>
      </c>
    </row>
    <row r="159" spans="1:9" x14ac:dyDescent="0.25">
      <c r="A159" s="24" t="s">
        <v>221</v>
      </c>
      <c r="B159" s="2" t="s">
        <v>306</v>
      </c>
      <c r="C159" s="1" t="s">
        <v>119</v>
      </c>
      <c r="D159" s="2" t="s">
        <v>48</v>
      </c>
      <c r="F159" s="5"/>
      <c r="G159" s="6"/>
      <c r="H159" s="4">
        <f t="shared" si="3"/>
        <v>0</v>
      </c>
      <c r="I159" s="14">
        <f>IF(SUM(F$111:F$165)&gt;0,IF(H159&lt;=0,"Enter value",0),0)</f>
        <v>0</v>
      </c>
    </row>
    <row r="160" spans="1:9" x14ac:dyDescent="0.25">
      <c r="A160" s="24" t="s">
        <v>221</v>
      </c>
      <c r="B160" s="2" t="s">
        <v>307</v>
      </c>
      <c r="C160" s="1" t="s">
        <v>217</v>
      </c>
      <c r="D160" s="2" t="s">
        <v>308</v>
      </c>
      <c r="F160" s="5"/>
      <c r="G160" s="6"/>
      <c r="H160" s="4">
        <f t="shared" si="3"/>
        <v>0</v>
      </c>
      <c r="I160" s="14">
        <f>IF(SUM(F$111:F$165)&gt;0,IF(H160&lt;=0,"Enter value",0),0)</f>
        <v>0</v>
      </c>
    </row>
    <row r="161" spans="1:9" x14ac:dyDescent="0.25">
      <c r="A161" s="24" t="s">
        <v>221</v>
      </c>
      <c r="B161" s="2" t="s">
        <v>309</v>
      </c>
      <c r="C161" s="1" t="s">
        <v>170</v>
      </c>
      <c r="D161" s="2" t="s">
        <v>179</v>
      </c>
      <c r="F161" s="5"/>
      <c r="G161" s="6"/>
      <c r="H161" s="4">
        <f t="shared" si="3"/>
        <v>0</v>
      </c>
      <c r="I161" s="14">
        <f>IF(SUM(F$111:F$165)&gt;0,IF(H161&lt;=0,"Enter value",0),0)</f>
        <v>0</v>
      </c>
    </row>
    <row r="162" spans="1:9" x14ac:dyDescent="0.25">
      <c r="A162" s="24" t="s">
        <v>221</v>
      </c>
      <c r="B162" s="2" t="s">
        <v>310</v>
      </c>
      <c r="C162" s="1" t="s">
        <v>116</v>
      </c>
      <c r="D162" s="2" t="s">
        <v>179</v>
      </c>
      <c r="F162" s="5"/>
      <c r="G162" s="6"/>
      <c r="H162" s="4">
        <f t="shared" si="3"/>
        <v>0</v>
      </c>
      <c r="I162" s="14">
        <f>IF(SUM(F$111:F$165)&gt;0,IF(H162&lt;=0,"Enter value",0),0)</f>
        <v>0</v>
      </c>
    </row>
    <row r="163" spans="1:9" x14ac:dyDescent="0.25">
      <c r="A163" s="24" t="s">
        <v>221</v>
      </c>
      <c r="B163" s="2" t="s">
        <v>311</v>
      </c>
      <c r="C163" s="1" t="s">
        <v>116</v>
      </c>
      <c r="D163" s="2" t="s">
        <v>179</v>
      </c>
      <c r="F163" s="5"/>
      <c r="G163" s="6"/>
      <c r="H163" s="4">
        <f t="shared" si="3"/>
        <v>0</v>
      </c>
      <c r="I163" s="14">
        <f>IF(SUM(F$111:F$165)&gt;0,IF(H163&lt;=0,"Enter value",0),0)</f>
        <v>0</v>
      </c>
    </row>
    <row r="164" spans="1:9" x14ac:dyDescent="0.25">
      <c r="A164" s="24" t="s">
        <v>221</v>
      </c>
      <c r="B164" s="2" t="s">
        <v>312</v>
      </c>
      <c r="C164" s="1" t="s">
        <v>24</v>
      </c>
      <c r="D164" s="2" t="s">
        <v>133</v>
      </c>
      <c r="F164" s="5"/>
      <c r="G164" s="6"/>
      <c r="H164" s="4">
        <f t="shared" si="3"/>
        <v>0</v>
      </c>
      <c r="I164" s="14">
        <f>IF(SUM(F$111:F$165)&gt;0,IF(H164&lt;=0,"Enter value",0),0)</f>
        <v>0</v>
      </c>
    </row>
    <row r="165" spans="1:9" x14ac:dyDescent="0.25">
      <c r="A165" s="7" t="s">
        <v>134</v>
      </c>
      <c r="B165" s="8"/>
      <c r="C165" s="7"/>
      <c r="D165" s="8"/>
      <c r="E165" s="9"/>
      <c r="F165" s="10"/>
      <c r="G165" s="11"/>
      <c r="H165" s="4">
        <f t="shared" si="3"/>
        <v>0</v>
      </c>
      <c r="I165" s="14">
        <f>IF(SUM(F$111:F$165)&gt;0,IF(H165&lt;=0,"Enter value",0),0)</f>
        <v>0</v>
      </c>
    </row>
    <row r="166" spans="1:9" s="36" customFormat="1" x14ac:dyDescent="0.25">
      <c r="A166" s="29"/>
      <c r="B166" s="30"/>
      <c r="C166" s="29"/>
      <c r="D166" s="30"/>
      <c r="E166" s="31"/>
      <c r="F166" s="32"/>
      <c r="G166" s="33"/>
      <c r="H166" s="34"/>
      <c r="I166" s="35"/>
    </row>
    <row r="167" spans="1:9" x14ac:dyDescent="0.25">
      <c r="A167" s="24" t="s">
        <v>313</v>
      </c>
      <c r="B167" s="2" t="s">
        <v>314</v>
      </c>
      <c r="C167" s="1" t="s">
        <v>33</v>
      </c>
      <c r="D167" s="2" t="s">
        <v>315</v>
      </c>
      <c r="E167" s="3">
        <v>113826</v>
      </c>
      <c r="F167" s="5"/>
      <c r="G167" s="6"/>
      <c r="H167" s="4">
        <f t="shared" si="3"/>
        <v>0</v>
      </c>
      <c r="I167" s="14">
        <f>IF(SUM(F$167:F$177)&gt;0,IF(H167&lt;=0,"Enter value",0),0)</f>
        <v>0</v>
      </c>
    </row>
    <row r="168" spans="1:9" x14ac:dyDescent="0.25">
      <c r="A168" s="24" t="s">
        <v>313</v>
      </c>
      <c r="B168" s="2" t="s">
        <v>316</v>
      </c>
      <c r="C168" s="1" t="s">
        <v>260</v>
      </c>
      <c r="D168" s="2" t="s">
        <v>317</v>
      </c>
      <c r="E168" s="3">
        <v>205252</v>
      </c>
      <c r="F168" s="5"/>
      <c r="G168" s="6"/>
      <c r="H168" s="4">
        <f t="shared" si="3"/>
        <v>0</v>
      </c>
      <c r="I168" s="14">
        <f>IF(SUM(F$167:F$177)&gt;0,IF(H168&lt;=0,"Enter value",0),0)</f>
        <v>0</v>
      </c>
    </row>
    <row r="169" spans="1:9" x14ac:dyDescent="0.25">
      <c r="A169" s="24" t="s">
        <v>313</v>
      </c>
      <c r="B169" s="2" t="s">
        <v>318</v>
      </c>
      <c r="C169" s="1" t="s">
        <v>62</v>
      </c>
      <c r="D169" s="2" t="s">
        <v>319</v>
      </c>
      <c r="E169" s="3">
        <v>290545</v>
      </c>
      <c r="F169" s="5"/>
      <c r="G169" s="6"/>
      <c r="H169" s="4">
        <f t="shared" si="3"/>
        <v>0</v>
      </c>
      <c r="I169" s="14">
        <f>IF(SUM(F$167:F$177)&gt;0,IF(H169&lt;=0,"Enter value",0),0)</f>
        <v>0</v>
      </c>
    </row>
    <row r="170" spans="1:9" x14ac:dyDescent="0.25">
      <c r="A170" s="24" t="s">
        <v>313</v>
      </c>
      <c r="B170" s="2" t="s">
        <v>320</v>
      </c>
      <c r="C170" s="1" t="s">
        <v>40</v>
      </c>
      <c r="D170" s="2" t="s">
        <v>41</v>
      </c>
      <c r="E170" s="3">
        <v>231487</v>
      </c>
      <c r="F170" s="5"/>
      <c r="G170" s="6"/>
      <c r="H170" s="4">
        <f t="shared" si="3"/>
        <v>0</v>
      </c>
      <c r="I170" s="14">
        <f>IF(SUM(F$167:F$177)&gt;0,IF(H170&lt;=0,"Enter value",0),0)</f>
        <v>0</v>
      </c>
    </row>
    <row r="171" spans="1:9" x14ac:dyDescent="0.25">
      <c r="A171" s="24" t="s">
        <v>313</v>
      </c>
      <c r="B171" s="2" t="s">
        <v>321</v>
      </c>
      <c r="C171" s="1" t="s">
        <v>16</v>
      </c>
      <c r="D171" s="2" t="s">
        <v>322</v>
      </c>
      <c r="E171" s="3">
        <v>117737</v>
      </c>
      <c r="F171" s="5"/>
      <c r="G171" s="6"/>
      <c r="H171" s="4">
        <f t="shared" si="3"/>
        <v>0</v>
      </c>
      <c r="I171" s="14">
        <f>IF(SUM(F$167:F$177)&gt;0,IF(H171&lt;=0,"Enter value",0),0)</f>
        <v>0</v>
      </c>
    </row>
    <row r="172" spans="1:9" x14ac:dyDescent="0.25">
      <c r="A172" s="24" t="s">
        <v>313</v>
      </c>
      <c r="B172" s="2" t="s">
        <v>323</v>
      </c>
      <c r="C172" s="1" t="s">
        <v>50</v>
      </c>
      <c r="D172" s="2" t="s">
        <v>69</v>
      </c>
      <c r="E172" s="3">
        <v>84714</v>
      </c>
      <c r="F172" s="5"/>
      <c r="G172" s="6"/>
      <c r="H172" s="4">
        <f t="shared" si="3"/>
        <v>0</v>
      </c>
      <c r="I172" s="14">
        <f>IF(SUM(F$167:F$177)&gt;0,IF(H172&lt;=0,"Enter value",0),0)</f>
        <v>0</v>
      </c>
    </row>
    <row r="173" spans="1:9" x14ac:dyDescent="0.25">
      <c r="A173" s="24" t="s">
        <v>313</v>
      </c>
      <c r="B173" s="2" t="s">
        <v>324</v>
      </c>
      <c r="C173" s="1" t="s">
        <v>201</v>
      </c>
      <c r="D173" s="2" t="s">
        <v>325</v>
      </c>
      <c r="E173" s="3">
        <v>77293</v>
      </c>
      <c r="F173" s="5"/>
      <c r="G173" s="6"/>
      <c r="H173" s="4">
        <f t="shared" si="3"/>
        <v>0</v>
      </c>
      <c r="I173" s="14">
        <f>IF(SUM(F$167:F$177)&gt;0,IF(H173&lt;=0,"Enter value",0),0)</f>
        <v>0</v>
      </c>
    </row>
    <row r="174" spans="1:9" x14ac:dyDescent="0.25">
      <c r="A174" s="24" t="s">
        <v>313</v>
      </c>
      <c r="B174" s="2" t="s">
        <v>326</v>
      </c>
      <c r="C174" s="1" t="s">
        <v>327</v>
      </c>
      <c r="D174" s="2" t="s">
        <v>328</v>
      </c>
      <c r="E174" s="3">
        <v>152456</v>
      </c>
      <c r="F174" s="5"/>
      <c r="G174" s="6"/>
      <c r="H174" s="4">
        <f t="shared" si="3"/>
        <v>0</v>
      </c>
      <c r="I174" s="14">
        <f>IF(SUM(F$167:F$177)&gt;0,IF(H174&lt;=0,"Enter value",0),0)</f>
        <v>0</v>
      </c>
    </row>
    <row r="175" spans="1:9" x14ac:dyDescent="0.25">
      <c r="A175" s="24" t="s">
        <v>313</v>
      </c>
      <c r="B175" s="2" t="s">
        <v>329</v>
      </c>
      <c r="C175" s="1" t="s">
        <v>330</v>
      </c>
      <c r="D175" s="2" t="s">
        <v>331</v>
      </c>
      <c r="E175" s="3">
        <v>52453</v>
      </c>
      <c r="F175" s="5"/>
      <c r="G175" s="6"/>
      <c r="H175" s="4">
        <f t="shared" si="3"/>
        <v>0</v>
      </c>
      <c r="I175" s="14">
        <f>IF(SUM(F$167:F$177)&gt;0,IF(H175&lt;=0,"Enter value",0),0)</f>
        <v>0</v>
      </c>
    </row>
    <row r="176" spans="1:9" x14ac:dyDescent="0.25">
      <c r="A176" s="24" t="s">
        <v>313</v>
      </c>
      <c r="B176" s="2" t="s">
        <v>332</v>
      </c>
      <c r="C176" s="1" t="s">
        <v>333</v>
      </c>
      <c r="D176" s="2" t="s">
        <v>269</v>
      </c>
      <c r="F176" s="5"/>
      <c r="G176" s="6"/>
      <c r="H176" s="4">
        <f t="shared" si="3"/>
        <v>0</v>
      </c>
      <c r="I176" s="14">
        <f>IF(SUM(F$167:F$177)&gt;0,IF(H176&lt;=0,"Enter value",0),0)</f>
        <v>0</v>
      </c>
    </row>
    <row r="177" spans="1:9" x14ac:dyDescent="0.25">
      <c r="A177" s="24" t="s">
        <v>313</v>
      </c>
      <c r="B177" s="2" t="s">
        <v>334</v>
      </c>
      <c r="C177" s="1" t="s">
        <v>112</v>
      </c>
      <c r="D177" s="2" t="s">
        <v>113</v>
      </c>
      <c r="F177" s="5"/>
      <c r="G177" s="6"/>
      <c r="H177" s="4">
        <f t="shared" si="3"/>
        <v>0</v>
      </c>
      <c r="I177" s="14">
        <f>IF(SUM(F$167:F$177)&gt;0,IF(H177&lt;=0,"Enter value",0),0)</f>
        <v>0</v>
      </c>
    </row>
    <row r="178" spans="1:9" x14ac:dyDescent="0.25">
      <c r="A178" s="7" t="s">
        <v>134</v>
      </c>
      <c r="B178" s="8"/>
      <c r="C178" s="7"/>
      <c r="D178" s="8"/>
      <c r="E178" s="9"/>
      <c r="F178" s="10"/>
      <c r="G178" s="11"/>
      <c r="H178" s="4">
        <f t="shared" si="3"/>
        <v>0</v>
      </c>
      <c r="I178" s="14">
        <f>IF(SUM(F$167:F$177)&gt;0,IF(H178&lt;=0,"Enter value",0),0)</f>
        <v>0</v>
      </c>
    </row>
    <row r="179" spans="1:9" s="36" customFormat="1" x14ac:dyDescent="0.25">
      <c r="A179" s="29"/>
      <c r="B179" s="30"/>
      <c r="C179" s="29"/>
      <c r="D179" s="30"/>
      <c r="E179" s="31"/>
      <c r="F179" s="32"/>
      <c r="G179" s="33"/>
      <c r="H179" s="34"/>
      <c r="I179" s="35"/>
    </row>
    <row r="180" spans="1:9" x14ac:dyDescent="0.25">
      <c r="A180" s="25" t="s">
        <v>335</v>
      </c>
      <c r="B180" s="2" t="s">
        <v>336</v>
      </c>
      <c r="C180" s="1" t="s">
        <v>10</v>
      </c>
      <c r="D180" s="2" t="s">
        <v>337</v>
      </c>
      <c r="E180" s="3">
        <v>185237</v>
      </c>
      <c r="F180" s="5"/>
      <c r="G180" s="6"/>
      <c r="H180" s="4">
        <f t="shared" si="3"/>
        <v>0</v>
      </c>
      <c r="I180" s="14">
        <f>IF(SUM(F$180:F$196)&gt;0,IF(H180&lt;=0,"Enter value",0),0)</f>
        <v>0</v>
      </c>
    </row>
    <row r="181" spans="1:9" x14ac:dyDescent="0.25">
      <c r="A181" s="25" t="s">
        <v>335</v>
      </c>
      <c r="B181" s="2" t="s">
        <v>338</v>
      </c>
      <c r="C181" s="1" t="s">
        <v>24</v>
      </c>
      <c r="D181" s="2" t="s">
        <v>159</v>
      </c>
      <c r="E181" s="3">
        <v>97260</v>
      </c>
      <c r="F181" s="5"/>
      <c r="G181" s="6"/>
      <c r="H181" s="4">
        <f t="shared" si="3"/>
        <v>0</v>
      </c>
      <c r="I181" s="14">
        <f t="shared" ref="I181:I196" si="4">IF(SUM(F$180:F$196)&gt;0,IF(H181&lt;=0,"Enter value",0),0)</f>
        <v>0</v>
      </c>
    </row>
    <row r="182" spans="1:9" x14ac:dyDescent="0.25">
      <c r="A182" s="25" t="s">
        <v>335</v>
      </c>
      <c r="B182" s="2" t="s">
        <v>339</v>
      </c>
      <c r="C182" s="1" t="s">
        <v>252</v>
      </c>
      <c r="D182" s="2" t="s">
        <v>340</v>
      </c>
      <c r="E182" s="3">
        <v>170267</v>
      </c>
      <c r="F182" s="5"/>
      <c r="G182" s="6"/>
      <c r="H182" s="4">
        <f t="shared" si="3"/>
        <v>0</v>
      </c>
      <c r="I182" s="14">
        <f t="shared" si="4"/>
        <v>0</v>
      </c>
    </row>
    <row r="183" spans="1:9" x14ac:dyDescent="0.25">
      <c r="A183" s="25" t="s">
        <v>335</v>
      </c>
      <c r="B183" s="2" t="s">
        <v>341</v>
      </c>
      <c r="C183" s="1" t="s">
        <v>50</v>
      </c>
      <c r="D183" s="2" t="s">
        <v>255</v>
      </c>
      <c r="E183" s="3">
        <v>216688</v>
      </c>
      <c r="F183" s="5"/>
      <c r="G183" s="6"/>
      <c r="H183" s="4">
        <f t="shared" si="3"/>
        <v>0</v>
      </c>
      <c r="I183" s="14">
        <f t="shared" si="4"/>
        <v>0</v>
      </c>
    </row>
    <row r="184" spans="1:9" x14ac:dyDescent="0.25">
      <c r="A184" s="25" t="s">
        <v>335</v>
      </c>
      <c r="B184" s="2" t="s">
        <v>342</v>
      </c>
      <c r="C184" s="1" t="s">
        <v>50</v>
      </c>
      <c r="D184" s="2" t="s">
        <v>343</v>
      </c>
      <c r="E184" s="3">
        <v>126056</v>
      </c>
      <c r="F184" s="5"/>
      <c r="G184" s="6"/>
      <c r="H184" s="4">
        <f t="shared" si="3"/>
        <v>0</v>
      </c>
      <c r="I184" s="14">
        <f t="shared" si="4"/>
        <v>0</v>
      </c>
    </row>
    <row r="185" spans="1:9" x14ac:dyDescent="0.25">
      <c r="A185" s="25" t="s">
        <v>335</v>
      </c>
      <c r="B185" s="2" t="s">
        <v>344</v>
      </c>
      <c r="C185" s="1" t="s">
        <v>116</v>
      </c>
      <c r="D185" s="2" t="s">
        <v>168</v>
      </c>
      <c r="E185" s="3">
        <v>145154</v>
      </c>
      <c r="F185" s="5"/>
      <c r="G185" s="6"/>
      <c r="H185" s="4">
        <f t="shared" si="3"/>
        <v>0</v>
      </c>
      <c r="I185" s="14">
        <f t="shared" si="4"/>
        <v>0</v>
      </c>
    </row>
    <row r="186" spans="1:9" x14ac:dyDescent="0.25">
      <c r="A186" s="25" t="s">
        <v>335</v>
      </c>
      <c r="B186" s="2" t="s">
        <v>345</v>
      </c>
      <c r="C186" s="1" t="s">
        <v>16</v>
      </c>
      <c r="D186" s="2" t="s">
        <v>346</v>
      </c>
      <c r="E186" s="3">
        <v>61693</v>
      </c>
      <c r="F186" s="5"/>
      <c r="G186" s="6"/>
      <c r="H186" s="4">
        <f t="shared" si="3"/>
        <v>0</v>
      </c>
      <c r="I186" s="14">
        <f t="shared" si="4"/>
        <v>0</v>
      </c>
    </row>
    <row r="187" spans="1:9" x14ac:dyDescent="0.25">
      <c r="A187" s="25" t="s">
        <v>335</v>
      </c>
      <c r="B187" s="2" t="s">
        <v>347</v>
      </c>
      <c r="C187" s="1" t="s">
        <v>24</v>
      </c>
      <c r="D187" s="2" t="s">
        <v>25</v>
      </c>
      <c r="E187" s="3">
        <v>61753</v>
      </c>
      <c r="F187" s="5"/>
      <c r="G187" s="6"/>
      <c r="H187" s="4">
        <f t="shared" si="3"/>
        <v>0</v>
      </c>
      <c r="I187" s="14">
        <f t="shared" si="4"/>
        <v>0</v>
      </c>
    </row>
    <row r="188" spans="1:9" x14ac:dyDescent="0.25">
      <c r="A188" s="25" t="s">
        <v>335</v>
      </c>
      <c r="B188" s="2" t="s">
        <v>348</v>
      </c>
      <c r="C188" s="1" t="s">
        <v>24</v>
      </c>
      <c r="D188" s="2" t="s">
        <v>159</v>
      </c>
      <c r="E188" s="3">
        <v>11296</v>
      </c>
      <c r="F188" s="5"/>
      <c r="G188" s="6"/>
      <c r="H188" s="4">
        <f t="shared" si="3"/>
        <v>0</v>
      </c>
      <c r="I188" s="14">
        <f t="shared" si="4"/>
        <v>0</v>
      </c>
    </row>
    <row r="189" spans="1:9" x14ac:dyDescent="0.25">
      <c r="A189" s="25" t="s">
        <v>335</v>
      </c>
      <c r="B189" s="2" t="s">
        <v>349</v>
      </c>
      <c r="C189" s="1" t="s">
        <v>93</v>
      </c>
      <c r="D189" s="2" t="s">
        <v>271</v>
      </c>
      <c r="E189" s="3">
        <v>1151</v>
      </c>
      <c r="F189" s="5"/>
      <c r="G189" s="6"/>
      <c r="H189" s="4">
        <f t="shared" si="3"/>
        <v>0</v>
      </c>
      <c r="I189" s="14">
        <f t="shared" si="4"/>
        <v>0</v>
      </c>
    </row>
    <row r="190" spans="1:9" x14ac:dyDescent="0.25">
      <c r="A190" s="25" t="s">
        <v>335</v>
      </c>
      <c r="B190" s="2" t="s">
        <v>350</v>
      </c>
      <c r="C190" s="1" t="s">
        <v>351</v>
      </c>
      <c r="D190" s="2" t="s">
        <v>88</v>
      </c>
      <c r="F190" s="5"/>
      <c r="G190" s="6"/>
      <c r="H190" s="4">
        <f t="shared" si="3"/>
        <v>0</v>
      </c>
      <c r="I190" s="14">
        <f t="shared" si="4"/>
        <v>0</v>
      </c>
    </row>
    <row r="191" spans="1:9" x14ac:dyDescent="0.25">
      <c r="A191" s="25" t="s">
        <v>335</v>
      </c>
      <c r="B191" s="2" t="s">
        <v>352</v>
      </c>
      <c r="C191" s="1" t="s">
        <v>16</v>
      </c>
      <c r="D191" s="2" t="s">
        <v>353</v>
      </c>
      <c r="F191" s="5"/>
      <c r="G191" s="6"/>
      <c r="H191" s="4">
        <f t="shared" si="3"/>
        <v>0</v>
      </c>
      <c r="I191" s="14">
        <f t="shared" si="4"/>
        <v>0</v>
      </c>
    </row>
    <row r="192" spans="1:9" x14ac:dyDescent="0.25">
      <c r="A192" s="25" t="s">
        <v>335</v>
      </c>
      <c r="B192" s="2" t="s">
        <v>354</v>
      </c>
      <c r="C192" s="1" t="s">
        <v>116</v>
      </c>
      <c r="D192" s="2" t="s">
        <v>179</v>
      </c>
      <c r="F192" s="5"/>
      <c r="G192" s="6"/>
      <c r="H192" s="4">
        <f t="shared" si="3"/>
        <v>0</v>
      </c>
      <c r="I192" s="14">
        <f t="shared" si="4"/>
        <v>0</v>
      </c>
    </row>
    <row r="193" spans="1:9" x14ac:dyDescent="0.25">
      <c r="A193" s="25" t="s">
        <v>335</v>
      </c>
      <c r="B193" s="2" t="s">
        <v>355</v>
      </c>
      <c r="C193" s="1" t="s">
        <v>170</v>
      </c>
      <c r="D193" s="2" t="s">
        <v>308</v>
      </c>
      <c r="F193" s="5"/>
      <c r="G193" s="6"/>
      <c r="H193" s="4">
        <f t="shared" si="3"/>
        <v>0</v>
      </c>
      <c r="I193" s="14">
        <f t="shared" si="4"/>
        <v>0</v>
      </c>
    </row>
    <row r="194" spans="1:9" x14ac:dyDescent="0.25">
      <c r="A194" s="25" t="s">
        <v>335</v>
      </c>
      <c r="B194" s="2" t="s">
        <v>356</v>
      </c>
      <c r="C194" s="1" t="s">
        <v>170</v>
      </c>
      <c r="D194" s="2" t="s">
        <v>179</v>
      </c>
      <c r="F194" s="5"/>
      <c r="G194" s="6"/>
      <c r="H194" s="4">
        <f t="shared" si="3"/>
        <v>0</v>
      </c>
      <c r="I194" s="14">
        <f t="shared" si="4"/>
        <v>0</v>
      </c>
    </row>
    <row r="195" spans="1:9" x14ac:dyDescent="0.25">
      <c r="A195" s="25" t="s">
        <v>335</v>
      </c>
      <c r="B195" s="2" t="s">
        <v>357</v>
      </c>
      <c r="C195" s="1" t="s">
        <v>116</v>
      </c>
      <c r="D195" s="2" t="s">
        <v>179</v>
      </c>
      <c r="F195" s="5"/>
      <c r="G195" s="6"/>
      <c r="H195" s="4">
        <f t="shared" si="3"/>
        <v>0</v>
      </c>
      <c r="I195" s="14">
        <f t="shared" si="4"/>
        <v>0</v>
      </c>
    </row>
    <row r="196" spans="1:9" x14ac:dyDescent="0.25">
      <c r="A196" s="7" t="s">
        <v>134</v>
      </c>
      <c r="B196" s="8"/>
      <c r="C196" s="7"/>
      <c r="D196" s="8"/>
      <c r="E196" s="9"/>
      <c r="F196" s="10"/>
      <c r="G196" s="11"/>
      <c r="H196" s="4">
        <f t="shared" si="3"/>
        <v>0</v>
      </c>
      <c r="I196" s="14">
        <f t="shared" si="4"/>
        <v>0</v>
      </c>
    </row>
  </sheetData>
  <printOptions horizontalCentered="1"/>
  <pageMargins left="0" right="0" top="0" bottom="0" header="0" footer="0"/>
  <pageSetup paperSize="9" scale="71" fitToHeight="10" orientation="landscape" r:id="rId1"/>
  <rowBreaks count="4" manualBreakCount="4">
    <brk id="60" max="16383" man="1"/>
    <brk id="110" max="16383" man="1"/>
    <brk id="166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Mac Namara</dc:creator>
  <cp:lastModifiedBy>John Mac Namara</cp:lastModifiedBy>
  <cp:lastPrinted>2026-05-26T12:27:35Z</cp:lastPrinted>
  <dcterms:created xsi:type="dcterms:W3CDTF">2026-05-26T11:52:55Z</dcterms:created>
  <dcterms:modified xsi:type="dcterms:W3CDTF">2026-05-26T12:27:47Z</dcterms:modified>
</cp:coreProperties>
</file>