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corketb-my.sharepoint.com/personal/ashley_nichaomhanaigh_corketb_ie/Documents/Laptop/Desktop/"/>
    </mc:Choice>
  </mc:AlternateContent>
  <xr:revisionPtr revIDLastSave="0" documentId="8_{56A42691-F39E-4B49-86E8-73B117D8E495}" xr6:coauthVersionLast="47" xr6:coauthVersionMax="47" xr10:uidLastSave="{00000000-0000-0000-0000-000000000000}"/>
  <bookViews>
    <workbookView xWindow="28680" yWindow="1500" windowWidth="29040" windowHeight="15720" firstSheet="5" activeTab="11" xr2:uid="{0465D750-2912-45CD-94C7-8B8DFDF0BBAD}"/>
  </bookViews>
  <sheets>
    <sheet name="Instructions to Tenderers" sheetId="14" r:id="rId1"/>
    <sheet name="Lot 1 Literacy Resources" sheetId="3" r:id="rId2"/>
    <sheet name="Lot 2 Class Materials" sheetId="11" r:id="rId3"/>
    <sheet name="Lot 3 SEN Craft" sheetId="10" r:id="rId4"/>
    <sheet name="Lot 4 Sensory Room" sheetId="1" r:id="rId5"/>
    <sheet name="Lot 5 Sensory Cube" sheetId="8" r:id="rId6"/>
    <sheet name="Lot 6 PE" sheetId="7" r:id="rId7"/>
    <sheet name="Lot 7 PPE" sheetId="4" r:id="rId8"/>
    <sheet name="Lot 8 Hoist" sheetId="9" r:id="rId9"/>
    <sheet name="Lot 9 Furniture" sheetId="2" r:id="rId10"/>
    <sheet name="Lot 10 Outdoor" sheetId="6" r:id="rId11"/>
    <sheet name="Lot 11 Gym Equipment" sheetId="12" r:id="rId12"/>
    <sheet name="Lot 12 Tricycles" sheetId="1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3" l="1"/>
  <c r="E7" i="13"/>
  <c r="E3" i="13"/>
  <c r="E4" i="13"/>
  <c r="E5" i="13"/>
  <c r="E6" i="13"/>
  <c r="E4" i="12"/>
  <c r="E3" i="12"/>
  <c r="E6" i="12"/>
  <c r="E5" i="12"/>
  <c r="E17" i="6"/>
  <c r="E4" i="6"/>
  <c r="E5" i="6"/>
  <c r="E6" i="6"/>
  <c r="E7" i="6"/>
  <c r="E8" i="6"/>
  <c r="E9" i="6"/>
  <c r="E10" i="6"/>
  <c r="E11" i="6"/>
  <c r="E12" i="6"/>
  <c r="E13" i="6"/>
  <c r="E14" i="6"/>
  <c r="E15" i="6"/>
  <c r="E16" i="6"/>
  <c r="E3" i="6"/>
  <c r="E33" i="2"/>
  <c r="E32"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 i="2"/>
  <c r="E11" i="9"/>
  <c r="E3" i="9"/>
  <c r="E28" i="4"/>
  <c r="E41" i="7"/>
  <c r="E6" i="8"/>
  <c r="E68" i="1"/>
  <c r="E56" i="10"/>
  <c r="E84" i="11"/>
  <c r="E27" i="3"/>
  <c r="E10" i="9"/>
  <c r="E4" i="9"/>
  <c r="E5" i="9"/>
  <c r="E6" i="9"/>
  <c r="E7" i="9"/>
  <c r="E8" i="9"/>
  <c r="E9" i="9"/>
  <c r="E27" i="4"/>
  <c r="E4" i="4"/>
  <c r="E5" i="4"/>
  <c r="E6" i="4"/>
  <c r="E7" i="4"/>
  <c r="E8" i="4"/>
  <c r="E9" i="4"/>
  <c r="E10" i="4"/>
  <c r="E11" i="4"/>
  <c r="E12" i="4"/>
  <c r="E13" i="4"/>
  <c r="E14" i="4"/>
  <c r="E15" i="4"/>
  <c r="E16" i="4"/>
  <c r="E17" i="4"/>
  <c r="E18" i="4"/>
  <c r="E19" i="4"/>
  <c r="E20" i="4"/>
  <c r="E21" i="4"/>
  <c r="E22" i="4"/>
  <c r="E23" i="4"/>
  <c r="E24" i="4"/>
  <c r="E25" i="4"/>
  <c r="E26" i="4"/>
  <c r="E3" i="4"/>
  <c r="E40"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3" i="7"/>
  <c r="E4" i="8"/>
  <c r="E5" i="8"/>
  <c r="E3" i="8"/>
  <c r="E67"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3" i="1"/>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3" i="10"/>
  <c r="E8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3" i="11"/>
  <c r="E3" i="3"/>
  <c r="E6" i="3"/>
  <c r="E4" i="3"/>
  <c r="E26" i="3"/>
  <c r="E5" i="3"/>
  <c r="E7" i="3"/>
  <c r="E8" i="3"/>
  <c r="E9" i="3"/>
  <c r="E10" i="3"/>
  <c r="E11" i="3"/>
  <c r="E12" i="3"/>
  <c r="E13" i="3"/>
  <c r="E14" i="3"/>
  <c r="E15" i="3"/>
  <c r="E16" i="3"/>
  <c r="E17" i="3"/>
  <c r="E18" i="3"/>
  <c r="E19" i="3"/>
  <c r="E20" i="3"/>
  <c r="E21" i="3"/>
  <c r="E22" i="3"/>
  <c r="E23" i="3"/>
  <c r="E24" i="3"/>
  <c r="E25" i="3"/>
  <c r="E12" i="12" l="1"/>
  <c r="E12" i="8"/>
  <c r="E17" i="9" l="1"/>
  <c r="E14" i="13"/>
  <c r="E90" i="11"/>
  <c r="E23" i="6"/>
  <c r="E62" i="10"/>
  <c r="E47" i="7"/>
  <c r="E34" i="4"/>
  <c r="E39" i="2" l="1"/>
  <c r="E74" i="1"/>
  <c r="E33" i="3"/>
</calcChain>
</file>

<file path=xl/sharedStrings.xml><?xml version="1.0" encoding="utf-8"?>
<sst xmlns="http://schemas.openxmlformats.org/spreadsheetml/2006/main" count="600" uniqueCount="391">
  <si>
    <t>Crash mat</t>
  </si>
  <si>
    <t>Colour bean bags - pack of 4</t>
  </si>
  <si>
    <t>Sand &amp; water tray with stand</t>
  </si>
  <si>
    <t>Classroom story boxes - pack of 5</t>
  </si>
  <si>
    <t>Student bean bag chair - height 44cm x diameter 46cm</t>
  </si>
  <si>
    <t>Comfy pads - pack of 6, 34cm per pad</t>
  </si>
  <si>
    <t>Fiber optic carpet</t>
  </si>
  <si>
    <t>Foldable teacher cart</t>
  </si>
  <si>
    <t>Starlight projector</t>
  </si>
  <si>
    <t>Pop up sensory pod - to include carry case</t>
  </si>
  <si>
    <t>Activity wall panel - must include interactive sections to encourage hand - eye coordination and motor skills</t>
  </si>
  <si>
    <t>Pop up tunnel - 2 metres</t>
  </si>
  <si>
    <t>Parachute games pack - can include foam balls, bean bags</t>
  </si>
  <si>
    <t>Shapes bean bags - pack of 12</t>
  </si>
  <si>
    <t>Colour name bean bags - pack of 8</t>
  </si>
  <si>
    <t>Alphabet bean bags - pack of 26</t>
  </si>
  <si>
    <t>Desk storage tray - plastic 312W x 425D x 76H any colour</t>
  </si>
  <si>
    <t>Desk storage tray - plastic 312W x 425D x 152H any colour</t>
  </si>
  <si>
    <t>Desk storage tray - plastic 312W x 425D x 229H any colour</t>
  </si>
  <si>
    <t>Desk storage tray - plastic 312W x 425D x 305H any colour</t>
  </si>
  <si>
    <t>Sensory rain shaker</t>
  </si>
  <si>
    <t>Sensory fidget blanket</t>
  </si>
  <si>
    <t>1000 pegs &amp; 5 pegboards bundle</t>
  </si>
  <si>
    <t>A4 write 'n' wipe mini boards - pack of 30</t>
  </si>
  <si>
    <t>Magnetic dry wipe whiteboards with eraser</t>
  </si>
  <si>
    <t>Magnetic white board &amp; eraser - set of 10</t>
  </si>
  <si>
    <t>Geo pegboard activity set</t>
  </si>
  <si>
    <t>Large wooden lacing beads (454g)</t>
  </si>
  <si>
    <t>Beads &amp; pattern card set</t>
  </si>
  <si>
    <t>Ocean wave projector</t>
  </si>
  <si>
    <t>LED body massager</t>
  </si>
  <si>
    <t xml:space="preserve">Vibrating massage tube </t>
  </si>
  <si>
    <t>Twist &amp; Turn puzzle</t>
  </si>
  <si>
    <t>Space hopper</t>
  </si>
  <si>
    <t>Ritmic ball - 280kg</t>
  </si>
  <si>
    <t>Giant tail catch ball - set of 2</t>
  </si>
  <si>
    <t>Massage roller</t>
  </si>
  <si>
    <t>Rainbow ribbon wand</t>
  </si>
  <si>
    <t>Boccia lawn set</t>
  </si>
  <si>
    <t>Boccia bowling light - 6 skittles (no ball)</t>
  </si>
  <si>
    <t>Mesh ball with light</t>
  </si>
  <si>
    <t>Animals &amp; Insect pattern block puzzle set</t>
  </si>
  <si>
    <t>Lacing/threading buttons - 16 pieces</t>
  </si>
  <si>
    <t>Infinity mirror</t>
  </si>
  <si>
    <t>Rocking balance beam</t>
  </si>
  <si>
    <t>Convez/concave mirrors</t>
  </si>
  <si>
    <t>Therapy peanut ball - 80cm x 40cm</t>
  </si>
  <si>
    <t>Push popper fidget ball</t>
  </si>
  <si>
    <t>Classification sorting trays - pack of 4</t>
  </si>
  <si>
    <t>XL hexacle tray with stand - 90cm</t>
  </si>
  <si>
    <t>Mobile drying rack - 25 shelf</t>
  </si>
  <si>
    <t>Mini tuff tray - any colour</t>
  </si>
  <si>
    <t>Mini trampoline - 36.6 x 36.6 x 31.5 inches, non foldable</t>
  </si>
  <si>
    <t>Self assessment fans - pack of 5</t>
  </si>
  <si>
    <t>Air stability wobble cushion with pump</t>
  </si>
  <si>
    <t>Play dough with mould lids - 4 x 140g pots</t>
  </si>
  <si>
    <t>Student waterplay apron - various ages</t>
  </si>
  <si>
    <t>Heavy duty stackable tubs - set of 6</t>
  </si>
  <si>
    <t>Book boxes - pack of 5, various colours</t>
  </si>
  <si>
    <t>Play mats &amp; tools dough set</t>
  </si>
  <si>
    <t>Yellow counters - pack of 100</t>
  </si>
  <si>
    <t>Blue counters - pack of 100</t>
  </si>
  <si>
    <t xml:space="preserve">Green counters - pack of 100 </t>
  </si>
  <si>
    <t>Red counters - pack of 100</t>
  </si>
  <si>
    <t>Farm animal counters - pack of 72</t>
  </si>
  <si>
    <t>Small bear counter jar &amp; tweezers - pack of 60</t>
  </si>
  <si>
    <t>Trundle wheel &amp; counter</t>
  </si>
  <si>
    <t>Vegetable counters</t>
  </si>
  <si>
    <t>Bug counters - pack of 71</t>
  </si>
  <si>
    <t>Modelling shot - set of 4</t>
  </si>
  <si>
    <t>Dough cutter assortment &amp; roller - set of 17</t>
  </si>
  <si>
    <t>Modelling tool set - 6 play pieces</t>
  </si>
  <si>
    <t>Large rolling pin</t>
  </si>
  <si>
    <t>Art apron - medium, age 4 - 8 years</t>
  </si>
  <si>
    <t>Art apron -  large, 8 - 12 years</t>
  </si>
  <si>
    <t>Glow in the dark putty tub</t>
  </si>
  <si>
    <t>Hula hoop pack - 24", pack of 12</t>
  </si>
  <si>
    <t>Hula hoop pack - 30", pack of 12</t>
  </si>
  <si>
    <t>Parachute - 1.75m (6ft), 8 handles</t>
  </si>
  <si>
    <t>Parachute - 6m (20ft), 18 handles</t>
  </si>
  <si>
    <t>Coated foam balls - 16cm, pack of 4</t>
  </si>
  <si>
    <t>Trainer basketball - size 7</t>
  </si>
  <si>
    <t>Gripped slam ball - 6kg</t>
  </si>
  <si>
    <t>Sorbo ball - pack of 12</t>
  </si>
  <si>
    <t>Light up spikey ball</t>
  </si>
  <si>
    <t>River stones</t>
  </si>
  <si>
    <t>Theraputty green - soft (4oz)</t>
  </si>
  <si>
    <t>Theraputty green - medium (2oz)</t>
  </si>
  <si>
    <t>Theraputty - set of 6, 2oz, various colours</t>
  </si>
  <si>
    <t>Chewbuddy with lanyard - various colours</t>
  </si>
  <si>
    <t>Ear defenders - various colours</t>
  </si>
  <si>
    <t>Bite bands - pack of 6</t>
  </si>
  <si>
    <t>Peanut/physio roller - 55cm</t>
  </si>
  <si>
    <t>Exercise putty</t>
  </si>
  <si>
    <t>Nuts &amp; bolts - 64 piece set</t>
  </si>
  <si>
    <t>Over ball - various colours</t>
  </si>
  <si>
    <t>Fidget balls</t>
  </si>
  <si>
    <t>Tricky fingers fidget puzzle</t>
  </si>
  <si>
    <t>Kidz Easy Agility Compass</t>
  </si>
  <si>
    <t>Tangrams Smart Pack</t>
  </si>
  <si>
    <t>Magnetic Fraction Bars</t>
  </si>
  <si>
    <t>Magnetic Decimel Builders</t>
  </si>
  <si>
    <t>Magnetic Percentage Bars</t>
  </si>
  <si>
    <t>Small Plastic Geometric Solids - Pack fo 40</t>
  </si>
  <si>
    <t>Tape measures 1 Metre - pack of 10</t>
  </si>
  <si>
    <t>Mathlink - Cubes (Set of 100)</t>
  </si>
  <si>
    <t>Rainbow pebbles</t>
  </si>
  <si>
    <t>Easy grip balls - pack of 4</t>
  </si>
  <si>
    <t>Wooden lacing clothes</t>
  </si>
  <si>
    <t>Let's sew numbers</t>
  </si>
  <si>
    <t>Can Do fixed hand grip exercises - 5 pair set</t>
  </si>
  <si>
    <t>I can't tie my shoes lacing cards</t>
  </si>
  <si>
    <t xml:space="preserve">Large textured sensory light ball - set of 4 </t>
  </si>
  <si>
    <t>Big Time 24-hour student clock</t>
  </si>
  <si>
    <t>Chublets - box of 96</t>
  </si>
  <si>
    <t>Unifix cubes - pack of 1000</t>
  </si>
  <si>
    <t>Unifix cubes - pack of 100</t>
  </si>
  <si>
    <t>Show-Me magnetic lowercase - pack of 286</t>
  </si>
  <si>
    <t>Giant magnetic pattern block</t>
  </si>
  <si>
    <t>Learning resources link 'n' learn links - set of 500</t>
  </si>
  <si>
    <t>Learning resources big time geared mini pupil clocks - set of 6</t>
  </si>
  <si>
    <t>Bendable smiler</t>
  </si>
  <si>
    <t>Sand timer - 1 minute</t>
  </si>
  <si>
    <t>Box of numicon shapes 1-10</t>
  </si>
  <si>
    <t>Docrafts 3 metre magnetic craft tape</t>
  </si>
  <si>
    <t>Learning resources super magnet classroom lab kit</t>
  </si>
  <si>
    <t>Handy magnifiers - set of 12</t>
  </si>
  <si>
    <t>Connecting people - set of 96</t>
  </si>
  <si>
    <t>Digital timer count down/up</t>
  </si>
  <si>
    <t>Wriggle fidget caterpillar</t>
  </si>
  <si>
    <t>Fidget chair band - pack of 5</t>
  </si>
  <si>
    <t>Bumper fidget toy box - set of 24 pieces</t>
  </si>
  <si>
    <t>Multipurpose motor skill starter set</t>
  </si>
  <si>
    <t>Percussion set</t>
  </si>
  <si>
    <t>Learning resources teachable touchbles textures squares</t>
  </si>
  <si>
    <t xml:space="preserve">Feeling family hand puppets </t>
  </si>
  <si>
    <t>Learn to lace shoes</t>
  </si>
  <si>
    <t>Glue &amp; paste brushes - pack of 10</t>
  </si>
  <si>
    <t>Washable school glue</t>
  </si>
  <si>
    <t>Glitter glue - 120ml, various colours</t>
  </si>
  <si>
    <t>Jumbo craft buttons -pack of 250</t>
  </si>
  <si>
    <t>Super feather classpack</t>
  </si>
  <si>
    <t>Self adhesive goggly eyes - 15mm, tub of 500</t>
  </si>
  <si>
    <t>Craft pipe cleaners - 150mm, pack of 1000</t>
  </si>
  <si>
    <t>Glitter pom poms - assorted sizes &amp; colours, pack 454g</t>
  </si>
  <si>
    <t>Wooden lollipop sticks - standard, coloured, pack of 1000</t>
  </si>
  <si>
    <t>Jumbo sidewalk coloured chalk - pack of 52</t>
  </si>
  <si>
    <t>Window chalk markers - pack of 4</t>
  </si>
  <si>
    <t>Satin ribbon spools - pack of 16</t>
  </si>
  <si>
    <t>Jumbo textured paper mosaics assortment - pack of 2000</t>
  </si>
  <si>
    <t>Spool of cotton twine - 15ml</t>
  </si>
  <si>
    <t>Wool knitting set - 110ml, vivid colours</t>
  </si>
  <si>
    <t>Felt jumbo squares - assorted pack of 200</t>
  </si>
  <si>
    <t>Jellyball furb</t>
  </si>
  <si>
    <t>Mirrors - set of 6</t>
  </si>
  <si>
    <t>Sensory liquid shape- pack of 3</t>
  </si>
  <si>
    <t>Feathers - assortment, 28g bag</t>
  </si>
  <si>
    <t>Shape sorter</t>
  </si>
  <si>
    <t>Infinity spinning top</t>
  </si>
  <si>
    <t>Numicon - box of 80 shapes</t>
  </si>
  <si>
    <t>Squigz starter set</t>
  </si>
  <si>
    <t>Marbel run</t>
  </si>
  <si>
    <t>Maxichain - Interlocking, 24 piece set</t>
  </si>
  <si>
    <t>Stretchy caterpiller</t>
  </si>
  <si>
    <t>Stretchy bangles</t>
  </si>
  <si>
    <t>Geometric stacker</t>
  </si>
  <si>
    <t>First Octons</t>
  </si>
  <si>
    <t>Basic classroom regualtion kit</t>
  </si>
  <si>
    <t>Elephant Mellow x Little Puddins</t>
  </si>
  <si>
    <t>Pencil Grip - Solo</t>
  </si>
  <si>
    <t>Student workbook - my 1st school book</t>
  </si>
  <si>
    <t>Easy Grip scissors - left hand</t>
  </si>
  <si>
    <t>Easy Grip scissors - right hand</t>
  </si>
  <si>
    <t>Match and Spell</t>
  </si>
  <si>
    <t>Match and Spell Next Steps</t>
  </si>
  <si>
    <t>Standard Paintpots - set of 12 , including lid &amp; stopper</t>
  </si>
  <si>
    <t>Major brushes short round paint brushes – plain handle, assorted, pack of 30</t>
  </si>
  <si>
    <t>Graphite pencils, treesaver, recycled - HB</t>
  </si>
  <si>
    <t>Feel the Letter - Prewriting &amp; letter Recongnition Activity</t>
  </si>
  <si>
    <t>Triangular pencils with sharpener - pack of 10</t>
  </si>
  <si>
    <t>Big grippers paint brush round head - tub of 30</t>
  </si>
  <si>
    <t>Economy brush assortments - set of 144</t>
  </si>
  <si>
    <t>Sponge debbers paintbrushes - tub of 10</t>
  </si>
  <si>
    <t>Assorted paints - 500ml, set of 10</t>
  </si>
  <si>
    <t xml:space="preserve">Dual control training scissors right handed </t>
  </si>
  <si>
    <t xml:space="preserve">Dual control training scissors left handed </t>
  </si>
  <si>
    <t>Left handed children scissors - pack of 24</t>
  </si>
  <si>
    <t>Right handed children scissors - pack of 24</t>
  </si>
  <si>
    <t>Crayola Twistable crayons - pack of 12</t>
  </si>
  <si>
    <t>Display rolls - 1.2m x 3.7m, black</t>
  </si>
  <si>
    <t>Display paper - 15m,  various colours</t>
  </si>
  <si>
    <t>Maped colour'peps jungle colour markers - pack of 12</t>
  </si>
  <si>
    <t>Writing slope</t>
  </si>
  <si>
    <t>6 well paint palette - pack of 24</t>
  </si>
  <si>
    <t>Sequins Assortment - 450g</t>
  </si>
  <si>
    <t>Paint and Clay Scrapers - pack of 4</t>
  </si>
  <si>
    <t>Junior grip hand hugger pencil</t>
  </si>
  <si>
    <t>40 page 20mm square junior sums copy - pack of 20</t>
  </si>
  <si>
    <t>40 page 10mm durable cover junior sums copy - pack of 20</t>
  </si>
  <si>
    <t>88 page copy - pack of 10</t>
  </si>
  <si>
    <t>40 page nature study copy - pack of 20</t>
  </si>
  <si>
    <t>Supreme junior writing copy - pack of 20</t>
  </si>
  <si>
    <t>40 page project book - pack of 20</t>
  </si>
  <si>
    <t>40 page blank copy - pack of 20</t>
  </si>
  <si>
    <t>Tactile letters</t>
  </si>
  <si>
    <t>Tactile numbers &amp; operations</t>
  </si>
  <si>
    <t>Tactile sandpaper letters upper case - pack of 26</t>
  </si>
  <si>
    <t>Fat Brain Squigz Starter - 22 piece set</t>
  </si>
  <si>
    <t>Just cursive handwriting pre-writing patterns</t>
  </si>
  <si>
    <t>Weighted animal - 2kg</t>
  </si>
  <si>
    <t>Sensory &amp; tactile weighted blanket - 3.3kg</t>
  </si>
  <si>
    <t>Sensory sand - pack of 8</t>
  </si>
  <si>
    <t>Weighted lap pad</t>
  </si>
  <si>
    <t>Light up domes/mood lights</t>
  </si>
  <si>
    <t>Product Description</t>
  </si>
  <si>
    <t>Balance pod dome - set of 2</t>
  </si>
  <si>
    <t>Price including VAT</t>
  </si>
  <si>
    <t>Delivery Charges:</t>
  </si>
  <si>
    <t>Additional charges not included in the above:</t>
  </si>
  <si>
    <t>Total including VAT:</t>
  </si>
  <si>
    <t>Overall Total:</t>
  </si>
  <si>
    <t>Print Name:</t>
  </si>
  <si>
    <t>Position:</t>
  </si>
  <si>
    <t>Company Name:</t>
  </si>
  <si>
    <t>Phone No:</t>
  </si>
  <si>
    <t>Address:</t>
  </si>
  <si>
    <t>Email:</t>
  </si>
  <si>
    <t>Signed:</t>
  </si>
  <si>
    <t>Date:</t>
  </si>
  <si>
    <r>
      <t xml:space="preserve">Price Ex VAT    </t>
    </r>
    <r>
      <rPr>
        <b/>
        <i/>
        <sz val="11"/>
        <color theme="0"/>
        <rFont val="Calibri"/>
        <family val="2"/>
      </rPr>
      <t>(enter unit price ex VAT)</t>
    </r>
  </si>
  <si>
    <r>
      <t xml:space="preserve">VAT Amount    </t>
    </r>
    <r>
      <rPr>
        <b/>
        <i/>
        <sz val="11"/>
        <color theme="0"/>
        <rFont val="Calibri"/>
        <family val="2"/>
      </rPr>
      <t>(enter VAT %)</t>
    </r>
  </si>
  <si>
    <t>Fiber optic spray lamp</t>
  </si>
  <si>
    <t xml:space="preserve">Student coat stand </t>
  </si>
  <si>
    <t>Wobble ball -any colour, 18 inch</t>
  </si>
  <si>
    <t>Pin board - 1200 x 1200</t>
  </si>
  <si>
    <t>Move &amp; sit cushions - junior</t>
  </si>
  <si>
    <t>Move &amp; sit cushions - senior</t>
  </si>
  <si>
    <t>Therabands - light weight, latex free</t>
  </si>
  <si>
    <t>Vibrating massage pillow</t>
  </si>
  <si>
    <t>UV star print floor cushion</t>
  </si>
  <si>
    <t>Sensory floor tiles - must include different textures</t>
  </si>
  <si>
    <t>Sensory sand &amp; tool set</t>
  </si>
  <si>
    <t>Large therapy ball</t>
  </si>
  <si>
    <t>Wall padding panels - 1.2m height x 1.2m width x 40mm depth, various colours</t>
  </si>
  <si>
    <t>Constellation ball</t>
  </si>
  <si>
    <t>Ball pit - 150cm x 120cm x 50</t>
  </si>
  <si>
    <t>Pit balls - pack of 500, various colours</t>
  </si>
  <si>
    <t>LED mood cube</t>
  </si>
  <si>
    <t>Additional Information             (if required)</t>
  </si>
  <si>
    <t>Lava sensory floor tiles</t>
  </si>
  <si>
    <t>Weighted vest - medium, 8 inch x 34 inch torso, 20 inch shoulder strap</t>
  </si>
  <si>
    <t>Weighted vest - medium, 10 inch x 40 inch torso, 24 inch shoulder strap</t>
  </si>
  <si>
    <t>Essential oil kit - various scents</t>
  </si>
  <si>
    <t>Sensory gel - various scents</t>
  </si>
  <si>
    <t>Light up box with sand, brush &amp; dustpan</t>
  </si>
  <si>
    <t>Essential music kit - to include triangle, double agogo, hand bells, chime bar, castanet with wooden handle, tambourine, pair of claves, maracas</t>
  </si>
  <si>
    <t>Wobble chair/stool - height adjustable</t>
  </si>
  <si>
    <t>Wall padding panels - 120x120cm or equivalent</t>
  </si>
  <si>
    <t>Bite resistant short gloves - small, pair per pack</t>
  </si>
  <si>
    <t>Bite resistant long gloves - small, pair per pack</t>
  </si>
  <si>
    <t>Bite resistant short gloves - medium, pair per pack</t>
  </si>
  <si>
    <t>Bite resistant short gloves - large, pair per pack</t>
  </si>
  <si>
    <t>Bite resistant long gloves - medium, pair per pack</t>
  </si>
  <si>
    <t>Bite resistant long gloves - large, pair per pack</t>
  </si>
  <si>
    <t>Bite resistant long fingerless gloves - small, pair per pack</t>
  </si>
  <si>
    <t>Bite resistant long fingerless gloves - medium, pair per pack</t>
  </si>
  <si>
    <t>Bite resistant long fingerless gloves - large, pair per pack</t>
  </si>
  <si>
    <t>Bite sleeves - small, pair per pack</t>
  </si>
  <si>
    <t>Bite sleeves - medium, pair per pack</t>
  </si>
  <si>
    <t>Bite sleeves - large, pair per pack</t>
  </si>
  <si>
    <t>Bite resistant sweatshirt - small</t>
  </si>
  <si>
    <t>Bite resistant hoodie - small</t>
  </si>
  <si>
    <t>Bite resistant chest protector - small</t>
  </si>
  <si>
    <t>Bite resistant sweatshirt - medium</t>
  </si>
  <si>
    <t>Bite resistant sweatshirt - large</t>
  </si>
  <si>
    <t>Bite resistant hoodie - medium</t>
  </si>
  <si>
    <t>Bite resistant hoodie - large</t>
  </si>
  <si>
    <t>Bite resistant chest protector - medium</t>
  </si>
  <si>
    <t>Bite resistant chest protector - large</t>
  </si>
  <si>
    <t>Bite resistant turtleneck jacket - small</t>
  </si>
  <si>
    <t>Bite resistant turtleneck jacket - medium</t>
  </si>
  <si>
    <t>Bite resistant turtleneck jacket - large</t>
  </si>
  <si>
    <t>Hammock swing - standalone, 60cm x 140cm</t>
  </si>
  <si>
    <t>Climbing frame</t>
  </si>
  <si>
    <t>Wooden hanging bench</t>
  </si>
  <si>
    <t>Wooden bench - 3 seater</t>
  </si>
  <si>
    <t>2m bubble tube with safety bracket &amp; fish</t>
  </si>
  <si>
    <t>Sand timer - 3 minutes</t>
  </si>
  <si>
    <t>Sand timer - 5 minutes</t>
  </si>
  <si>
    <t>Sand timer - 10 minutes</t>
  </si>
  <si>
    <t>Agility ladder</t>
  </si>
  <si>
    <t>Padded plinth</t>
  </si>
  <si>
    <t>Corner mirror</t>
  </si>
  <si>
    <t>Description of additional charges:</t>
  </si>
  <si>
    <t>Waterbed</t>
  </si>
  <si>
    <t>fake grass mats - A3 size</t>
  </si>
  <si>
    <t>Large crash pad bean bag</t>
  </si>
  <si>
    <t>Acrylic mirror - 1800mm x 750mm</t>
  </si>
  <si>
    <t>Interactive LED strip lighting - 5m</t>
  </si>
  <si>
    <t>Outdoor softplay surface</t>
  </si>
  <si>
    <t>Suspension &amp; height adjustment kit - working load 1000lbs</t>
  </si>
  <si>
    <t>Jumbo tweezers</t>
  </si>
  <si>
    <t>Safety glasses</t>
  </si>
  <si>
    <t>Handwriting without tears essential kit</t>
  </si>
  <si>
    <t>Euro money set &amp; cash box - 130 notes &amp; 160 coins</t>
  </si>
  <si>
    <t>Pupil equivalence flip stand - pack of 5</t>
  </si>
  <si>
    <t>Multicolour fraction circles - 51 piece</t>
  </si>
  <si>
    <t>Wooden blocks - set of 100</t>
  </si>
  <si>
    <t>Assorted paints - set of 10, 1 litre tubs</t>
  </si>
  <si>
    <r>
      <t xml:space="preserve">Frame for hammock swing </t>
    </r>
    <r>
      <rPr>
        <i/>
        <sz val="11"/>
        <color theme="1"/>
        <rFont val="Calibri"/>
        <family val="2"/>
      </rPr>
      <t>(see hammock cell B14)</t>
    </r>
  </si>
  <si>
    <t>Lot 6 - Physical Education (PE)                                                                                                                                                                                                                             Please populate all the yellow cells. If any cells are left blank the highest price tendered will be entered for evaluation purposes.
All prices entered MUST be EX VAT.
Please ensure the pricing document is signed below prior to submitting via etenders.</t>
  </si>
  <si>
    <t>Lot 7 - Personal Protective Equipment (PPE)                                                                                                                                                                                                        Please populate all the yellow cells. If any cells are left blank the highest price tendered will be entered for evaluation purposes.
All prices entered MUST be EX VAT.
Please ensure the pricing document is signed below prior to submitting via etenders.</t>
  </si>
  <si>
    <t>Lot 9 - Furniture                                                                                                                                                                                                                               Please populate all the yellow cells. If any cells are left blank the highest price tendered will be entered for evaluation purposes.
All prices entered MUST be EX VAT.
Please ensure the pricing document is signed below prior to submitting via etenders.</t>
  </si>
  <si>
    <t>Lot 4 - Sensory Room                                                                                                                                                                                                                  Please populate all the yellow cells. If any cells are left blank the highest price tendered will be entered for evaluation purposes.
All prices entered MUST be EX VAT.
Please ensure the pricing document is signed below prior to submitting via etenders.</t>
  </si>
  <si>
    <t>Lot 3 - SEN Craft Materials                                                                                                                                                                                                                 Please populate all the yellow cells. If any cells are left blank the highest price tendered will be entered for evaluation purposes.
All prices entered MUST be EX VAT.
Please ensure the pricing document is signed below prior to submitting via etenders.</t>
  </si>
  <si>
    <t>Blow pens - various colours</t>
  </si>
  <si>
    <t>Glow in the dark stickers</t>
  </si>
  <si>
    <t>Minimun order value ex VAT</t>
  </si>
  <si>
    <t>Lot 5 - Sensory Cube                                                                                                                                                                                                                 Please populate all the yellow cells. If any cells are left blank the highest price tendered will be entered for evaluation purposes.
All prices entered MUST be EX VAT.
Please ensure the pricing document is signed below prior to submitting via etenders.</t>
  </si>
  <si>
    <t>Sensory cube - 2m x 2m</t>
  </si>
  <si>
    <t>Bespoke exterior graphic wrap</t>
  </si>
  <si>
    <t>Quadrant podium</t>
  </si>
  <si>
    <t>Junior adjustable height student desk</t>
  </si>
  <si>
    <t>Senior adjustable height student desk</t>
  </si>
  <si>
    <t xml:space="preserve">Whiteboard - 2400 x 1200 enamel steel magnetic </t>
  </si>
  <si>
    <t>Student chair - easy clean, durable polypropylene, height 260mm, age 3-4</t>
  </si>
  <si>
    <t>Student chair - easy clean, durable polypropylene, height 310mm, age 5-6</t>
  </si>
  <si>
    <t>Student chair - easy clean, durable polypropylene, height 350mm, age 7-8</t>
  </si>
  <si>
    <t>Student chair - easy clean, durable polypropylene, height 380mm, age 9-10</t>
  </si>
  <si>
    <t>Student chair - easy clean, durable polypropylene, height 430mm, age 11-12</t>
  </si>
  <si>
    <t>Dark den cube - 142cm x 142cm x 142cm</t>
  </si>
  <si>
    <t>Fixtures, fittings &amp; cable pack</t>
  </si>
  <si>
    <t>Rhythmic hoop set - 20 hoops &amp; 25 connecting pieces, 39cm hoops</t>
  </si>
  <si>
    <t>Lot 8 - Hoist                                                                                                                                                                                                                             Please populate all the yellow cells. If any cells are left blank the highest price tendered will be entered for evaluation purposes.
All prices entered MUST be EX VAT.
Please ensure the pricing document is signed below prior to submitting via etenders.</t>
  </si>
  <si>
    <t>Skipping Ropes</t>
  </si>
  <si>
    <t>Tennis Racquet</t>
  </si>
  <si>
    <t>Saucer Cones</t>
  </si>
  <si>
    <t>Football - various sizes</t>
  </si>
  <si>
    <t>Tennis balls</t>
  </si>
  <si>
    <t xml:space="preserve">Air mats </t>
  </si>
  <si>
    <t>Rocking arch</t>
  </si>
  <si>
    <t>Climbing wall</t>
  </si>
  <si>
    <t>Climbing ladder</t>
  </si>
  <si>
    <t>Jump &amp; play island</t>
  </si>
  <si>
    <t>Treadmill - console display, running surface 22 inch, step height 8.5 inch, speed range 0.5 - 15mph, incline 0 - 15%, low operation noise 73db, maximum user weight 180kg, must include double hand rail, PVC anti-slip side stripe</t>
  </si>
  <si>
    <t>Lot 11 - Gym Equipment                                                                                                                                                                                                                             Please populate all the yellow cells. If any cells are left blank the highest price tendered will be entered for evaluation purposes.
All prices entered MUST be EX VAT.
Please ensure the pricing document is signed below prior to submitting via etenders.</t>
  </si>
  <si>
    <t>Lot 12 - Tricycles                                                                                                                                                                                                                    Please populate all the yellow cells. If any cells are left blank the highest price tendered will be entered for evaluation purposes.
All prices entered MUST be EX VAT.
Please ensure the pricing document is signed below prior to submitting via etenders.</t>
  </si>
  <si>
    <r>
      <t xml:space="preserve">Trike - 6 speed, 20 inch </t>
    </r>
    <r>
      <rPr>
        <i/>
        <sz val="11"/>
        <color theme="1"/>
        <rFont val="Calibri"/>
        <family val="2"/>
      </rPr>
      <t>(minimun inside leg 24 inches to max 31 inches)</t>
    </r>
  </si>
  <si>
    <r>
      <t xml:space="preserve">Trike - 6 speed, 16 inch </t>
    </r>
    <r>
      <rPr>
        <i/>
        <sz val="11"/>
        <color theme="1"/>
        <rFont val="Calibri"/>
        <family val="2"/>
      </rPr>
      <t>(minimun inside leg 20 inches to max 27 inches)</t>
    </r>
  </si>
  <si>
    <t>Chalkboard Wall - set of 3</t>
  </si>
  <si>
    <t>Outdoor canopied wooden tuff play tray stand</t>
  </si>
  <si>
    <t>Climbing cube</t>
  </si>
  <si>
    <t>Wooden seesaw - height 63cm, length 200cm, width 58cm, weight 12800g</t>
  </si>
  <si>
    <t>Giant beanbag floor cushion - length 180cm x width 140cm</t>
  </si>
  <si>
    <t>Round wooden picnic table &amp; bench - 6 seater</t>
  </si>
  <si>
    <t>Rectangle wooden picnic table &amp; bench - 8 seater</t>
  </si>
  <si>
    <t>Rowing machine - nickel plated steel chain/cord housing, partially enclosed monitor PM5 that is height adjustable, takes two D cell batteries and monitor draws power from the spinning flywheel to extend battery life. Monitor arm is ABS plastic. Tested at 500 lb (227kg), testing standard EN 20957-7, aluminium front legs, steel rear legs, pivots for storage and must include tractor style seat that is wider and more stable for users</t>
  </si>
  <si>
    <t>All purpose mobile ergonomic hoist - 185kg lifting capacity, electrical lifting method, electrical leg spreading method, manual emergency stop &amp; lowering, total weight including spreader bar 45kg, 60 - 80 lifts battery capacity, mininum width 700mm</t>
  </si>
  <si>
    <t>2 point spreader bar - 48cm</t>
  </si>
  <si>
    <t>3 point spreader bar</t>
  </si>
  <si>
    <t>2 point spreader bar - 48 cm with weighing scale</t>
  </si>
  <si>
    <t>3 point spreader bar with weighing scale</t>
  </si>
  <si>
    <t>Hand control</t>
  </si>
  <si>
    <t>Battery</t>
  </si>
  <si>
    <t>Spin bike - testing standard EN957-10</t>
  </si>
  <si>
    <t>Instructions to Tenderers</t>
  </si>
  <si>
    <r>
      <t>Tenderers responding to this Competition are required to complete this Pricing Document in full and return it with their Tender in the Microsoft Excel file format provided, as a</t>
    </r>
    <r>
      <rPr>
        <b/>
        <sz val="11"/>
        <color rgb="FF000000"/>
        <rFont val="Aptos"/>
        <family val="2"/>
      </rPr>
      <t xml:space="preserve"> separate file.</t>
    </r>
  </si>
  <si>
    <r>
      <t>Tenderers</t>
    </r>
    <r>
      <rPr>
        <sz val="11"/>
        <color rgb="FF000000"/>
        <rFont val="Aptos"/>
        <family val="2"/>
      </rPr>
      <t xml:space="preserve"> </t>
    </r>
    <r>
      <rPr>
        <b/>
        <sz val="11"/>
        <color rgb="FF000000"/>
        <rFont val="Aptos"/>
        <family val="2"/>
      </rPr>
      <t>must not amend the Pricing Template format, including deletion of rows or header</t>
    </r>
    <r>
      <rPr>
        <sz val="11"/>
        <color rgb="FF000000"/>
        <rFont val="Aptos"/>
        <family val="2"/>
      </rPr>
      <t xml:space="preserve"> </t>
    </r>
    <r>
      <rPr>
        <b/>
        <sz val="11"/>
        <color rgb="FF000000"/>
        <rFont val="Aptos"/>
        <family val="2"/>
      </rPr>
      <t>titles.</t>
    </r>
    <r>
      <rPr>
        <sz val="11"/>
        <color rgb="FF000000"/>
        <rFont val="Aptos"/>
        <family val="2"/>
      </rPr>
      <t> </t>
    </r>
    <r>
      <rPr>
        <b/>
        <sz val="11"/>
        <color rgb="FF000000"/>
        <rFont val="Aptos"/>
        <family val="2"/>
      </rPr>
      <t xml:space="preserve"> </t>
    </r>
    <r>
      <rPr>
        <sz val="11"/>
        <color rgb="FF000000"/>
        <rFont val="Aptos"/>
        <family val="2"/>
      </rPr>
      <t>Doing so may result in the elimination of the Tender from the Competition.</t>
    </r>
    <r>
      <rPr>
        <b/>
        <sz val="11"/>
        <color rgb="FF000000"/>
        <rFont val="Aptos"/>
        <family val="2"/>
      </rPr>
      <t xml:space="preserve"> </t>
    </r>
    <r>
      <rPr>
        <sz val="11"/>
        <color rgb="FF000000"/>
        <rFont val="Aptos"/>
        <family val="2"/>
      </rPr>
      <t xml:space="preserve">  </t>
    </r>
  </si>
  <si>
    <r>
      <t>All pricing tendered in response to this CFT must be stated in</t>
    </r>
    <r>
      <rPr>
        <b/>
        <sz val="11"/>
        <color rgb="FF000000"/>
        <rFont val="Aptos"/>
        <family val="2"/>
      </rPr>
      <t xml:space="preserve"> Euro (€) currency and exclusive of VAT</t>
    </r>
    <r>
      <rPr>
        <sz val="11"/>
        <color rgb="FF000000"/>
        <rFont val="Aptos"/>
        <family val="2"/>
      </rPr>
      <t xml:space="preserve">.  </t>
    </r>
  </si>
  <si>
    <r>
      <t>Prices tendered must be</t>
    </r>
    <r>
      <rPr>
        <b/>
        <sz val="11"/>
        <color rgb="FF000000"/>
        <rFont val="Aptos"/>
        <family val="2"/>
      </rPr>
      <t xml:space="preserve"> all-inclusive </t>
    </r>
    <r>
      <rPr>
        <sz val="11"/>
        <color rgb="FF000000"/>
        <rFont val="Aptos"/>
        <family val="2"/>
      </rPr>
      <t xml:space="preserve">i.e. including but not limited to all overhead costs, service delivery, administrative, account management, reporting and support costs, travel costs, ancillary costs and all other additional costs/expenses associated with the provision as outlined in Section 5 </t>
    </r>
    <r>
      <rPr>
        <b/>
        <i/>
        <sz val="11"/>
        <color rgb="FF000000"/>
        <rFont val="Aptos"/>
        <family val="2"/>
      </rPr>
      <t xml:space="preserve">Specification of Requirements </t>
    </r>
    <r>
      <rPr>
        <sz val="11"/>
        <color rgb="FF000000"/>
        <rFont val="Aptos"/>
        <family val="2"/>
      </rPr>
      <t xml:space="preserve">of the CFT. </t>
    </r>
  </si>
  <si>
    <r>
      <t xml:space="preserve">Tenderers are required to </t>
    </r>
    <r>
      <rPr>
        <b/>
        <sz val="11"/>
        <color rgb="FF000000"/>
        <rFont val="Aptos"/>
        <family val="2"/>
      </rPr>
      <t>complete all fields of this spreadsheet.</t>
    </r>
    <r>
      <rPr>
        <sz val="11"/>
        <color rgb="FF000000"/>
        <rFont val="Aptos"/>
        <family val="2"/>
      </rPr>
      <t xml:space="preserve"> Failure to do so may result in the elimination of the Tender from the Competition.</t>
    </r>
  </si>
  <si>
    <t>The Contracting Authority must be informed of any price increase during the term of the contract and will be subject to agreement. If the price increase is not agreeable the Contracting Authority reserve the right to go back to market.</t>
  </si>
  <si>
    <r>
      <t xml:space="preserve">Tenderers </t>
    </r>
    <r>
      <rPr>
        <b/>
        <sz val="11"/>
        <color rgb="FF000000"/>
        <rFont val="Aptos"/>
        <family val="2"/>
      </rPr>
      <t>must not</t>
    </r>
    <r>
      <rPr>
        <sz val="11"/>
        <color rgb="FF000000"/>
        <rFont val="Aptos"/>
        <family val="2"/>
      </rPr>
      <t xml:space="preserve"> propose any alternative price/pricing models herein, nor insert any pricing assumptions, caveats, conditions or similar provisions in the Pricing Template nor elsewhere in the Tender response. Doing so may result in the elimination of the Tender from the Competition.  </t>
    </r>
  </si>
  <si>
    <t>Appendix 3 - Pricing Document</t>
  </si>
  <si>
    <r>
      <t xml:space="preserve">Tenderers </t>
    </r>
    <r>
      <rPr>
        <b/>
        <sz val="11"/>
        <color rgb="FF000000"/>
        <rFont val="Aptos"/>
        <family val="2"/>
      </rPr>
      <t xml:space="preserve">must not </t>
    </r>
    <r>
      <rPr>
        <sz val="11"/>
        <color rgb="FF000000"/>
        <rFont val="Aptos"/>
        <family val="2"/>
      </rPr>
      <t xml:space="preserve">incorporate a copy or any part of their completed Pricing Template into the TRD addressing requirements under Qualitative Award Criteria, as defined in the CFT. </t>
    </r>
  </si>
  <si>
    <t>Onsite training for staff on use of hoist</t>
  </si>
  <si>
    <t>Lava desk lamp</t>
  </si>
  <si>
    <t>Task Galore - 6 resource books - book 1 yellow Early Education, book 2 red For the Real World, book 3 blue Making Groups Meaningful, book 4 green Let's Play, book 5 grey Literature Based Thematic Units, book 6 Climing Art Obstacles in Autism</t>
  </si>
  <si>
    <t>Student chair - easy clean, durable polypropylene, age 13 -14</t>
  </si>
  <si>
    <t>Student chair - easy clean, durable polypropylene, age 15 -16</t>
  </si>
  <si>
    <t>Student chair - easy clean, durable polypropylene, age 18+</t>
  </si>
  <si>
    <t>Double swing set - width 3300mm x depth 2500mm</t>
  </si>
  <si>
    <t>Basket swing seats - seat size 455mm x 305mm x 220mm</t>
  </si>
  <si>
    <t>Slide tower - 8ft slide, with climbing board, tower size width 850 x depth 3500 x height 2000</t>
  </si>
  <si>
    <r>
      <t xml:space="preserve">Mini trike - age 4+, inside leg 47cm - 59cm, trike weight 21kg, maximun passenger weight 60kg, pushbar and pedal straps </t>
    </r>
    <r>
      <rPr>
        <i/>
        <sz val="11"/>
        <color theme="1"/>
        <rFont val="Calibri"/>
        <family val="2"/>
      </rPr>
      <t>(can be new or secondhand - please indicate in column f)</t>
    </r>
  </si>
  <si>
    <r>
      <t xml:space="preserve">Midi trike - age 10+, inside leg 66cm - 80cm, trike weight 27kg, maximun passenger weight 90kg, pushbar and pedal straps </t>
    </r>
    <r>
      <rPr>
        <i/>
        <sz val="11"/>
        <color theme="1"/>
        <rFont val="Calibri"/>
        <family val="2"/>
      </rPr>
      <t>(can be new or secondhand - please indicate in column f)</t>
    </r>
  </si>
  <si>
    <r>
      <t xml:space="preserve">Maxi trike - adult, inside leg 80cm - 95cm, trike weight 29kg, maximun passenger weight 120kg </t>
    </r>
    <r>
      <rPr>
        <i/>
        <sz val="11"/>
        <color theme="1"/>
        <rFont val="Calibri"/>
        <family val="2"/>
      </rPr>
      <t>(can be new or secondhand - please indicate in column f)</t>
    </r>
  </si>
  <si>
    <t>Lot 1 - Literacy Resources                                                                                                                                                                                                                Please populate all the yellow cells. If any cells are left blank the highest price tendered will be entered for evaluation purposes.
All prices entered MUST be EX VAT.
Please ensure the pricing document is signed below prior to submitting via etenders.</t>
  </si>
  <si>
    <t>Lot 2 - Class Materials                                                                                                                                                                                                                Please populate all the yellow cells. If any cells are left blank the highest price tendered will be entered for evaluation purposes.
All prices entered MUST be EX VAT.
Please ensure the pricing document is signed below prior to submitting via etenders.</t>
  </si>
  <si>
    <t>Lot 10 - Outdoor Equipment                                                                                                                                                                                                                            Please populate all the yellow cells. If any cells are left blank the highest price tendered will be entered for evaluation purposes.
All prices entered MUST be EX VAT.
Please ensure the pricing document is signed below prior to submitting via etenders</t>
  </si>
  <si>
    <t>CFT - 8000372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</si>
</sst>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0"/>
      <name val="Calibri"/>
      <family val="2"/>
    </font>
    <font>
      <sz val="11"/>
      <color theme="1"/>
      <name val="Calibri"/>
      <family val="2"/>
    </font>
    <font>
      <b/>
      <i/>
      <sz val="11"/>
      <color theme="0"/>
      <name val="Calibri"/>
      <family val="2"/>
    </font>
    <font>
      <b/>
      <sz val="11"/>
      <color theme="1"/>
      <name val="Calibri"/>
      <family val="2"/>
    </font>
    <font>
      <sz val="11"/>
      <color rgb="FF000000"/>
      <name val="Calibri"/>
      <family val="2"/>
    </font>
    <font>
      <b/>
      <sz val="11"/>
      <name val="Calibri"/>
      <family val="2"/>
    </font>
    <font>
      <sz val="11"/>
      <name val="Calibri"/>
      <family val="2"/>
    </font>
    <font>
      <i/>
      <sz val="11"/>
      <name val="Calibri"/>
      <family val="2"/>
    </font>
    <font>
      <b/>
      <sz val="11"/>
      <color rgb="FFC00000"/>
      <name val="Calibri"/>
      <family val="2"/>
    </font>
    <font>
      <b/>
      <u/>
      <sz val="11"/>
      <color rgb="FFC00000"/>
      <name val="Calibri"/>
      <family val="2"/>
    </font>
    <font>
      <i/>
      <sz val="11"/>
      <color rgb="FFC00000"/>
      <name val="Calibri"/>
      <family val="2"/>
    </font>
    <font>
      <sz val="11"/>
      <color theme="0"/>
      <name val="Calibri"/>
      <family val="2"/>
    </font>
    <font>
      <i/>
      <sz val="11"/>
      <color theme="1"/>
      <name val="Calibri"/>
      <family val="2"/>
    </font>
    <font>
      <sz val="11"/>
      <color rgb="FF000000"/>
      <name val="Aptos Narrow"/>
      <family val="2"/>
      <scheme val="minor"/>
    </font>
    <font>
      <b/>
      <sz val="11"/>
      <color rgb="FF1F2D54"/>
      <name val="Aptos"/>
      <family val="2"/>
    </font>
    <font>
      <b/>
      <sz val="11"/>
      <color rgb="FF000000"/>
      <name val="Aptos"/>
      <family val="2"/>
    </font>
    <font>
      <b/>
      <sz val="14"/>
      <color rgb="FF000000"/>
      <name val="Aptos"/>
      <family val="2"/>
    </font>
    <font>
      <sz val="11"/>
      <color rgb="FF000000"/>
      <name val="Aptos"/>
      <family val="2"/>
    </font>
    <font>
      <b/>
      <i/>
      <sz val="11"/>
      <color rgb="FF000000"/>
      <name val="Aptos"/>
      <family val="2"/>
    </font>
    <font>
      <b/>
      <sz val="16"/>
      <color theme="0"/>
      <name val="Aptos"/>
      <family val="2"/>
    </font>
    <font>
      <b/>
      <sz val="16"/>
      <color rgb="FFFFFFFF"/>
      <name val="Aptos"/>
      <family val="2"/>
    </font>
  </fonts>
  <fills count="13">
    <fill>
      <patternFill patternType="none"/>
    </fill>
    <fill>
      <patternFill patternType="gray125"/>
    </fill>
    <fill>
      <patternFill patternType="solid">
        <fgColor theme="0" tint="-4.9989318521683403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9" tint="-0.499984740745262"/>
        <bgColor rgb="FF000000"/>
      </patternFill>
    </fill>
    <fill>
      <patternFill patternType="solid">
        <fgColor theme="9" tint="-0.249977111117893"/>
        <bgColor rgb="FF000000"/>
      </patternFill>
    </fill>
    <fill>
      <patternFill patternType="solid">
        <fgColor theme="0" tint="-0.249977111117893"/>
        <bgColor rgb="FF000000"/>
      </patternFill>
    </fill>
    <fill>
      <patternFill patternType="solid">
        <fgColor theme="0" tint="-4.9989318521683403E-2"/>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0">
    <xf numFmtId="0" fontId="0" fillId="0" borderId="0" xfId="0"/>
    <xf numFmtId="0" fontId="2" fillId="2" borderId="0" xfId="0" applyFont="1" applyFill="1"/>
    <xf numFmtId="0" fontId="2" fillId="4" borderId="9" xfId="0" applyFont="1" applyFill="1" applyBorder="1"/>
    <xf numFmtId="0" fontId="4" fillId="5" borderId="2" xfId="0" applyFont="1" applyFill="1" applyBorder="1" applyAlignment="1">
      <alignment horizontal="center" wrapText="1"/>
    </xf>
    <xf numFmtId="0" fontId="2" fillId="4" borderId="10" xfId="0" applyFont="1" applyFill="1" applyBorder="1"/>
    <xf numFmtId="0" fontId="2" fillId="2" borderId="2" xfId="0" applyFont="1" applyFill="1" applyBorder="1" applyAlignment="1">
      <alignment wrapText="1"/>
    </xf>
    <xf numFmtId="0" fontId="2" fillId="6" borderId="1" xfId="0" applyFont="1" applyFill="1" applyBorder="1"/>
    <xf numFmtId="0" fontId="4" fillId="4" borderId="10" xfId="0" applyFont="1" applyFill="1" applyBorder="1" applyAlignment="1">
      <alignment wrapText="1"/>
    </xf>
    <xf numFmtId="0" fontId="7" fillId="6" borderId="1" xfId="0" applyFont="1" applyFill="1" applyBorder="1" applyAlignment="1">
      <alignment horizontal="center"/>
    </xf>
    <xf numFmtId="0" fontId="4" fillId="4" borderId="6" xfId="0" applyFont="1" applyFill="1" applyBorder="1" applyAlignment="1">
      <alignment horizontal="right" wrapText="1"/>
    </xf>
    <xf numFmtId="0" fontId="2" fillId="4" borderId="11" xfId="0" applyFont="1" applyFill="1" applyBorder="1"/>
    <xf numFmtId="0" fontId="2" fillId="2" borderId="0" xfId="0" applyFont="1" applyFill="1" applyAlignment="1">
      <alignment wrapText="1"/>
    </xf>
    <xf numFmtId="0" fontId="6" fillId="5" borderId="1" xfId="0" applyFont="1" applyFill="1" applyBorder="1"/>
    <xf numFmtId="0" fontId="6" fillId="5" borderId="2" xfId="0" applyFont="1" applyFill="1" applyBorder="1"/>
    <xf numFmtId="0" fontId="6" fillId="5" borderId="9" xfId="0" applyFont="1" applyFill="1" applyBorder="1"/>
    <xf numFmtId="0" fontId="2" fillId="6" borderId="9" xfId="0" applyFont="1" applyFill="1" applyBorder="1"/>
    <xf numFmtId="0" fontId="4" fillId="7" borderId="1" xfId="0" applyFont="1" applyFill="1" applyBorder="1" applyAlignment="1">
      <alignment horizontal="center" wrapText="1"/>
    </xf>
    <xf numFmtId="0" fontId="2" fillId="2" borderId="1" xfId="0" applyFont="1" applyFill="1" applyBorder="1" applyAlignment="1">
      <alignment wrapText="1"/>
    </xf>
    <xf numFmtId="0" fontId="1" fillId="4" borderId="9" xfId="0" applyFont="1" applyFill="1" applyBorder="1" applyAlignment="1">
      <alignment vertical="top"/>
    </xf>
    <xf numFmtId="0" fontId="2" fillId="2" borderId="1" xfId="0" applyFont="1" applyFill="1" applyBorder="1"/>
    <xf numFmtId="0" fontId="6" fillId="5" borderId="11" xfId="0" applyFont="1" applyFill="1" applyBorder="1"/>
    <xf numFmtId="0" fontId="2" fillId="6" borderId="11" xfId="0" applyFont="1" applyFill="1" applyBorder="1"/>
    <xf numFmtId="0" fontId="6" fillId="5" borderId="2" xfId="0" applyFont="1" applyFill="1" applyBorder="1" applyAlignment="1">
      <alignment horizontal="center" vertical="top"/>
    </xf>
    <xf numFmtId="0" fontId="5" fillId="2" borderId="2" xfId="0" applyFont="1" applyFill="1" applyBorder="1" applyAlignment="1">
      <alignment wrapText="1"/>
    </xf>
    <xf numFmtId="0" fontId="14" fillId="2" borderId="0" xfId="0" applyFont="1" applyFill="1"/>
    <xf numFmtId="0" fontId="0" fillId="8" borderId="0" xfId="0" applyFill="1"/>
    <xf numFmtId="0" fontId="15" fillId="9" borderId="16" xfId="0" applyFont="1" applyFill="1" applyBorder="1" applyAlignment="1">
      <alignment horizontal="center" vertical="center"/>
    </xf>
    <xf numFmtId="0" fontId="16" fillId="10" borderId="16" xfId="0" applyFont="1" applyFill="1" applyBorder="1" applyAlignment="1">
      <alignment horizontal="center" vertical="center"/>
    </xf>
    <xf numFmtId="0" fontId="17" fillId="11" borderId="16" xfId="0" applyFont="1" applyFill="1" applyBorder="1" applyAlignment="1">
      <alignment horizontal="center" vertical="center"/>
    </xf>
    <xf numFmtId="0" fontId="18" fillId="12" borderId="16" xfId="0" applyFont="1" applyFill="1" applyBorder="1" applyAlignment="1">
      <alignment vertical="center" wrapText="1"/>
    </xf>
    <xf numFmtId="0" fontId="16" fillId="12" borderId="16" xfId="0" applyFont="1" applyFill="1" applyBorder="1" applyAlignment="1">
      <alignment vertical="center" wrapText="1"/>
    </xf>
    <xf numFmtId="0" fontId="20" fillId="10" borderId="16" xfId="0" applyFont="1" applyFill="1" applyBorder="1" applyAlignment="1">
      <alignment horizontal="center" vertical="center"/>
    </xf>
    <xf numFmtId="0" fontId="21" fillId="9" borderId="16" xfId="0" applyFont="1" applyFill="1" applyBorder="1" applyAlignment="1">
      <alignment horizontal="center" vertical="center"/>
    </xf>
    <xf numFmtId="0" fontId="20" fillId="9" borderId="16" xfId="0" applyFont="1" applyFill="1" applyBorder="1" applyAlignment="1">
      <alignment horizontal="center" vertical="center"/>
    </xf>
    <xf numFmtId="0" fontId="16" fillId="9" borderId="16" xfId="0" applyFont="1" applyFill="1" applyBorder="1" applyAlignment="1">
      <alignment horizontal="center" vertical="center"/>
    </xf>
    <xf numFmtId="10" fontId="2" fillId="6" borderId="3" xfId="0" applyNumberFormat="1" applyFont="1" applyFill="1" applyBorder="1"/>
    <xf numFmtId="10" fontId="2" fillId="6" borderId="1" xfId="0" applyNumberFormat="1" applyFont="1" applyFill="1" applyBorder="1"/>
    <xf numFmtId="2" fontId="2" fillId="2" borderId="1" xfId="0" applyNumberFormat="1" applyFont="1" applyFill="1" applyBorder="1" applyAlignment="1">
      <alignment horizontal="center"/>
    </xf>
    <xf numFmtId="2" fontId="7" fillId="2" borderId="1" xfId="0" applyNumberFormat="1" applyFont="1" applyFill="1" applyBorder="1" applyAlignment="1">
      <alignment horizontal="center"/>
    </xf>
    <xf numFmtId="0" fontId="1" fillId="3" borderId="9" xfId="0" applyFont="1" applyFill="1" applyBorder="1" applyAlignment="1">
      <alignment horizontal="center" wrapText="1"/>
    </xf>
    <xf numFmtId="0" fontId="1" fillId="3" borderId="11" xfId="0" applyFont="1" applyFill="1" applyBorder="1" applyAlignment="1">
      <alignment horizontal="center" wrapText="1"/>
    </xf>
    <xf numFmtId="0" fontId="6" fillId="5" borderId="2" xfId="0" applyFont="1" applyFill="1" applyBorder="1" applyAlignment="1">
      <alignment horizontal="right" wrapText="1"/>
    </xf>
    <xf numFmtId="0" fontId="6" fillId="5" borderId="12" xfId="0" applyFont="1" applyFill="1" applyBorder="1" applyAlignment="1">
      <alignment horizontal="right" wrapText="1"/>
    </xf>
    <xf numFmtId="0" fontId="6" fillId="5" borderId="3" xfId="0" applyFont="1" applyFill="1" applyBorder="1" applyAlignment="1">
      <alignment horizontal="right" wrapText="1"/>
    </xf>
    <xf numFmtId="0" fontId="2" fillId="4" borderId="2" xfId="0" applyFont="1" applyFill="1" applyBorder="1" applyAlignment="1">
      <alignment horizontal="center" wrapText="1"/>
    </xf>
    <xf numFmtId="0" fontId="2" fillId="4" borderId="12" xfId="0" applyFont="1" applyFill="1" applyBorder="1" applyAlignment="1">
      <alignment horizontal="center" wrapText="1"/>
    </xf>
    <xf numFmtId="0" fontId="2" fillId="4" borderId="3" xfId="0" applyFont="1" applyFill="1" applyBorder="1" applyAlignment="1">
      <alignment horizontal="center" wrapText="1"/>
    </xf>
    <xf numFmtId="0" fontId="1" fillId="3" borderId="14" xfId="0" applyFont="1" applyFill="1" applyBorder="1" applyAlignment="1">
      <alignment horizontal="center" vertical="top" wrapText="1"/>
    </xf>
    <xf numFmtId="0" fontId="12" fillId="3" borderId="8" xfId="0" applyFont="1" applyFill="1" applyBorder="1" applyAlignment="1">
      <alignment horizontal="center" vertical="top"/>
    </xf>
    <xf numFmtId="0" fontId="1" fillId="3" borderId="4" xfId="0" applyFont="1" applyFill="1" applyBorder="1" applyAlignment="1">
      <alignment horizontal="center" wrapText="1"/>
    </xf>
    <xf numFmtId="0" fontId="1" fillId="3" borderId="7" xfId="0" applyFont="1" applyFill="1" applyBorder="1" applyAlignment="1">
      <alignment horizontal="center" wrapText="1"/>
    </xf>
    <xf numFmtId="0" fontId="1" fillId="3" borderId="13" xfId="0" applyFont="1" applyFill="1" applyBorder="1" applyAlignment="1">
      <alignment horizontal="center" wrapText="1"/>
    </xf>
    <xf numFmtId="0" fontId="1" fillId="3" borderId="14" xfId="0" applyFont="1" applyFill="1" applyBorder="1" applyAlignment="1">
      <alignment horizontal="center" wrapText="1"/>
    </xf>
    <xf numFmtId="0" fontId="1" fillId="3" borderId="13" xfId="0" applyFont="1" applyFill="1" applyBorder="1" applyAlignment="1">
      <alignment horizontal="center"/>
    </xf>
    <xf numFmtId="0" fontId="1" fillId="3" borderId="14" xfId="0" applyFont="1" applyFill="1" applyBorder="1" applyAlignment="1">
      <alignment horizontal="center"/>
    </xf>
    <xf numFmtId="0" fontId="6" fillId="4" borderId="2" xfId="0" applyFont="1" applyFill="1" applyBorder="1" applyAlignment="1">
      <alignment horizontal="center" wrapText="1"/>
    </xf>
    <xf numFmtId="0" fontId="6" fillId="4" borderId="12" xfId="0" applyFont="1" applyFill="1" applyBorder="1" applyAlignment="1">
      <alignment horizontal="center" wrapText="1"/>
    </xf>
    <xf numFmtId="0" fontId="6" fillId="4" borderId="3" xfId="0" applyFont="1" applyFill="1" applyBorder="1" applyAlignment="1">
      <alignment horizontal="center" wrapText="1"/>
    </xf>
    <xf numFmtId="0" fontId="6" fillId="5" borderId="4" xfId="0" applyFont="1" applyFill="1" applyBorder="1" applyAlignment="1">
      <alignment horizontal="right" wrapText="1"/>
    </xf>
    <xf numFmtId="0" fontId="6" fillId="5" borderId="13" xfId="0" applyFont="1" applyFill="1" applyBorder="1" applyAlignment="1">
      <alignment horizontal="right" wrapText="1"/>
    </xf>
    <xf numFmtId="0" fontId="6" fillId="5" borderId="5" xfId="0" applyFont="1" applyFill="1" applyBorder="1" applyAlignment="1">
      <alignment horizontal="right" wrapText="1"/>
    </xf>
    <xf numFmtId="0" fontId="7" fillId="6" borderId="9" xfId="0" applyFont="1" applyFill="1" applyBorder="1" applyAlignment="1">
      <alignment horizontal="center"/>
    </xf>
    <xf numFmtId="0" fontId="7" fillId="6" borderId="11" xfId="0" applyFont="1" applyFill="1" applyBorder="1" applyAlignment="1">
      <alignment horizontal="center"/>
    </xf>
    <xf numFmtId="0" fontId="8" fillId="5" borderId="7" xfId="0" applyFont="1" applyFill="1" applyBorder="1" applyAlignment="1">
      <alignment horizontal="right" wrapText="1"/>
    </xf>
    <xf numFmtId="0" fontId="8" fillId="5" borderId="14" xfId="0" applyFont="1" applyFill="1" applyBorder="1" applyAlignment="1">
      <alignment horizontal="right" wrapText="1"/>
    </xf>
    <xf numFmtId="0" fontId="8" fillId="5" borderId="8" xfId="0" applyFont="1" applyFill="1" applyBorder="1" applyAlignment="1">
      <alignment horizontal="right" wrapText="1"/>
    </xf>
    <xf numFmtId="0" fontId="2" fillId="6" borderId="2" xfId="0" applyFont="1" applyFill="1" applyBorder="1" applyAlignment="1">
      <alignment horizontal="center"/>
    </xf>
    <xf numFmtId="0" fontId="2" fillId="6" borderId="3" xfId="0" applyFont="1" applyFill="1" applyBorder="1" applyAlignment="1">
      <alignment horizontal="center"/>
    </xf>
    <xf numFmtId="0" fontId="2" fillId="3" borderId="2" xfId="0" applyFont="1" applyFill="1" applyBorder="1" applyAlignment="1">
      <alignment horizontal="center"/>
    </xf>
    <xf numFmtId="0" fontId="2" fillId="3" borderId="12" xfId="0" applyFont="1" applyFill="1" applyBorder="1" applyAlignment="1">
      <alignment horizontal="center"/>
    </xf>
    <xf numFmtId="0" fontId="2" fillId="3" borderId="3" xfId="0" applyFont="1" applyFill="1" applyBorder="1" applyAlignment="1">
      <alignment horizontal="center"/>
    </xf>
    <xf numFmtId="0" fontId="9" fillId="5" borderId="4" xfId="0" applyFont="1" applyFill="1" applyBorder="1" applyAlignment="1">
      <alignment horizontal="right" wrapText="1"/>
    </xf>
    <xf numFmtId="0" fontId="9" fillId="5" borderId="13" xfId="0" applyFont="1" applyFill="1" applyBorder="1" applyAlignment="1">
      <alignment horizontal="right" wrapText="1"/>
    </xf>
    <xf numFmtId="0" fontId="9" fillId="5" borderId="5" xfId="0" applyFont="1" applyFill="1" applyBorder="1" applyAlignment="1">
      <alignment horizontal="right" wrapText="1"/>
    </xf>
    <xf numFmtId="0" fontId="10" fillId="2" borderId="9" xfId="0" applyFont="1" applyFill="1" applyBorder="1" applyAlignment="1">
      <alignment horizontal="center"/>
    </xf>
    <xf numFmtId="0" fontId="10" fillId="2" borderId="11" xfId="0" applyFont="1" applyFill="1" applyBorder="1" applyAlignment="1">
      <alignment horizontal="center"/>
    </xf>
    <xf numFmtId="0" fontId="11" fillId="5" borderId="7" xfId="0" applyFont="1" applyFill="1" applyBorder="1" applyAlignment="1">
      <alignment horizontal="right" wrapText="1"/>
    </xf>
    <xf numFmtId="0" fontId="11" fillId="5" borderId="14" xfId="0" applyFont="1" applyFill="1" applyBorder="1" applyAlignment="1">
      <alignment horizontal="right" wrapText="1"/>
    </xf>
    <xf numFmtId="0" fontId="11" fillId="5" borderId="8" xfId="0" applyFont="1" applyFill="1" applyBorder="1" applyAlignment="1">
      <alignment horizontal="right" wrapText="1"/>
    </xf>
    <xf numFmtId="0" fontId="7" fillId="5" borderId="2" xfId="0" applyFont="1" applyFill="1" applyBorder="1" applyAlignment="1">
      <alignment horizontal="right" wrapText="1"/>
    </xf>
    <xf numFmtId="0" fontId="7" fillId="5" borderId="12" xfId="0" applyFont="1" applyFill="1" applyBorder="1" applyAlignment="1">
      <alignment horizontal="right" wrapText="1"/>
    </xf>
    <xf numFmtId="0" fontId="17" fillId="11" borderId="16" xfId="0" applyFont="1" applyFill="1" applyBorder="1" applyAlignment="1">
      <alignment horizontal="center" vertical="center"/>
    </xf>
    <xf numFmtId="0" fontId="1" fillId="3" borderId="9" xfId="0" applyFont="1" applyFill="1" applyBorder="1" applyAlignment="1">
      <alignment horizontal="center"/>
    </xf>
    <xf numFmtId="0" fontId="1" fillId="3" borderId="11" xfId="0" applyFont="1" applyFill="1" applyBorder="1" applyAlignment="1">
      <alignment horizontal="center"/>
    </xf>
    <xf numFmtId="0" fontId="1" fillId="3" borderId="2" xfId="0" applyFont="1" applyFill="1" applyBorder="1" applyAlignment="1">
      <alignment horizontal="center" vertical="top" wrapText="1"/>
    </xf>
    <xf numFmtId="0" fontId="1" fillId="3" borderId="12" xfId="0" applyFont="1" applyFill="1" applyBorder="1" applyAlignment="1">
      <alignment horizontal="center" vertical="top"/>
    </xf>
    <xf numFmtId="0" fontId="2" fillId="6" borderId="4" xfId="0" applyFont="1" applyFill="1" applyBorder="1" applyAlignment="1">
      <alignment horizontal="center"/>
    </xf>
    <xf numFmtId="0" fontId="2" fillId="6" borderId="5" xfId="0" applyFont="1" applyFill="1" applyBorder="1" applyAlignment="1">
      <alignment horizontal="center"/>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xf>
    <xf numFmtId="0" fontId="2" fillId="3" borderId="6" xfId="0" applyFont="1" applyFill="1" applyBorder="1" applyAlignment="1">
      <alignment horizontal="center"/>
    </xf>
    <xf numFmtId="0" fontId="2" fillId="3" borderId="0" xfId="0" applyFont="1" applyFill="1" applyAlignment="1">
      <alignment horizontal="center"/>
    </xf>
    <xf numFmtId="0" fontId="2" fillId="3" borderId="15" xfId="0" applyFont="1" applyFill="1" applyBorder="1" applyAlignment="1">
      <alignment horizontal="center"/>
    </xf>
    <xf numFmtId="0" fontId="7" fillId="5" borderId="1" xfId="0" applyFont="1" applyFill="1" applyBorder="1" applyAlignment="1">
      <alignment horizontal="right" wrapText="1"/>
    </xf>
    <xf numFmtId="0" fontId="10" fillId="2" borderId="10" xfId="0" applyFont="1" applyFill="1" applyBorder="1" applyAlignment="1">
      <alignment horizontal="center"/>
    </xf>
    <xf numFmtId="0" fontId="11" fillId="5" borderId="6" xfId="0" applyFont="1" applyFill="1" applyBorder="1" applyAlignment="1">
      <alignment horizontal="right" wrapText="1"/>
    </xf>
    <xf numFmtId="0" fontId="11" fillId="5" borderId="0" xfId="0" applyFont="1" applyFill="1" applyAlignment="1">
      <alignment horizontal="right" wrapText="1"/>
    </xf>
    <xf numFmtId="0" fontId="11" fillId="5" borderId="15" xfId="0" applyFont="1" applyFill="1" applyBorder="1" applyAlignment="1">
      <alignment horizontal="right" wrapText="1"/>
    </xf>
    <xf numFmtId="0" fontId="2" fillId="6" borderId="7" xfId="0" applyFont="1" applyFill="1" applyBorder="1" applyAlignment="1">
      <alignment horizontal="center"/>
    </xf>
    <xf numFmtId="0" fontId="2" fillId="6"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95250</xdr:rowOff>
    </xdr:from>
    <xdr:to>
      <xdr:col>2</xdr:col>
      <xdr:colOff>485776</xdr:colOff>
      <xdr:row>3</xdr:row>
      <xdr:rowOff>36147</xdr:rowOff>
    </xdr:to>
    <xdr:pic>
      <xdr:nvPicPr>
        <xdr:cNvPr id="3" name="image1.jpeg">
          <a:extLst>
            <a:ext uri="{FF2B5EF4-FFF2-40B4-BE49-F238E27FC236}">
              <a16:creationId xmlns:a16="http://schemas.microsoft.com/office/drawing/2014/main" id="{771693FC-6C55-4949-83DF-2A0861727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6" y="95250"/>
          <a:ext cx="1638300" cy="7695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20956</xdr:colOff>
      <xdr:row>1</xdr:row>
      <xdr:rowOff>40005</xdr:rowOff>
    </xdr:from>
    <xdr:to>
      <xdr:col>0</xdr:col>
      <xdr:colOff>1482090</xdr:colOff>
      <xdr:row>3</xdr:row>
      <xdr:rowOff>0</xdr:rowOff>
    </xdr:to>
    <xdr:pic>
      <xdr:nvPicPr>
        <xdr:cNvPr id="3" name="image1.jpeg">
          <a:extLst>
            <a:ext uri="{FF2B5EF4-FFF2-40B4-BE49-F238E27FC236}">
              <a16:creationId xmlns:a16="http://schemas.microsoft.com/office/drawing/2014/main" id="{B4DF34F4-EB32-4279-8FA2-D34794BF9B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6" y="1106805"/>
          <a:ext cx="1483994" cy="6743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20956</xdr:colOff>
      <xdr:row>1</xdr:row>
      <xdr:rowOff>40005</xdr:rowOff>
    </xdr:from>
    <xdr:to>
      <xdr:col>0</xdr:col>
      <xdr:colOff>1443990</xdr:colOff>
      <xdr:row>4</xdr:row>
      <xdr:rowOff>171450</xdr:rowOff>
    </xdr:to>
    <xdr:pic>
      <xdr:nvPicPr>
        <xdr:cNvPr id="2" name="image1.jpeg">
          <a:extLst>
            <a:ext uri="{FF2B5EF4-FFF2-40B4-BE49-F238E27FC236}">
              <a16:creationId xmlns:a16="http://schemas.microsoft.com/office/drawing/2014/main" id="{1C8A8525-E2BB-493C-BE21-511A9ADA23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6" y="1106805"/>
          <a:ext cx="1461134" cy="699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1</xdr:row>
      <xdr:rowOff>28575</xdr:rowOff>
    </xdr:from>
    <xdr:to>
      <xdr:col>0</xdr:col>
      <xdr:colOff>1483994</xdr:colOff>
      <xdr:row>4</xdr:row>
      <xdr:rowOff>167640</xdr:rowOff>
    </xdr:to>
    <xdr:pic>
      <xdr:nvPicPr>
        <xdr:cNvPr id="2" name="image1.jpeg">
          <a:extLst>
            <a:ext uri="{FF2B5EF4-FFF2-40B4-BE49-F238E27FC236}">
              <a16:creationId xmlns:a16="http://schemas.microsoft.com/office/drawing/2014/main" id="{14C96549-EA81-496F-A56F-3768FB60D3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093470"/>
          <a:ext cx="1491614" cy="6877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1</xdr:row>
      <xdr:rowOff>28575</xdr:rowOff>
    </xdr:from>
    <xdr:to>
      <xdr:col>1</xdr:col>
      <xdr:colOff>1904</xdr:colOff>
      <xdr:row>4</xdr:row>
      <xdr:rowOff>171450</xdr:rowOff>
    </xdr:to>
    <xdr:pic>
      <xdr:nvPicPr>
        <xdr:cNvPr id="2" name="image1.jpeg">
          <a:extLst>
            <a:ext uri="{FF2B5EF4-FFF2-40B4-BE49-F238E27FC236}">
              <a16:creationId xmlns:a16="http://schemas.microsoft.com/office/drawing/2014/main" id="{03D5C463-C671-4E85-93EF-3F827072F8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581025"/>
          <a:ext cx="1487804" cy="6743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1</xdr:row>
      <xdr:rowOff>28575</xdr:rowOff>
    </xdr:from>
    <xdr:to>
      <xdr:col>0</xdr:col>
      <xdr:colOff>1449704</xdr:colOff>
      <xdr:row>4</xdr:row>
      <xdr:rowOff>171450</xdr:rowOff>
    </xdr:to>
    <xdr:pic>
      <xdr:nvPicPr>
        <xdr:cNvPr id="2" name="image1.jpeg">
          <a:extLst>
            <a:ext uri="{FF2B5EF4-FFF2-40B4-BE49-F238E27FC236}">
              <a16:creationId xmlns:a16="http://schemas.microsoft.com/office/drawing/2014/main" id="{0F3666A5-A129-44B3-BFFC-CB3EF3449E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095375"/>
          <a:ext cx="1468754" cy="7143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1</xdr:row>
      <xdr:rowOff>26670</xdr:rowOff>
    </xdr:from>
    <xdr:to>
      <xdr:col>1</xdr:col>
      <xdr:colOff>1904</xdr:colOff>
      <xdr:row>4</xdr:row>
      <xdr:rowOff>167640</xdr:rowOff>
    </xdr:to>
    <xdr:pic>
      <xdr:nvPicPr>
        <xdr:cNvPr id="2" name="image1.jpeg">
          <a:extLst>
            <a:ext uri="{FF2B5EF4-FFF2-40B4-BE49-F238E27FC236}">
              <a16:creationId xmlns:a16="http://schemas.microsoft.com/office/drawing/2014/main" id="{E14B04B5-79A8-4A00-A8AE-2E90283166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091565"/>
          <a:ext cx="1487804" cy="676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1</xdr:row>
      <xdr:rowOff>26670</xdr:rowOff>
    </xdr:from>
    <xdr:to>
      <xdr:col>0</xdr:col>
      <xdr:colOff>1483994</xdr:colOff>
      <xdr:row>4</xdr:row>
      <xdr:rowOff>167640</xdr:rowOff>
    </xdr:to>
    <xdr:pic>
      <xdr:nvPicPr>
        <xdr:cNvPr id="2" name="image1.jpeg">
          <a:extLst>
            <a:ext uri="{FF2B5EF4-FFF2-40B4-BE49-F238E27FC236}">
              <a16:creationId xmlns:a16="http://schemas.microsoft.com/office/drawing/2014/main" id="{8A4B83DB-6926-435C-8343-D7BD5B0ACD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091565"/>
          <a:ext cx="1487804" cy="6896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1</xdr:row>
      <xdr:rowOff>26670</xdr:rowOff>
    </xdr:from>
    <xdr:to>
      <xdr:col>0</xdr:col>
      <xdr:colOff>1445894</xdr:colOff>
      <xdr:row>2</xdr:row>
      <xdr:rowOff>533400</xdr:rowOff>
    </xdr:to>
    <xdr:pic>
      <xdr:nvPicPr>
        <xdr:cNvPr id="2" name="image1.jpeg">
          <a:extLst>
            <a:ext uri="{FF2B5EF4-FFF2-40B4-BE49-F238E27FC236}">
              <a16:creationId xmlns:a16="http://schemas.microsoft.com/office/drawing/2014/main" id="{CC8A81A8-4E7A-4803-B4DD-5017CF76D8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093470"/>
          <a:ext cx="1464944" cy="6972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1</xdr:row>
      <xdr:rowOff>26670</xdr:rowOff>
    </xdr:from>
    <xdr:to>
      <xdr:col>0</xdr:col>
      <xdr:colOff>1483994</xdr:colOff>
      <xdr:row>5</xdr:row>
      <xdr:rowOff>0</xdr:rowOff>
    </xdr:to>
    <xdr:pic>
      <xdr:nvPicPr>
        <xdr:cNvPr id="2" name="image1.jpeg">
          <a:extLst>
            <a:ext uri="{FF2B5EF4-FFF2-40B4-BE49-F238E27FC236}">
              <a16:creationId xmlns:a16="http://schemas.microsoft.com/office/drawing/2014/main" id="{84702654-265A-4488-9569-4BFEA3E494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579120"/>
          <a:ext cx="1487804" cy="68770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1</xdr:row>
      <xdr:rowOff>26670</xdr:rowOff>
    </xdr:from>
    <xdr:to>
      <xdr:col>1</xdr:col>
      <xdr:colOff>1904</xdr:colOff>
      <xdr:row>4</xdr:row>
      <xdr:rowOff>167640</xdr:rowOff>
    </xdr:to>
    <xdr:pic>
      <xdr:nvPicPr>
        <xdr:cNvPr id="2" name="image1.jpeg">
          <a:extLst>
            <a:ext uri="{FF2B5EF4-FFF2-40B4-BE49-F238E27FC236}">
              <a16:creationId xmlns:a16="http://schemas.microsoft.com/office/drawing/2014/main" id="{D232BA83-4075-47E0-B612-4120A5139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091565"/>
          <a:ext cx="1491614" cy="6896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1</xdr:row>
      <xdr:rowOff>26670</xdr:rowOff>
    </xdr:from>
    <xdr:to>
      <xdr:col>0</xdr:col>
      <xdr:colOff>1464944</xdr:colOff>
      <xdr:row>2</xdr:row>
      <xdr:rowOff>533400</xdr:rowOff>
    </xdr:to>
    <xdr:pic>
      <xdr:nvPicPr>
        <xdr:cNvPr id="2" name="image1.jpeg">
          <a:extLst>
            <a:ext uri="{FF2B5EF4-FFF2-40B4-BE49-F238E27FC236}">
              <a16:creationId xmlns:a16="http://schemas.microsoft.com/office/drawing/2014/main" id="{7C3BEB9E-E9C5-43B3-9A70-A23E5F3FC9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3470"/>
          <a:ext cx="1430654" cy="6781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57150</xdr:colOff>
      <xdr:row>1</xdr:row>
      <xdr:rowOff>26670</xdr:rowOff>
    </xdr:from>
    <xdr:to>
      <xdr:col>0</xdr:col>
      <xdr:colOff>1449704</xdr:colOff>
      <xdr:row>3</xdr:row>
      <xdr:rowOff>129540</xdr:rowOff>
    </xdr:to>
    <xdr:pic>
      <xdr:nvPicPr>
        <xdr:cNvPr id="2" name="image1.jpeg">
          <a:extLst>
            <a:ext uri="{FF2B5EF4-FFF2-40B4-BE49-F238E27FC236}">
              <a16:creationId xmlns:a16="http://schemas.microsoft.com/office/drawing/2014/main" id="{659B1CC0-8E03-4CCE-A447-65B9DEF4F8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093470"/>
          <a:ext cx="1392554" cy="6591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EC4C0-CE48-454F-90CC-150164C98202}">
  <sheetPr>
    <tabColor rgb="FFC00000"/>
  </sheetPr>
  <dimension ref="D1:E11"/>
  <sheetViews>
    <sheetView topLeftCell="A9" workbookViewId="0">
      <selection activeCell="E18" sqref="E18"/>
    </sheetView>
  </sheetViews>
  <sheetFormatPr defaultColWidth="9.140625" defaultRowHeight="15" x14ac:dyDescent="0.25"/>
  <cols>
    <col min="1" max="3" width="9.140625" style="25"/>
    <col min="4" max="4" width="11.140625" style="25" customWidth="1"/>
    <col min="5" max="5" width="171.85546875" style="25" customWidth="1"/>
    <col min="6" max="16384" width="9.140625" style="25"/>
  </cols>
  <sheetData>
    <row r="1" spans="4:5" ht="21.75" thickBot="1" x14ac:dyDescent="0.3">
      <c r="D1" s="26"/>
      <c r="E1" s="32" t="s">
        <v>373</v>
      </c>
    </row>
    <row r="2" spans="4:5" ht="21.75" thickBot="1" x14ac:dyDescent="0.3">
      <c r="D2" s="34"/>
      <c r="E2" s="33" t="s">
        <v>390</v>
      </c>
    </row>
    <row r="3" spans="4:5" ht="21.75" thickBot="1" x14ac:dyDescent="0.3">
      <c r="D3" s="27"/>
      <c r="E3" s="31" t="s">
        <v>365</v>
      </c>
    </row>
    <row r="4" spans="4:5" ht="30.75" thickBot="1" x14ac:dyDescent="0.3">
      <c r="D4" s="28">
        <v>1</v>
      </c>
      <c r="E4" s="29" t="s">
        <v>366</v>
      </c>
    </row>
    <row r="5" spans="4:5" ht="19.5" thickBot="1" x14ac:dyDescent="0.3">
      <c r="D5" s="28">
        <v>2</v>
      </c>
      <c r="E5" s="29" t="s">
        <v>374</v>
      </c>
    </row>
    <row r="6" spans="4:5" ht="30.75" thickBot="1" x14ac:dyDescent="0.3">
      <c r="D6" s="28">
        <v>3</v>
      </c>
      <c r="E6" s="30" t="s">
        <v>367</v>
      </c>
    </row>
    <row r="7" spans="4:5" ht="15.75" thickBot="1" x14ac:dyDescent="0.3">
      <c r="D7" s="81">
        <v>4</v>
      </c>
      <c r="E7" s="29" t="s">
        <v>368</v>
      </c>
    </row>
    <row r="8" spans="4:5" ht="30.75" thickBot="1" x14ac:dyDescent="0.3">
      <c r="D8" s="81"/>
      <c r="E8" s="29" t="s">
        <v>369</v>
      </c>
    </row>
    <row r="9" spans="4:5" ht="19.5" thickBot="1" x14ac:dyDescent="0.3">
      <c r="D9" s="28">
        <v>6</v>
      </c>
      <c r="E9" s="29" t="s">
        <v>370</v>
      </c>
    </row>
    <row r="10" spans="4:5" ht="30.75" thickBot="1" x14ac:dyDescent="0.3">
      <c r="D10" s="28">
        <v>7</v>
      </c>
      <c r="E10" s="29" t="s">
        <v>371</v>
      </c>
    </row>
    <row r="11" spans="4:5" ht="30.75" thickBot="1" x14ac:dyDescent="0.3">
      <c r="D11" s="28">
        <v>8</v>
      </c>
      <c r="E11" s="29" t="s">
        <v>372</v>
      </c>
    </row>
  </sheetData>
  <mergeCells count="1">
    <mergeCell ref="D7: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9388E-69AD-4558-A493-9A41574C2A6F}">
  <dimension ref="A1:F40"/>
  <sheetViews>
    <sheetView workbookViewId="0">
      <selection activeCell="B28" sqref="B28:E28"/>
    </sheetView>
  </sheetViews>
  <sheetFormatPr defaultColWidth="8.85546875" defaultRowHeight="15" x14ac:dyDescent="0.25"/>
  <cols>
    <col min="1" max="1" width="22.28515625" style="1" customWidth="1"/>
    <col min="2" max="2" width="88.85546875" style="11" customWidth="1"/>
    <col min="3" max="6" width="17.7109375" style="1" customWidth="1"/>
    <col min="7" max="16384" width="8.85546875" style="1"/>
  </cols>
  <sheetData>
    <row r="1" spans="1:6" ht="84" customHeight="1" x14ac:dyDescent="0.25">
      <c r="A1" s="84" t="s">
        <v>387</v>
      </c>
      <c r="B1" s="85"/>
      <c r="C1" s="39" t="s">
        <v>229</v>
      </c>
      <c r="D1" s="39" t="s">
        <v>230</v>
      </c>
      <c r="E1" s="82" t="s">
        <v>216</v>
      </c>
      <c r="F1" s="39" t="s">
        <v>248</v>
      </c>
    </row>
    <row r="2" spans="1:6" x14ac:dyDescent="0.25">
      <c r="A2" s="2"/>
      <c r="B2" s="3" t="s">
        <v>214</v>
      </c>
      <c r="C2" s="40"/>
      <c r="D2" s="40"/>
      <c r="E2" s="83"/>
      <c r="F2" s="40"/>
    </row>
    <row r="3" spans="1:6" ht="45" x14ac:dyDescent="0.25">
      <c r="A3" s="4"/>
      <c r="B3" s="5" t="s">
        <v>377</v>
      </c>
      <c r="C3" s="6"/>
      <c r="D3" s="36"/>
      <c r="E3" s="37">
        <f>C3+(C3*D3)</f>
        <v>0</v>
      </c>
      <c r="F3" s="6"/>
    </row>
    <row r="4" spans="1:6" x14ac:dyDescent="0.25">
      <c r="A4" s="4"/>
      <c r="B4" s="5" t="s">
        <v>170</v>
      </c>
      <c r="C4" s="6"/>
      <c r="D4" s="36"/>
      <c r="E4" s="37">
        <f>C4+(C4*D4)</f>
        <v>0</v>
      </c>
      <c r="F4" s="6"/>
    </row>
    <row r="5" spans="1:6" x14ac:dyDescent="0.25">
      <c r="A5" s="4"/>
      <c r="B5" s="5" t="s">
        <v>208</v>
      </c>
      <c r="C5" s="6"/>
      <c r="D5" s="36"/>
      <c r="E5" s="37">
        <f t="shared" ref="E5:E25" si="0">C5+(C5*D5)</f>
        <v>0</v>
      </c>
      <c r="F5" s="6"/>
    </row>
    <row r="6" spans="1:6" x14ac:dyDescent="0.25">
      <c r="A6" s="4"/>
      <c r="B6" s="5" t="s">
        <v>178</v>
      </c>
      <c r="C6" s="6"/>
      <c r="D6" s="36"/>
      <c r="E6" s="37">
        <f t="shared" si="0"/>
        <v>0</v>
      </c>
      <c r="F6" s="6"/>
    </row>
    <row r="7" spans="1:6" x14ac:dyDescent="0.25">
      <c r="A7" s="4"/>
      <c r="B7" s="5" t="s">
        <v>173</v>
      </c>
      <c r="C7" s="6"/>
      <c r="D7" s="36"/>
      <c r="E7" s="37">
        <f t="shared" si="0"/>
        <v>0</v>
      </c>
      <c r="F7" s="6"/>
    </row>
    <row r="8" spans="1:6" x14ac:dyDescent="0.25">
      <c r="A8" s="4"/>
      <c r="B8" s="5" t="s">
        <v>174</v>
      </c>
      <c r="C8" s="6"/>
      <c r="D8" s="36"/>
      <c r="E8" s="37">
        <f t="shared" si="0"/>
        <v>0</v>
      </c>
      <c r="F8" s="6"/>
    </row>
    <row r="9" spans="1:6" x14ac:dyDescent="0.25">
      <c r="A9" s="4"/>
      <c r="B9" s="5" t="s">
        <v>168</v>
      </c>
      <c r="C9" s="6"/>
      <c r="D9" s="36"/>
      <c r="E9" s="37">
        <f t="shared" si="0"/>
        <v>0</v>
      </c>
      <c r="F9" s="6"/>
    </row>
    <row r="10" spans="1:6" x14ac:dyDescent="0.25">
      <c r="A10" s="4"/>
      <c r="B10" s="5" t="s">
        <v>303</v>
      </c>
      <c r="C10" s="6"/>
      <c r="D10" s="36"/>
      <c r="E10" s="37">
        <f t="shared" si="0"/>
        <v>0</v>
      </c>
      <c r="F10" s="6"/>
    </row>
    <row r="11" spans="1:6" x14ac:dyDescent="0.25">
      <c r="A11" s="4"/>
      <c r="B11" s="5" t="s">
        <v>119</v>
      </c>
      <c r="C11" s="6"/>
      <c r="D11" s="36"/>
      <c r="E11" s="37">
        <f t="shared" si="0"/>
        <v>0</v>
      </c>
      <c r="F11" s="6"/>
    </row>
    <row r="12" spans="1:6" x14ac:dyDescent="0.25">
      <c r="A12" s="4"/>
      <c r="B12" s="5" t="s">
        <v>169</v>
      </c>
      <c r="C12" s="6"/>
      <c r="D12" s="36"/>
      <c r="E12" s="37">
        <f t="shared" si="0"/>
        <v>0</v>
      </c>
      <c r="F12" s="6"/>
    </row>
    <row r="13" spans="1:6" x14ac:dyDescent="0.25">
      <c r="A13" s="4"/>
      <c r="B13" s="5" t="s">
        <v>177</v>
      </c>
      <c r="C13" s="6"/>
      <c r="D13" s="36"/>
      <c r="E13" s="37">
        <f t="shared" si="0"/>
        <v>0</v>
      </c>
      <c r="F13" s="6"/>
    </row>
    <row r="14" spans="1:6" x14ac:dyDescent="0.25">
      <c r="A14" s="4"/>
      <c r="B14" s="5" t="s">
        <v>179</v>
      </c>
      <c r="C14" s="6"/>
      <c r="D14" s="36"/>
      <c r="E14" s="37">
        <f t="shared" si="0"/>
        <v>0</v>
      </c>
      <c r="F14" s="6"/>
    </row>
    <row r="15" spans="1:6" x14ac:dyDescent="0.25">
      <c r="A15" s="4"/>
      <c r="B15" s="5" t="s">
        <v>196</v>
      </c>
      <c r="C15" s="6"/>
      <c r="D15" s="36"/>
      <c r="E15" s="37">
        <f t="shared" si="0"/>
        <v>0</v>
      </c>
      <c r="F15" s="6"/>
    </row>
    <row r="16" spans="1:6" x14ac:dyDescent="0.25">
      <c r="A16" s="4"/>
      <c r="B16" s="5" t="s">
        <v>203</v>
      </c>
      <c r="C16" s="6"/>
      <c r="D16" s="36"/>
      <c r="E16" s="37">
        <f t="shared" si="0"/>
        <v>0</v>
      </c>
      <c r="F16" s="6"/>
    </row>
    <row r="17" spans="1:6" x14ac:dyDescent="0.25">
      <c r="A17" s="4"/>
      <c r="B17" s="5" t="s">
        <v>202</v>
      </c>
      <c r="C17" s="6"/>
      <c r="D17" s="36"/>
      <c r="E17" s="37">
        <f t="shared" si="0"/>
        <v>0</v>
      </c>
      <c r="F17" s="6"/>
    </row>
    <row r="18" spans="1:6" x14ac:dyDescent="0.25">
      <c r="A18" s="4"/>
      <c r="B18" s="5" t="s">
        <v>197</v>
      </c>
      <c r="C18" s="6"/>
      <c r="D18" s="36"/>
      <c r="E18" s="37">
        <f t="shared" si="0"/>
        <v>0</v>
      </c>
      <c r="F18" s="6"/>
    </row>
    <row r="19" spans="1:6" x14ac:dyDescent="0.25">
      <c r="A19" s="4"/>
      <c r="B19" s="5" t="s">
        <v>198</v>
      </c>
      <c r="C19" s="6"/>
      <c r="D19" s="36"/>
      <c r="E19" s="37">
        <f t="shared" si="0"/>
        <v>0</v>
      </c>
      <c r="F19" s="6"/>
    </row>
    <row r="20" spans="1:6" x14ac:dyDescent="0.25">
      <c r="A20" s="4"/>
      <c r="B20" s="5" t="s">
        <v>199</v>
      </c>
      <c r="C20" s="6"/>
      <c r="D20" s="36"/>
      <c r="E20" s="37">
        <f t="shared" si="0"/>
        <v>0</v>
      </c>
      <c r="F20" s="6"/>
    </row>
    <row r="21" spans="1:6" x14ac:dyDescent="0.25">
      <c r="A21" s="4"/>
      <c r="B21" s="5" t="s">
        <v>200</v>
      </c>
      <c r="C21" s="6"/>
      <c r="D21" s="36"/>
      <c r="E21" s="37">
        <f t="shared" si="0"/>
        <v>0</v>
      </c>
      <c r="F21" s="6"/>
    </row>
    <row r="22" spans="1:6" x14ac:dyDescent="0.25">
      <c r="A22" s="4"/>
      <c r="B22" s="5" t="s">
        <v>201</v>
      </c>
      <c r="C22" s="6"/>
      <c r="D22" s="36"/>
      <c r="E22" s="37">
        <f t="shared" si="0"/>
        <v>0</v>
      </c>
      <c r="F22" s="6"/>
    </row>
    <row r="23" spans="1:6" x14ac:dyDescent="0.25">
      <c r="A23" s="4"/>
      <c r="B23" s="5" t="s">
        <v>192</v>
      </c>
      <c r="C23" s="6"/>
      <c r="D23" s="36"/>
      <c r="E23" s="37">
        <f t="shared" si="0"/>
        <v>0</v>
      </c>
      <c r="F23" s="6"/>
    </row>
    <row r="24" spans="1:6" x14ac:dyDescent="0.25">
      <c r="A24" s="4"/>
      <c r="B24" s="5" t="s">
        <v>23</v>
      </c>
      <c r="C24" s="6"/>
      <c r="D24" s="36"/>
      <c r="E24" s="37">
        <f t="shared" si="0"/>
        <v>0</v>
      </c>
      <c r="F24" s="6"/>
    </row>
    <row r="25" spans="1:6" x14ac:dyDescent="0.25">
      <c r="A25" s="4"/>
      <c r="B25" s="5" t="s">
        <v>24</v>
      </c>
      <c r="C25" s="6"/>
      <c r="D25" s="36"/>
      <c r="E25" s="37">
        <f t="shared" si="0"/>
        <v>0</v>
      </c>
      <c r="F25" s="6"/>
    </row>
    <row r="26" spans="1:6" x14ac:dyDescent="0.25">
      <c r="A26" s="4"/>
      <c r="B26" s="5" t="s">
        <v>25</v>
      </c>
      <c r="C26" s="6"/>
      <c r="D26" s="36"/>
      <c r="E26" s="37">
        <f>C26+(C26*D26)</f>
        <v>0</v>
      </c>
      <c r="F26" s="6"/>
    </row>
    <row r="27" spans="1:6" x14ac:dyDescent="0.25">
      <c r="A27" s="4"/>
      <c r="B27" s="41" t="s">
        <v>219</v>
      </c>
      <c r="C27" s="42"/>
      <c r="D27" s="43"/>
      <c r="E27" s="38">
        <f>SUM(E3:E26)</f>
        <v>0</v>
      </c>
      <c r="F27" s="2"/>
    </row>
    <row r="28" spans="1:6" x14ac:dyDescent="0.25">
      <c r="A28" s="4"/>
      <c r="B28" s="55"/>
      <c r="C28" s="56"/>
      <c r="D28" s="56"/>
      <c r="E28" s="57"/>
      <c r="F28" s="4"/>
    </row>
    <row r="29" spans="1:6" x14ac:dyDescent="0.25">
      <c r="A29" s="7"/>
      <c r="B29" s="41" t="s">
        <v>217</v>
      </c>
      <c r="C29" s="42"/>
      <c r="D29" s="43"/>
      <c r="E29" s="8">
        <v>0</v>
      </c>
      <c r="F29" s="4"/>
    </row>
    <row r="30" spans="1:6" ht="14.45" customHeight="1" x14ac:dyDescent="0.25">
      <c r="A30" s="9"/>
      <c r="B30" s="58" t="s">
        <v>218</v>
      </c>
      <c r="C30" s="59"/>
      <c r="D30" s="60"/>
      <c r="E30" s="61">
        <v>0</v>
      </c>
      <c r="F30" s="4"/>
    </row>
    <row r="31" spans="1:6" x14ac:dyDescent="0.25">
      <c r="A31" s="4"/>
      <c r="B31" s="63" t="s">
        <v>293</v>
      </c>
      <c r="C31" s="64"/>
      <c r="D31" s="65"/>
      <c r="E31" s="62"/>
      <c r="F31" s="4"/>
    </row>
    <row r="32" spans="1:6" x14ac:dyDescent="0.25">
      <c r="A32" s="4"/>
      <c r="B32" s="44"/>
      <c r="C32" s="45"/>
      <c r="D32" s="45"/>
      <c r="E32" s="46"/>
      <c r="F32" s="4"/>
    </row>
    <row r="33" spans="1:6" x14ac:dyDescent="0.25">
      <c r="A33" s="4"/>
      <c r="B33" s="71" t="s">
        <v>220</v>
      </c>
      <c r="C33" s="72"/>
      <c r="D33" s="73"/>
      <c r="E33" s="74">
        <f>E27+E29+E30</f>
        <v>0</v>
      </c>
      <c r="F33" s="4"/>
    </row>
    <row r="34" spans="1:6" x14ac:dyDescent="0.25">
      <c r="A34" s="4"/>
      <c r="B34" s="76"/>
      <c r="C34" s="77"/>
      <c r="D34" s="78"/>
      <c r="E34" s="75"/>
      <c r="F34" s="4"/>
    </row>
    <row r="35" spans="1:6" x14ac:dyDescent="0.25">
      <c r="A35" s="10"/>
      <c r="B35" s="79" t="s">
        <v>317</v>
      </c>
      <c r="C35" s="80"/>
      <c r="D35" s="80"/>
      <c r="E35" s="8">
        <v>0</v>
      </c>
      <c r="F35" s="4"/>
    </row>
    <row r="36" spans="1:6" x14ac:dyDescent="0.25">
      <c r="A36" s="12" t="s">
        <v>221</v>
      </c>
      <c r="B36" s="6"/>
      <c r="C36" s="12" t="s">
        <v>222</v>
      </c>
      <c r="D36" s="66"/>
      <c r="E36" s="67"/>
      <c r="F36" s="4"/>
    </row>
    <row r="37" spans="1:6" x14ac:dyDescent="0.25">
      <c r="A37" s="12" t="s">
        <v>223</v>
      </c>
      <c r="B37" s="6"/>
      <c r="C37" s="12" t="s">
        <v>224</v>
      </c>
      <c r="D37" s="66"/>
      <c r="E37" s="67"/>
      <c r="F37" s="4"/>
    </row>
    <row r="38" spans="1:6" x14ac:dyDescent="0.25">
      <c r="A38" s="12" t="s">
        <v>225</v>
      </c>
      <c r="B38" s="6"/>
      <c r="C38" s="13" t="s">
        <v>226</v>
      </c>
      <c r="D38" s="66"/>
      <c r="E38" s="67"/>
      <c r="F38" s="4"/>
    </row>
    <row r="39" spans="1:6" ht="28.15" customHeight="1" x14ac:dyDescent="0.25">
      <c r="A39" s="14" t="s">
        <v>227</v>
      </c>
      <c r="B39" s="15"/>
      <c r="C39" s="14" t="s">
        <v>228</v>
      </c>
      <c r="D39" s="86"/>
      <c r="E39" s="87"/>
      <c r="F39" s="4"/>
    </row>
    <row r="40" spans="1:6" x14ac:dyDescent="0.25">
      <c r="A40" s="68"/>
      <c r="B40" s="69"/>
      <c r="C40" s="69"/>
      <c r="D40" s="69"/>
      <c r="E40" s="69"/>
      <c r="F40" s="70"/>
    </row>
  </sheetData>
  <mergeCells count="21">
    <mergeCell ref="D38:E38"/>
    <mergeCell ref="D39:E39"/>
    <mergeCell ref="D36:E36"/>
    <mergeCell ref="D37:E37"/>
    <mergeCell ref="F1:F2"/>
    <mergeCell ref="A40:F40"/>
    <mergeCell ref="E1:E2"/>
    <mergeCell ref="B32:E32"/>
    <mergeCell ref="E33:E34"/>
    <mergeCell ref="E30:E31"/>
    <mergeCell ref="B33:D33"/>
    <mergeCell ref="B34:D34"/>
    <mergeCell ref="B30:D30"/>
    <mergeCell ref="A1:B1"/>
    <mergeCell ref="B28:E28"/>
    <mergeCell ref="B31:D31"/>
    <mergeCell ref="B29:D29"/>
    <mergeCell ref="B27:D27"/>
    <mergeCell ref="C1:C2"/>
    <mergeCell ref="D1:D2"/>
    <mergeCell ref="B35:D3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7ABFD-E41C-4E53-B283-C5BC682B1976}">
  <dimension ref="A1:F97"/>
  <sheetViews>
    <sheetView topLeftCell="A53" workbookViewId="0">
      <selection activeCell="B85" sqref="B85:E85"/>
    </sheetView>
  </sheetViews>
  <sheetFormatPr defaultColWidth="8.85546875" defaultRowHeight="15" x14ac:dyDescent="0.25"/>
  <cols>
    <col min="1" max="1" width="22.28515625" style="1" customWidth="1"/>
    <col min="2" max="2" width="88.85546875" style="11" customWidth="1"/>
    <col min="3" max="6" width="17.7109375" style="1" customWidth="1"/>
    <col min="7" max="16384" width="8.85546875" style="1"/>
  </cols>
  <sheetData>
    <row r="1" spans="1:6" ht="84" customHeight="1" x14ac:dyDescent="0.25">
      <c r="A1" s="84" t="s">
        <v>388</v>
      </c>
      <c r="B1" s="85"/>
      <c r="C1" s="39" t="s">
        <v>229</v>
      </c>
      <c r="D1" s="39" t="s">
        <v>230</v>
      </c>
      <c r="E1" s="82" t="s">
        <v>216</v>
      </c>
      <c r="F1" s="39" t="s">
        <v>248</v>
      </c>
    </row>
    <row r="2" spans="1:6" x14ac:dyDescent="0.25">
      <c r="A2" s="2"/>
      <c r="B2" s="3" t="s">
        <v>214</v>
      </c>
      <c r="C2" s="40"/>
      <c r="D2" s="40"/>
      <c r="E2" s="83"/>
      <c r="F2" s="40"/>
    </row>
    <row r="3" spans="1:6" x14ac:dyDescent="0.25">
      <c r="A3" s="4"/>
      <c r="B3" s="5" t="s">
        <v>89</v>
      </c>
      <c r="C3" s="6"/>
      <c r="D3" s="36"/>
      <c r="E3" s="37">
        <f>C3+(C3*D3)</f>
        <v>0</v>
      </c>
      <c r="F3" s="6"/>
    </row>
    <row r="4" spans="1:6" x14ac:dyDescent="0.25">
      <c r="A4" s="4"/>
      <c r="B4" s="5" t="s">
        <v>90</v>
      </c>
      <c r="C4" s="6"/>
      <c r="D4" s="36"/>
      <c r="E4" s="37">
        <f t="shared" ref="E4:E67" si="0">C4+(C4*D4)</f>
        <v>0</v>
      </c>
      <c r="F4" s="6"/>
    </row>
    <row r="5" spans="1:6" x14ac:dyDescent="0.25">
      <c r="A5" s="4"/>
      <c r="B5" s="5" t="s">
        <v>91</v>
      </c>
      <c r="C5" s="6"/>
      <c r="D5" s="36"/>
      <c r="E5" s="37">
        <f t="shared" si="0"/>
        <v>0</v>
      </c>
      <c r="F5" s="6"/>
    </row>
    <row r="6" spans="1:6" x14ac:dyDescent="0.25">
      <c r="A6" s="4"/>
      <c r="B6" s="5" t="s">
        <v>207</v>
      </c>
      <c r="C6" s="6"/>
      <c r="D6" s="36"/>
      <c r="E6" s="37">
        <f t="shared" si="0"/>
        <v>0</v>
      </c>
      <c r="F6" s="6"/>
    </row>
    <row r="7" spans="1:6" x14ac:dyDescent="0.25">
      <c r="A7" s="4"/>
      <c r="B7" s="5" t="s">
        <v>159</v>
      </c>
      <c r="C7" s="6"/>
      <c r="D7" s="36"/>
      <c r="E7" s="37">
        <f t="shared" si="0"/>
        <v>0</v>
      </c>
      <c r="F7" s="6"/>
    </row>
    <row r="8" spans="1:6" x14ac:dyDescent="0.25">
      <c r="A8" s="4"/>
      <c r="B8" s="5" t="s">
        <v>118</v>
      </c>
      <c r="C8" s="6"/>
      <c r="D8" s="36"/>
      <c r="E8" s="37">
        <f t="shared" si="0"/>
        <v>0</v>
      </c>
      <c r="F8" s="6"/>
    </row>
    <row r="9" spans="1:6" x14ac:dyDescent="0.25">
      <c r="A9" s="4"/>
      <c r="B9" s="5" t="s">
        <v>117</v>
      </c>
      <c r="C9" s="6"/>
      <c r="D9" s="36"/>
      <c r="E9" s="37">
        <f t="shared" si="0"/>
        <v>0</v>
      </c>
      <c r="F9" s="6"/>
    </row>
    <row r="10" spans="1:6" x14ac:dyDescent="0.25">
      <c r="A10" s="4"/>
      <c r="B10" s="5" t="s">
        <v>98</v>
      </c>
      <c r="C10" s="6"/>
      <c r="D10" s="36"/>
      <c r="E10" s="37">
        <f t="shared" si="0"/>
        <v>0</v>
      </c>
      <c r="F10" s="6"/>
    </row>
    <row r="11" spans="1:6" x14ac:dyDescent="0.25">
      <c r="A11" s="4"/>
      <c r="B11" s="5" t="s">
        <v>99</v>
      </c>
      <c r="C11" s="6"/>
      <c r="D11" s="36"/>
      <c r="E11" s="37">
        <f t="shared" si="0"/>
        <v>0</v>
      </c>
      <c r="F11" s="6"/>
    </row>
    <row r="12" spans="1:6" x14ac:dyDescent="0.25">
      <c r="A12" s="4"/>
      <c r="B12" s="5" t="s">
        <v>100</v>
      </c>
      <c r="C12" s="6"/>
      <c r="D12" s="36"/>
      <c r="E12" s="37">
        <f t="shared" si="0"/>
        <v>0</v>
      </c>
      <c r="F12" s="6"/>
    </row>
    <row r="13" spans="1:6" x14ac:dyDescent="0.25">
      <c r="A13" s="4"/>
      <c r="B13" s="5" t="s">
        <v>101</v>
      </c>
      <c r="C13" s="6"/>
      <c r="D13" s="36"/>
      <c r="E13" s="37">
        <f t="shared" si="0"/>
        <v>0</v>
      </c>
      <c r="F13" s="6"/>
    </row>
    <row r="14" spans="1:6" x14ac:dyDescent="0.25">
      <c r="A14" s="4"/>
      <c r="B14" s="5" t="s">
        <v>102</v>
      </c>
      <c r="C14" s="6"/>
      <c r="D14" s="36"/>
      <c r="E14" s="37">
        <f t="shared" si="0"/>
        <v>0</v>
      </c>
      <c r="F14" s="6"/>
    </row>
    <row r="15" spans="1:6" x14ac:dyDescent="0.25">
      <c r="A15" s="4"/>
      <c r="B15" s="5" t="s">
        <v>103</v>
      </c>
      <c r="C15" s="6"/>
      <c r="D15" s="36"/>
      <c r="E15" s="37">
        <f t="shared" si="0"/>
        <v>0</v>
      </c>
      <c r="F15" s="6"/>
    </row>
    <row r="16" spans="1:6" x14ac:dyDescent="0.25">
      <c r="A16" s="4"/>
      <c r="B16" s="5" t="s">
        <v>304</v>
      </c>
      <c r="C16" s="6"/>
      <c r="D16" s="36"/>
      <c r="E16" s="37">
        <f t="shared" si="0"/>
        <v>0</v>
      </c>
      <c r="F16" s="6"/>
    </row>
    <row r="17" spans="1:6" x14ac:dyDescent="0.25">
      <c r="A17" s="4"/>
      <c r="B17" s="5" t="s">
        <v>104</v>
      </c>
      <c r="C17" s="6"/>
      <c r="D17" s="36"/>
      <c r="E17" s="37">
        <f t="shared" si="0"/>
        <v>0</v>
      </c>
      <c r="F17" s="6"/>
    </row>
    <row r="18" spans="1:6" x14ac:dyDescent="0.25">
      <c r="A18" s="4"/>
      <c r="B18" s="5" t="s">
        <v>305</v>
      </c>
      <c r="C18" s="6"/>
      <c r="D18" s="36"/>
      <c r="E18" s="37">
        <f t="shared" si="0"/>
        <v>0</v>
      </c>
      <c r="F18" s="6"/>
    </row>
    <row r="19" spans="1:6" x14ac:dyDescent="0.25">
      <c r="A19" s="4"/>
      <c r="B19" s="5" t="s">
        <v>306</v>
      </c>
      <c r="C19" s="6"/>
      <c r="D19" s="36"/>
      <c r="E19" s="37">
        <f t="shared" si="0"/>
        <v>0</v>
      </c>
      <c r="F19" s="6"/>
    </row>
    <row r="20" spans="1:6" x14ac:dyDescent="0.25">
      <c r="A20" s="4"/>
      <c r="B20" s="5" t="s">
        <v>105</v>
      </c>
      <c r="C20" s="6"/>
      <c r="D20" s="36"/>
      <c r="E20" s="37">
        <f t="shared" si="0"/>
        <v>0</v>
      </c>
      <c r="F20" s="6"/>
    </row>
    <row r="21" spans="1:6" x14ac:dyDescent="0.25">
      <c r="A21" s="4"/>
      <c r="B21" s="5" t="s">
        <v>123</v>
      </c>
      <c r="C21" s="6"/>
      <c r="D21" s="36"/>
      <c r="E21" s="37">
        <f t="shared" si="0"/>
        <v>0</v>
      </c>
      <c r="F21" s="6"/>
    </row>
    <row r="22" spans="1:6" x14ac:dyDescent="0.25">
      <c r="A22" s="4"/>
      <c r="B22" s="5" t="s">
        <v>113</v>
      </c>
      <c r="C22" s="6"/>
      <c r="D22" s="36"/>
      <c r="E22" s="37">
        <f t="shared" si="0"/>
        <v>0</v>
      </c>
      <c r="F22" s="6"/>
    </row>
    <row r="23" spans="1:6" x14ac:dyDescent="0.25">
      <c r="A23" s="4"/>
      <c r="B23" s="5" t="s">
        <v>120</v>
      </c>
      <c r="C23" s="6"/>
      <c r="D23" s="36"/>
      <c r="E23" s="37">
        <f t="shared" si="0"/>
        <v>0</v>
      </c>
      <c r="F23" s="6"/>
    </row>
    <row r="24" spans="1:6" x14ac:dyDescent="0.25">
      <c r="A24" s="4"/>
      <c r="B24" s="5" t="s">
        <v>122</v>
      </c>
      <c r="C24" s="6"/>
      <c r="D24" s="36"/>
      <c r="E24" s="37">
        <f t="shared" si="0"/>
        <v>0</v>
      </c>
      <c r="F24" s="6"/>
    </row>
    <row r="25" spans="1:6" x14ac:dyDescent="0.25">
      <c r="A25" s="4"/>
      <c r="B25" s="5" t="s">
        <v>287</v>
      </c>
      <c r="C25" s="6"/>
      <c r="D25" s="36"/>
      <c r="E25" s="37">
        <f t="shared" si="0"/>
        <v>0</v>
      </c>
      <c r="F25" s="6"/>
    </row>
    <row r="26" spans="1:6" x14ac:dyDescent="0.25">
      <c r="A26" s="4"/>
      <c r="B26" s="5" t="s">
        <v>288</v>
      </c>
      <c r="C26" s="6"/>
      <c r="D26" s="36"/>
      <c r="E26" s="37">
        <f t="shared" si="0"/>
        <v>0</v>
      </c>
      <c r="F26" s="6"/>
    </row>
    <row r="27" spans="1:6" x14ac:dyDescent="0.25">
      <c r="A27" s="4"/>
      <c r="B27" s="5" t="s">
        <v>289</v>
      </c>
      <c r="C27" s="6"/>
      <c r="D27" s="36"/>
      <c r="E27" s="37">
        <f t="shared" si="0"/>
        <v>0</v>
      </c>
      <c r="F27" s="6"/>
    </row>
    <row r="28" spans="1:6" x14ac:dyDescent="0.25">
      <c r="A28" s="4"/>
      <c r="B28" s="5" t="s">
        <v>128</v>
      </c>
      <c r="C28" s="6"/>
      <c r="D28" s="36"/>
      <c r="E28" s="37">
        <f t="shared" si="0"/>
        <v>0</v>
      </c>
      <c r="F28" s="6"/>
    </row>
    <row r="29" spans="1:6" x14ac:dyDescent="0.25">
      <c r="A29" s="4"/>
      <c r="B29" s="5" t="s">
        <v>121</v>
      </c>
      <c r="C29" s="6"/>
      <c r="D29" s="36"/>
      <c r="E29" s="37">
        <f t="shared" si="0"/>
        <v>0</v>
      </c>
      <c r="F29" s="6"/>
    </row>
    <row r="30" spans="1:6" x14ac:dyDescent="0.25">
      <c r="A30" s="4"/>
      <c r="B30" s="5" t="s">
        <v>124</v>
      </c>
      <c r="C30" s="6"/>
      <c r="D30" s="36"/>
      <c r="E30" s="37">
        <f t="shared" si="0"/>
        <v>0</v>
      </c>
      <c r="F30" s="6"/>
    </row>
    <row r="31" spans="1:6" x14ac:dyDescent="0.25">
      <c r="A31" s="4"/>
      <c r="B31" s="5" t="s">
        <v>125</v>
      </c>
      <c r="C31" s="6"/>
      <c r="D31" s="36"/>
      <c r="E31" s="37">
        <f t="shared" si="0"/>
        <v>0</v>
      </c>
      <c r="F31" s="6"/>
    </row>
    <row r="32" spans="1:6" x14ac:dyDescent="0.25">
      <c r="A32" s="4"/>
      <c r="B32" s="5" t="s">
        <v>126</v>
      </c>
      <c r="C32" s="6"/>
      <c r="D32" s="36"/>
      <c r="E32" s="37">
        <f t="shared" si="0"/>
        <v>0</v>
      </c>
      <c r="F32" s="6"/>
    </row>
    <row r="33" spans="1:6" x14ac:dyDescent="0.25">
      <c r="A33" s="4"/>
      <c r="B33" s="5" t="s">
        <v>127</v>
      </c>
      <c r="C33" s="6"/>
      <c r="D33" s="36"/>
      <c r="E33" s="37">
        <f t="shared" si="0"/>
        <v>0</v>
      </c>
      <c r="F33" s="6"/>
    </row>
    <row r="34" spans="1:6" x14ac:dyDescent="0.25">
      <c r="A34" s="4"/>
      <c r="B34" s="5" t="s">
        <v>132</v>
      </c>
      <c r="C34" s="6"/>
      <c r="D34" s="36"/>
      <c r="E34" s="37">
        <f t="shared" si="0"/>
        <v>0</v>
      </c>
      <c r="F34" s="6"/>
    </row>
    <row r="35" spans="1:6" x14ac:dyDescent="0.25">
      <c r="A35" s="4"/>
      <c r="B35" s="5" t="s">
        <v>133</v>
      </c>
      <c r="C35" s="6"/>
      <c r="D35" s="36"/>
      <c r="E35" s="37">
        <f t="shared" si="0"/>
        <v>0</v>
      </c>
      <c r="F35" s="6"/>
    </row>
    <row r="36" spans="1:6" x14ac:dyDescent="0.25">
      <c r="A36" s="4"/>
      <c r="B36" s="5" t="s">
        <v>135</v>
      </c>
      <c r="C36" s="6"/>
      <c r="D36" s="36"/>
      <c r="E36" s="37">
        <f t="shared" si="0"/>
        <v>0</v>
      </c>
      <c r="F36" s="6"/>
    </row>
    <row r="37" spans="1:6" x14ac:dyDescent="0.25">
      <c r="A37" s="4"/>
      <c r="B37" s="5" t="s">
        <v>134</v>
      </c>
      <c r="C37" s="6"/>
      <c r="D37" s="36"/>
      <c r="E37" s="37">
        <f t="shared" si="0"/>
        <v>0</v>
      </c>
      <c r="F37" s="6"/>
    </row>
    <row r="38" spans="1:6" x14ac:dyDescent="0.25">
      <c r="A38" s="4"/>
      <c r="B38" s="5" t="s">
        <v>307</v>
      </c>
      <c r="C38" s="6"/>
      <c r="D38" s="36"/>
      <c r="E38" s="37">
        <f t="shared" si="0"/>
        <v>0</v>
      </c>
      <c r="F38" s="6"/>
    </row>
    <row r="39" spans="1:6" x14ac:dyDescent="0.25">
      <c r="A39" s="4"/>
      <c r="B39" s="5" t="s">
        <v>160</v>
      </c>
      <c r="C39" s="6"/>
      <c r="D39" s="36"/>
      <c r="E39" s="37">
        <f t="shared" si="0"/>
        <v>0</v>
      </c>
      <c r="F39" s="6"/>
    </row>
    <row r="40" spans="1:6" x14ac:dyDescent="0.25">
      <c r="A40" s="4"/>
      <c r="B40" s="5" t="s">
        <v>161</v>
      </c>
      <c r="C40" s="6"/>
      <c r="D40" s="36"/>
      <c r="E40" s="37">
        <f t="shared" si="0"/>
        <v>0</v>
      </c>
      <c r="F40" s="6"/>
    </row>
    <row r="41" spans="1:6" x14ac:dyDescent="0.25">
      <c r="A41" s="4"/>
      <c r="B41" s="5" t="s">
        <v>162</v>
      </c>
      <c r="C41" s="6"/>
      <c r="D41" s="36"/>
      <c r="E41" s="37">
        <f t="shared" si="0"/>
        <v>0</v>
      </c>
      <c r="F41" s="6"/>
    </row>
    <row r="42" spans="1:6" x14ac:dyDescent="0.25">
      <c r="A42" s="4"/>
      <c r="B42" s="5" t="s">
        <v>163</v>
      </c>
      <c r="C42" s="6"/>
      <c r="D42" s="36"/>
      <c r="E42" s="37">
        <f t="shared" si="0"/>
        <v>0</v>
      </c>
      <c r="F42" s="6"/>
    </row>
    <row r="43" spans="1:6" x14ac:dyDescent="0.25">
      <c r="A43" s="4"/>
      <c r="B43" s="5" t="s">
        <v>164</v>
      </c>
      <c r="C43" s="6"/>
      <c r="D43" s="36"/>
      <c r="E43" s="37">
        <f t="shared" si="0"/>
        <v>0</v>
      </c>
      <c r="F43" s="6"/>
    </row>
    <row r="44" spans="1:6" x14ac:dyDescent="0.25">
      <c r="A44" s="4"/>
      <c r="B44" s="5" t="s">
        <v>165</v>
      </c>
      <c r="C44" s="6"/>
      <c r="D44" s="36"/>
      <c r="E44" s="37">
        <f t="shared" si="0"/>
        <v>0</v>
      </c>
      <c r="F44" s="6"/>
    </row>
    <row r="45" spans="1:6" x14ac:dyDescent="0.25">
      <c r="A45" s="4"/>
      <c r="B45" s="5" t="s">
        <v>166</v>
      </c>
      <c r="C45" s="6"/>
      <c r="D45" s="36"/>
      <c r="E45" s="37">
        <f t="shared" si="0"/>
        <v>0</v>
      </c>
      <c r="F45" s="6"/>
    </row>
    <row r="46" spans="1:6" x14ac:dyDescent="0.25">
      <c r="A46" s="4"/>
      <c r="B46" s="5" t="s">
        <v>204</v>
      </c>
      <c r="C46" s="6"/>
      <c r="D46" s="36"/>
      <c r="E46" s="37">
        <f t="shared" si="0"/>
        <v>0</v>
      </c>
      <c r="F46" s="6"/>
    </row>
    <row r="47" spans="1:6" x14ac:dyDescent="0.25">
      <c r="A47" s="4"/>
      <c r="B47" s="5" t="s">
        <v>205</v>
      </c>
      <c r="C47" s="6"/>
      <c r="D47" s="36"/>
      <c r="E47" s="37">
        <f t="shared" si="0"/>
        <v>0</v>
      </c>
      <c r="F47" s="6"/>
    </row>
    <row r="48" spans="1:6" x14ac:dyDescent="0.25">
      <c r="A48" s="4"/>
      <c r="B48" s="5" t="s">
        <v>206</v>
      </c>
      <c r="C48" s="6"/>
      <c r="D48" s="36"/>
      <c r="E48" s="37">
        <f t="shared" si="0"/>
        <v>0</v>
      </c>
      <c r="F48" s="6"/>
    </row>
    <row r="49" spans="1:6" x14ac:dyDescent="0.25">
      <c r="A49" s="4"/>
      <c r="B49" s="5" t="s">
        <v>60</v>
      </c>
      <c r="C49" s="6"/>
      <c r="D49" s="36"/>
      <c r="E49" s="37">
        <f t="shared" si="0"/>
        <v>0</v>
      </c>
      <c r="F49" s="6"/>
    </row>
    <row r="50" spans="1:6" x14ac:dyDescent="0.25">
      <c r="A50" s="4"/>
      <c r="B50" s="5" t="s">
        <v>61</v>
      </c>
      <c r="C50" s="6"/>
      <c r="D50" s="36"/>
      <c r="E50" s="37">
        <f t="shared" si="0"/>
        <v>0</v>
      </c>
      <c r="F50" s="6"/>
    </row>
    <row r="51" spans="1:6" x14ac:dyDescent="0.25">
      <c r="A51" s="4"/>
      <c r="B51" s="5" t="s">
        <v>62</v>
      </c>
      <c r="C51" s="6"/>
      <c r="D51" s="36"/>
      <c r="E51" s="37">
        <f t="shared" si="0"/>
        <v>0</v>
      </c>
      <c r="F51" s="6"/>
    </row>
    <row r="52" spans="1:6" x14ac:dyDescent="0.25">
      <c r="A52" s="4"/>
      <c r="B52" s="5" t="s">
        <v>63</v>
      </c>
      <c r="C52" s="6"/>
      <c r="D52" s="36"/>
      <c r="E52" s="37">
        <f t="shared" si="0"/>
        <v>0</v>
      </c>
      <c r="F52" s="6"/>
    </row>
    <row r="53" spans="1:6" x14ac:dyDescent="0.25">
      <c r="A53" s="4"/>
      <c r="B53" s="5" t="s">
        <v>64</v>
      </c>
      <c r="C53" s="6"/>
      <c r="D53" s="36"/>
      <c r="E53" s="37">
        <f t="shared" si="0"/>
        <v>0</v>
      </c>
      <c r="F53" s="6"/>
    </row>
    <row r="54" spans="1:6" x14ac:dyDescent="0.25">
      <c r="A54" s="4"/>
      <c r="B54" s="5" t="s">
        <v>65</v>
      </c>
      <c r="C54" s="6"/>
      <c r="D54" s="36"/>
      <c r="E54" s="37">
        <f t="shared" si="0"/>
        <v>0</v>
      </c>
      <c r="F54" s="6"/>
    </row>
    <row r="55" spans="1:6" x14ac:dyDescent="0.25">
      <c r="A55" s="4"/>
      <c r="B55" s="5" t="s">
        <v>66</v>
      </c>
      <c r="C55" s="6"/>
      <c r="D55" s="36"/>
      <c r="E55" s="37">
        <f t="shared" si="0"/>
        <v>0</v>
      </c>
      <c r="F55" s="6"/>
    </row>
    <row r="56" spans="1:6" x14ac:dyDescent="0.25">
      <c r="A56" s="4"/>
      <c r="B56" s="5" t="s">
        <v>67</v>
      </c>
      <c r="C56" s="6"/>
      <c r="D56" s="36"/>
      <c r="E56" s="37">
        <f t="shared" si="0"/>
        <v>0</v>
      </c>
      <c r="F56" s="6"/>
    </row>
    <row r="57" spans="1:6" x14ac:dyDescent="0.25">
      <c r="A57" s="4"/>
      <c r="B57" s="5" t="s">
        <v>68</v>
      </c>
      <c r="C57" s="6"/>
      <c r="D57" s="36"/>
      <c r="E57" s="37">
        <f t="shared" si="0"/>
        <v>0</v>
      </c>
      <c r="F57" s="6"/>
    </row>
    <row r="58" spans="1:6" x14ac:dyDescent="0.25">
      <c r="A58" s="4"/>
      <c r="B58" s="5" t="s">
        <v>94</v>
      </c>
      <c r="C58" s="6"/>
      <c r="D58" s="36"/>
      <c r="E58" s="37">
        <f t="shared" si="0"/>
        <v>0</v>
      </c>
      <c r="F58" s="6"/>
    </row>
    <row r="59" spans="1:6" x14ac:dyDescent="0.25">
      <c r="A59" s="4"/>
      <c r="B59" s="5" t="s">
        <v>108</v>
      </c>
      <c r="C59" s="6"/>
      <c r="D59" s="36"/>
      <c r="E59" s="37">
        <f t="shared" si="0"/>
        <v>0</v>
      </c>
      <c r="F59" s="6"/>
    </row>
    <row r="60" spans="1:6" x14ac:dyDescent="0.25">
      <c r="A60" s="4"/>
      <c r="B60" s="5" t="s">
        <v>110</v>
      </c>
      <c r="C60" s="6"/>
      <c r="D60" s="36"/>
      <c r="E60" s="37">
        <f t="shared" si="0"/>
        <v>0</v>
      </c>
      <c r="F60" s="6"/>
    </row>
    <row r="61" spans="1:6" x14ac:dyDescent="0.25">
      <c r="A61" s="4"/>
      <c r="B61" s="5" t="s">
        <v>109</v>
      </c>
      <c r="C61" s="6"/>
      <c r="D61" s="36"/>
      <c r="E61" s="37">
        <f t="shared" si="0"/>
        <v>0</v>
      </c>
      <c r="F61" s="6"/>
    </row>
    <row r="62" spans="1:6" x14ac:dyDescent="0.25">
      <c r="A62" s="4"/>
      <c r="B62" s="5" t="s">
        <v>111</v>
      </c>
      <c r="C62" s="6"/>
      <c r="D62" s="36"/>
      <c r="E62" s="37">
        <f t="shared" si="0"/>
        <v>0</v>
      </c>
      <c r="F62" s="6"/>
    </row>
    <row r="63" spans="1:6" x14ac:dyDescent="0.25">
      <c r="A63" s="4"/>
      <c r="B63" s="5" t="s">
        <v>136</v>
      </c>
      <c r="C63" s="6"/>
      <c r="D63" s="36"/>
      <c r="E63" s="37">
        <f t="shared" si="0"/>
        <v>0</v>
      </c>
      <c r="F63" s="6"/>
    </row>
    <row r="64" spans="1:6" x14ac:dyDescent="0.25">
      <c r="A64" s="4"/>
      <c r="B64" s="5" t="s">
        <v>130</v>
      </c>
      <c r="C64" s="6"/>
      <c r="D64" s="36"/>
      <c r="E64" s="37">
        <f t="shared" si="0"/>
        <v>0</v>
      </c>
      <c r="F64" s="6"/>
    </row>
    <row r="65" spans="1:6" x14ac:dyDescent="0.25">
      <c r="A65" s="4"/>
      <c r="B65" s="5" t="s">
        <v>131</v>
      </c>
      <c r="C65" s="6"/>
      <c r="D65" s="36"/>
      <c r="E65" s="37">
        <f t="shared" si="0"/>
        <v>0</v>
      </c>
      <c r="F65" s="6"/>
    </row>
    <row r="66" spans="1:6" x14ac:dyDescent="0.25">
      <c r="A66" s="4"/>
      <c r="B66" s="5" t="s">
        <v>114</v>
      </c>
      <c r="C66" s="6"/>
      <c r="D66" s="36"/>
      <c r="E66" s="37">
        <f t="shared" si="0"/>
        <v>0</v>
      </c>
      <c r="F66" s="6"/>
    </row>
    <row r="67" spans="1:6" x14ac:dyDescent="0.25">
      <c r="A67" s="4"/>
      <c r="B67" s="5" t="s">
        <v>115</v>
      </c>
      <c r="C67" s="6"/>
      <c r="D67" s="36"/>
      <c r="E67" s="37">
        <f t="shared" si="0"/>
        <v>0</v>
      </c>
      <c r="F67" s="6"/>
    </row>
    <row r="68" spans="1:6" x14ac:dyDescent="0.25">
      <c r="A68" s="4"/>
      <c r="B68" s="5" t="s">
        <v>116</v>
      </c>
      <c r="C68" s="6"/>
      <c r="D68" s="36"/>
      <c r="E68" s="37">
        <f t="shared" ref="E68:E82" si="1">C68+(C68*D68)</f>
        <v>0</v>
      </c>
      <c r="F68" s="6"/>
    </row>
    <row r="69" spans="1:6" x14ac:dyDescent="0.25">
      <c r="A69" s="4"/>
      <c r="B69" s="5" t="s">
        <v>106</v>
      </c>
      <c r="C69" s="6"/>
      <c r="D69" s="36"/>
      <c r="E69" s="37">
        <f t="shared" si="1"/>
        <v>0</v>
      </c>
      <c r="F69" s="6"/>
    </row>
    <row r="70" spans="1:6" x14ac:dyDescent="0.25">
      <c r="A70" s="4"/>
      <c r="B70" s="5" t="s">
        <v>85</v>
      </c>
      <c r="C70" s="6"/>
      <c r="D70" s="36"/>
      <c r="E70" s="37">
        <f t="shared" si="1"/>
        <v>0</v>
      </c>
      <c r="F70" s="6"/>
    </row>
    <row r="71" spans="1:6" x14ac:dyDescent="0.25">
      <c r="A71" s="4"/>
      <c r="B71" s="5" t="s">
        <v>41</v>
      </c>
      <c r="C71" s="6"/>
      <c r="D71" s="36"/>
      <c r="E71" s="37">
        <f t="shared" si="1"/>
        <v>0</v>
      </c>
      <c r="F71" s="6"/>
    </row>
    <row r="72" spans="1:6" x14ac:dyDescent="0.25">
      <c r="A72" s="4"/>
      <c r="B72" s="23" t="s">
        <v>32</v>
      </c>
      <c r="C72" s="6"/>
      <c r="D72" s="36"/>
      <c r="E72" s="37">
        <f t="shared" si="1"/>
        <v>0</v>
      </c>
      <c r="F72" s="6"/>
    </row>
    <row r="73" spans="1:6" x14ac:dyDescent="0.25">
      <c r="A73" s="4"/>
      <c r="B73" s="23" t="s">
        <v>97</v>
      </c>
      <c r="C73" s="6"/>
      <c r="D73" s="36"/>
      <c r="E73" s="37">
        <f t="shared" si="1"/>
        <v>0</v>
      </c>
      <c r="F73" s="6"/>
    </row>
    <row r="74" spans="1:6" x14ac:dyDescent="0.25">
      <c r="A74" s="4"/>
      <c r="B74" s="5" t="s">
        <v>22</v>
      </c>
      <c r="C74" s="6"/>
      <c r="D74" s="36"/>
      <c r="E74" s="37">
        <f t="shared" si="1"/>
        <v>0</v>
      </c>
      <c r="F74" s="6"/>
    </row>
    <row r="75" spans="1:6" x14ac:dyDescent="0.25">
      <c r="A75" s="4"/>
      <c r="B75" s="5" t="s">
        <v>26</v>
      </c>
      <c r="C75" s="6"/>
      <c r="D75" s="36"/>
      <c r="E75" s="37">
        <f t="shared" si="1"/>
        <v>0</v>
      </c>
      <c r="F75" s="6"/>
    </row>
    <row r="76" spans="1:6" x14ac:dyDescent="0.25">
      <c r="A76" s="4"/>
      <c r="B76" s="5" t="s">
        <v>28</v>
      </c>
      <c r="C76" s="6"/>
      <c r="D76" s="36"/>
      <c r="E76" s="37">
        <f t="shared" si="1"/>
        <v>0</v>
      </c>
      <c r="F76" s="6"/>
    </row>
    <row r="77" spans="1:6" x14ac:dyDescent="0.25">
      <c r="A77" s="4"/>
      <c r="B77" s="5" t="s">
        <v>27</v>
      </c>
      <c r="C77" s="6"/>
      <c r="D77" s="36"/>
      <c r="E77" s="37">
        <f t="shared" si="1"/>
        <v>0</v>
      </c>
      <c r="F77" s="6"/>
    </row>
    <row r="78" spans="1:6" x14ac:dyDescent="0.25">
      <c r="A78" s="4"/>
      <c r="B78" s="5" t="s">
        <v>42</v>
      </c>
      <c r="C78" s="6"/>
      <c r="D78" s="36"/>
      <c r="E78" s="37">
        <f t="shared" si="1"/>
        <v>0</v>
      </c>
      <c r="F78" s="6"/>
    </row>
    <row r="79" spans="1:6" x14ac:dyDescent="0.25">
      <c r="A79" s="4"/>
      <c r="B79" s="5" t="s">
        <v>53</v>
      </c>
      <c r="C79" s="6"/>
      <c r="D79" s="36"/>
      <c r="E79" s="37">
        <f t="shared" si="1"/>
        <v>0</v>
      </c>
      <c r="F79" s="6"/>
    </row>
    <row r="80" spans="1:6" ht="30" x14ac:dyDescent="0.25">
      <c r="A80" s="4"/>
      <c r="B80" s="5" t="s">
        <v>255</v>
      </c>
      <c r="C80" s="6"/>
      <c r="D80" s="36"/>
      <c r="E80" s="37">
        <f t="shared" si="1"/>
        <v>0</v>
      </c>
      <c r="F80" s="6"/>
    </row>
    <row r="81" spans="1:6" x14ac:dyDescent="0.25">
      <c r="A81" s="4"/>
      <c r="B81" s="5" t="s">
        <v>157</v>
      </c>
      <c r="C81" s="6"/>
      <c r="D81" s="36"/>
      <c r="E81" s="37">
        <f t="shared" si="1"/>
        <v>0</v>
      </c>
      <c r="F81" s="6"/>
    </row>
    <row r="82" spans="1:6" x14ac:dyDescent="0.25">
      <c r="A82" s="4"/>
      <c r="B82" s="5" t="s">
        <v>158</v>
      </c>
      <c r="C82" s="6"/>
      <c r="D82" s="36"/>
      <c r="E82" s="37">
        <f t="shared" si="1"/>
        <v>0</v>
      </c>
      <c r="F82" s="6"/>
    </row>
    <row r="83" spans="1:6" x14ac:dyDescent="0.25">
      <c r="A83" s="4"/>
      <c r="B83" s="5" t="s">
        <v>167</v>
      </c>
      <c r="C83" s="6"/>
      <c r="D83" s="36"/>
      <c r="E83" s="37">
        <f>C83+(C83*D83)</f>
        <v>0</v>
      </c>
      <c r="F83" s="6"/>
    </row>
    <row r="84" spans="1:6" x14ac:dyDescent="0.25">
      <c r="A84" s="4"/>
      <c r="B84" s="41" t="s">
        <v>219</v>
      </c>
      <c r="C84" s="42"/>
      <c r="D84" s="43"/>
      <c r="E84" s="38">
        <f>SUM(E3:E83)</f>
        <v>0</v>
      </c>
      <c r="F84" s="2"/>
    </row>
    <row r="85" spans="1:6" x14ac:dyDescent="0.25">
      <c r="A85" s="4"/>
      <c r="B85" s="55"/>
      <c r="C85" s="56"/>
      <c r="D85" s="56"/>
      <c r="E85" s="57"/>
      <c r="F85" s="4"/>
    </row>
    <row r="86" spans="1:6" x14ac:dyDescent="0.25">
      <c r="A86" s="7"/>
      <c r="B86" s="41" t="s">
        <v>217</v>
      </c>
      <c r="C86" s="42"/>
      <c r="D86" s="43"/>
      <c r="E86" s="8">
        <v>0</v>
      </c>
      <c r="F86" s="4"/>
    </row>
    <row r="87" spans="1:6" ht="14.45" customHeight="1" x14ac:dyDescent="0.25">
      <c r="A87" s="9"/>
      <c r="B87" s="58" t="s">
        <v>218</v>
      </c>
      <c r="C87" s="59"/>
      <c r="D87" s="60"/>
      <c r="E87" s="61">
        <v>0</v>
      </c>
      <c r="F87" s="4"/>
    </row>
    <row r="88" spans="1:6" x14ac:dyDescent="0.25">
      <c r="A88" s="4"/>
      <c r="B88" s="63" t="s">
        <v>293</v>
      </c>
      <c r="C88" s="64"/>
      <c r="D88" s="65"/>
      <c r="E88" s="62"/>
      <c r="F88" s="4"/>
    </row>
    <row r="89" spans="1:6" x14ac:dyDescent="0.25">
      <c r="A89" s="4"/>
      <c r="B89" s="44"/>
      <c r="C89" s="45"/>
      <c r="D89" s="45"/>
      <c r="E89" s="46"/>
      <c r="F89" s="4"/>
    </row>
    <row r="90" spans="1:6" x14ac:dyDescent="0.25">
      <c r="A90" s="4"/>
      <c r="B90" s="71" t="s">
        <v>220</v>
      </c>
      <c r="C90" s="72"/>
      <c r="D90" s="73"/>
      <c r="E90" s="74">
        <f>E84+E86+E87</f>
        <v>0</v>
      </c>
      <c r="F90" s="4"/>
    </row>
    <row r="91" spans="1:6" x14ac:dyDescent="0.25">
      <c r="A91" s="4"/>
      <c r="B91" s="76"/>
      <c r="C91" s="77"/>
      <c r="D91" s="78"/>
      <c r="E91" s="75"/>
      <c r="F91" s="4"/>
    </row>
    <row r="92" spans="1:6" x14ac:dyDescent="0.25">
      <c r="A92" s="10"/>
      <c r="B92" s="79" t="s">
        <v>317</v>
      </c>
      <c r="C92" s="80"/>
      <c r="D92" s="80"/>
      <c r="E92" s="8">
        <v>0</v>
      </c>
      <c r="F92" s="4"/>
    </row>
    <row r="93" spans="1:6" x14ac:dyDescent="0.25">
      <c r="A93" s="12" t="s">
        <v>221</v>
      </c>
      <c r="B93" s="6"/>
      <c r="C93" s="12" t="s">
        <v>222</v>
      </c>
      <c r="D93" s="66"/>
      <c r="E93" s="67"/>
      <c r="F93" s="4"/>
    </row>
    <row r="94" spans="1:6" x14ac:dyDescent="0.25">
      <c r="A94" s="12" t="s">
        <v>223</v>
      </c>
      <c r="B94" s="6"/>
      <c r="C94" s="12" t="s">
        <v>224</v>
      </c>
      <c r="D94" s="66"/>
      <c r="E94" s="67"/>
      <c r="F94" s="4"/>
    </row>
    <row r="95" spans="1:6" x14ac:dyDescent="0.25">
      <c r="A95" s="12" t="s">
        <v>225</v>
      </c>
      <c r="B95" s="6"/>
      <c r="C95" s="13" t="s">
        <v>226</v>
      </c>
      <c r="D95" s="66"/>
      <c r="E95" s="67"/>
      <c r="F95" s="4"/>
    </row>
    <row r="96" spans="1:6" ht="28.15" customHeight="1" x14ac:dyDescent="0.25">
      <c r="A96" s="14" t="s">
        <v>227</v>
      </c>
      <c r="B96" s="15"/>
      <c r="C96" s="14" t="s">
        <v>228</v>
      </c>
      <c r="D96" s="86"/>
      <c r="E96" s="87"/>
      <c r="F96" s="4"/>
    </row>
    <row r="97" spans="1:6" x14ac:dyDescent="0.25">
      <c r="A97" s="68"/>
      <c r="B97" s="69"/>
      <c r="C97" s="69"/>
      <c r="D97" s="69"/>
      <c r="E97" s="69"/>
      <c r="F97" s="70"/>
    </row>
  </sheetData>
  <mergeCells count="21">
    <mergeCell ref="F1:F2"/>
    <mergeCell ref="B84:D84"/>
    <mergeCell ref="B89:E89"/>
    <mergeCell ref="A1:B1"/>
    <mergeCell ref="C1:C2"/>
    <mergeCell ref="D1:D2"/>
    <mergeCell ref="E1:E2"/>
    <mergeCell ref="B85:E85"/>
    <mergeCell ref="B86:D86"/>
    <mergeCell ref="B87:D87"/>
    <mergeCell ref="E87:E88"/>
    <mergeCell ref="B88:D88"/>
    <mergeCell ref="D95:E95"/>
    <mergeCell ref="D96:E96"/>
    <mergeCell ref="A97:F97"/>
    <mergeCell ref="B90:D90"/>
    <mergeCell ref="E90:E91"/>
    <mergeCell ref="B91:D91"/>
    <mergeCell ref="B92:D92"/>
    <mergeCell ref="D93:E93"/>
    <mergeCell ref="D94:E9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48EA-11BE-4B45-977A-15E526BFC9F6}">
  <dimension ref="A1:F69"/>
  <sheetViews>
    <sheetView topLeftCell="A29" workbookViewId="0">
      <selection activeCell="B57" sqref="B57:E57"/>
    </sheetView>
  </sheetViews>
  <sheetFormatPr defaultColWidth="8.85546875" defaultRowHeight="15" x14ac:dyDescent="0.25"/>
  <cols>
    <col min="1" max="1" width="22.28515625" style="1" customWidth="1"/>
    <col min="2" max="2" width="88.85546875" style="11" customWidth="1"/>
    <col min="3" max="6" width="17.7109375" style="1" customWidth="1"/>
    <col min="7" max="16384" width="8.85546875" style="1"/>
  </cols>
  <sheetData>
    <row r="1" spans="1:6" ht="84" customHeight="1" x14ac:dyDescent="0.25">
      <c r="A1" s="88" t="s">
        <v>314</v>
      </c>
      <c r="B1" s="89"/>
      <c r="C1" s="39" t="s">
        <v>229</v>
      </c>
      <c r="D1" s="39" t="s">
        <v>230</v>
      </c>
      <c r="E1" s="82" t="s">
        <v>216</v>
      </c>
      <c r="F1" s="39" t="s">
        <v>248</v>
      </c>
    </row>
    <row r="2" spans="1:6" x14ac:dyDescent="0.25">
      <c r="A2" s="2"/>
      <c r="B2" s="16" t="s">
        <v>214</v>
      </c>
      <c r="C2" s="40"/>
      <c r="D2" s="40"/>
      <c r="E2" s="83"/>
      <c r="F2" s="40"/>
    </row>
    <row r="3" spans="1:6" x14ac:dyDescent="0.25">
      <c r="A3" s="4"/>
      <c r="B3" s="5" t="s">
        <v>156</v>
      </c>
      <c r="C3" s="6"/>
      <c r="D3" s="36"/>
      <c r="E3" s="37">
        <f>C3+(C3*D3)</f>
        <v>0</v>
      </c>
      <c r="F3" s="6"/>
    </row>
    <row r="4" spans="1:6" x14ac:dyDescent="0.25">
      <c r="A4" s="4"/>
      <c r="B4" s="5" t="s">
        <v>137</v>
      </c>
      <c r="C4" s="6"/>
      <c r="D4" s="36"/>
      <c r="E4" s="37">
        <f>C4+(C4*D4)</f>
        <v>0</v>
      </c>
      <c r="F4" s="6"/>
    </row>
    <row r="5" spans="1:6" x14ac:dyDescent="0.25">
      <c r="A5" s="4"/>
      <c r="B5" s="5" t="s">
        <v>138</v>
      </c>
      <c r="C5" s="6"/>
      <c r="D5" s="36"/>
      <c r="E5" s="37">
        <f t="shared" ref="E5:E55" si="0">C5+(C5*D5)</f>
        <v>0</v>
      </c>
      <c r="F5" s="6"/>
    </row>
    <row r="6" spans="1:6" x14ac:dyDescent="0.25">
      <c r="A6" s="4"/>
      <c r="B6" s="5" t="s">
        <v>139</v>
      </c>
      <c r="C6" s="6"/>
      <c r="D6" s="36"/>
      <c r="E6" s="37">
        <f t="shared" si="0"/>
        <v>0</v>
      </c>
      <c r="F6" s="6"/>
    </row>
    <row r="7" spans="1:6" x14ac:dyDescent="0.25">
      <c r="A7" s="4"/>
      <c r="B7" s="5" t="s">
        <v>140</v>
      </c>
      <c r="C7" s="6"/>
      <c r="D7" s="36"/>
      <c r="E7" s="37">
        <f t="shared" si="0"/>
        <v>0</v>
      </c>
      <c r="F7" s="6"/>
    </row>
    <row r="8" spans="1:6" x14ac:dyDescent="0.25">
      <c r="A8" s="4"/>
      <c r="B8" s="5" t="s">
        <v>141</v>
      </c>
      <c r="C8" s="6"/>
      <c r="D8" s="36"/>
      <c r="E8" s="37">
        <f t="shared" si="0"/>
        <v>0</v>
      </c>
      <c r="F8" s="6"/>
    </row>
    <row r="9" spans="1:6" x14ac:dyDescent="0.25">
      <c r="A9" s="4"/>
      <c r="B9" s="5" t="s">
        <v>142</v>
      </c>
      <c r="C9" s="6"/>
      <c r="D9" s="36"/>
      <c r="E9" s="37">
        <f t="shared" si="0"/>
        <v>0</v>
      </c>
      <c r="F9" s="6"/>
    </row>
    <row r="10" spans="1:6" x14ac:dyDescent="0.25">
      <c r="A10" s="4"/>
      <c r="B10" s="5" t="s">
        <v>143</v>
      </c>
      <c r="C10" s="6"/>
      <c r="D10" s="36"/>
      <c r="E10" s="37">
        <f t="shared" si="0"/>
        <v>0</v>
      </c>
      <c r="F10" s="6"/>
    </row>
    <row r="11" spans="1:6" x14ac:dyDescent="0.25">
      <c r="A11" s="4"/>
      <c r="B11" s="5" t="s">
        <v>144</v>
      </c>
      <c r="C11" s="6"/>
      <c r="D11" s="36"/>
      <c r="E11" s="37">
        <f t="shared" si="0"/>
        <v>0</v>
      </c>
      <c r="F11" s="6"/>
    </row>
    <row r="12" spans="1:6" x14ac:dyDescent="0.25">
      <c r="A12" s="4"/>
      <c r="B12" s="5" t="s">
        <v>145</v>
      </c>
      <c r="C12" s="6"/>
      <c r="D12" s="36"/>
      <c r="E12" s="37">
        <f t="shared" si="0"/>
        <v>0</v>
      </c>
      <c r="F12" s="6"/>
    </row>
    <row r="13" spans="1:6" x14ac:dyDescent="0.25">
      <c r="A13" s="4"/>
      <c r="B13" s="5" t="s">
        <v>146</v>
      </c>
      <c r="C13" s="6"/>
      <c r="D13" s="36"/>
      <c r="E13" s="37">
        <f t="shared" si="0"/>
        <v>0</v>
      </c>
      <c r="F13" s="6"/>
    </row>
    <row r="14" spans="1:6" x14ac:dyDescent="0.25">
      <c r="A14" s="4"/>
      <c r="B14" s="5" t="s">
        <v>147</v>
      </c>
      <c r="C14" s="6"/>
      <c r="D14" s="36"/>
      <c r="E14" s="37">
        <f t="shared" si="0"/>
        <v>0</v>
      </c>
      <c r="F14" s="6"/>
    </row>
    <row r="15" spans="1:6" x14ac:dyDescent="0.25">
      <c r="A15" s="4"/>
      <c r="B15" s="5" t="s">
        <v>148</v>
      </c>
      <c r="C15" s="6"/>
      <c r="D15" s="36"/>
      <c r="E15" s="37">
        <f t="shared" si="0"/>
        <v>0</v>
      </c>
      <c r="F15" s="6"/>
    </row>
    <row r="16" spans="1:6" x14ac:dyDescent="0.25">
      <c r="A16" s="4"/>
      <c r="B16" s="5" t="s">
        <v>301</v>
      </c>
      <c r="C16" s="6"/>
      <c r="D16" s="36"/>
      <c r="E16" s="37">
        <f t="shared" si="0"/>
        <v>0</v>
      </c>
      <c r="F16" s="6"/>
    </row>
    <row r="17" spans="1:6" x14ac:dyDescent="0.25">
      <c r="A17" s="4"/>
      <c r="B17" s="5" t="s">
        <v>149</v>
      </c>
      <c r="C17" s="6"/>
      <c r="D17" s="36"/>
      <c r="E17" s="37">
        <f t="shared" si="0"/>
        <v>0</v>
      </c>
      <c r="F17" s="6"/>
    </row>
    <row r="18" spans="1:6" x14ac:dyDescent="0.25">
      <c r="A18" s="4"/>
      <c r="B18" s="5" t="s">
        <v>150</v>
      </c>
      <c r="C18" s="6"/>
      <c r="D18" s="36"/>
      <c r="E18" s="37">
        <f t="shared" si="0"/>
        <v>0</v>
      </c>
      <c r="F18" s="6"/>
    </row>
    <row r="19" spans="1:6" x14ac:dyDescent="0.25">
      <c r="A19" s="4"/>
      <c r="B19" s="5" t="s">
        <v>151</v>
      </c>
      <c r="C19" s="6"/>
      <c r="D19" s="36"/>
      <c r="E19" s="37">
        <f t="shared" si="0"/>
        <v>0</v>
      </c>
      <c r="F19" s="6"/>
    </row>
    <row r="20" spans="1:6" x14ac:dyDescent="0.25">
      <c r="A20" s="4"/>
      <c r="B20" s="5" t="s">
        <v>152</v>
      </c>
      <c r="C20" s="6"/>
      <c r="D20" s="36"/>
      <c r="E20" s="37">
        <f t="shared" si="0"/>
        <v>0</v>
      </c>
      <c r="F20" s="6"/>
    </row>
    <row r="21" spans="1:6" ht="14.45" customHeight="1" x14ac:dyDescent="0.25">
      <c r="A21" s="4"/>
      <c r="B21" s="5" t="s">
        <v>187</v>
      </c>
      <c r="C21" s="6"/>
      <c r="D21" s="36"/>
      <c r="E21" s="37">
        <f t="shared" si="0"/>
        <v>0</v>
      </c>
      <c r="F21" s="6"/>
    </row>
    <row r="22" spans="1:6" ht="14.45" customHeight="1" x14ac:dyDescent="0.25">
      <c r="A22" s="4"/>
      <c r="B22" s="5" t="s">
        <v>186</v>
      </c>
      <c r="C22" s="6"/>
      <c r="D22" s="36"/>
      <c r="E22" s="37">
        <f t="shared" si="0"/>
        <v>0</v>
      </c>
      <c r="F22" s="6"/>
    </row>
    <row r="23" spans="1:6" ht="14.45" customHeight="1" x14ac:dyDescent="0.25">
      <c r="A23" s="4"/>
      <c r="B23" s="5" t="s">
        <v>171</v>
      </c>
      <c r="C23" s="6"/>
      <c r="D23" s="36"/>
      <c r="E23" s="37">
        <f t="shared" si="0"/>
        <v>0</v>
      </c>
      <c r="F23" s="6"/>
    </row>
    <row r="24" spans="1:6" x14ac:dyDescent="0.25">
      <c r="A24" s="4"/>
      <c r="B24" s="5" t="s">
        <v>172</v>
      </c>
      <c r="C24" s="6"/>
      <c r="D24" s="36"/>
      <c r="E24" s="37">
        <f t="shared" si="0"/>
        <v>0</v>
      </c>
      <c r="F24" s="6"/>
    </row>
    <row r="25" spans="1:6" x14ac:dyDescent="0.25">
      <c r="A25" s="4"/>
      <c r="B25" s="5" t="s">
        <v>185</v>
      </c>
      <c r="C25" s="6"/>
      <c r="D25" s="36"/>
      <c r="E25" s="37">
        <f t="shared" si="0"/>
        <v>0</v>
      </c>
      <c r="F25" s="6"/>
    </row>
    <row r="26" spans="1:6" x14ac:dyDescent="0.25">
      <c r="A26" s="4"/>
      <c r="B26" s="5" t="s">
        <v>184</v>
      </c>
      <c r="C26" s="6"/>
      <c r="D26" s="36"/>
      <c r="E26" s="37">
        <f t="shared" si="0"/>
        <v>0</v>
      </c>
      <c r="F26" s="6"/>
    </row>
    <row r="27" spans="1:6" x14ac:dyDescent="0.25">
      <c r="A27" s="4"/>
      <c r="B27" s="5" t="s">
        <v>190</v>
      </c>
      <c r="C27" s="6"/>
      <c r="D27" s="36"/>
      <c r="E27" s="37">
        <f t="shared" si="0"/>
        <v>0</v>
      </c>
      <c r="F27" s="6"/>
    </row>
    <row r="28" spans="1:6" x14ac:dyDescent="0.25">
      <c r="A28" s="4"/>
      <c r="B28" s="5" t="s">
        <v>189</v>
      </c>
      <c r="C28" s="6"/>
      <c r="D28" s="36"/>
      <c r="E28" s="37">
        <f t="shared" si="0"/>
        <v>0</v>
      </c>
      <c r="F28" s="6"/>
    </row>
    <row r="29" spans="1:6" x14ac:dyDescent="0.25">
      <c r="A29" s="4"/>
      <c r="B29" s="5" t="s">
        <v>194</v>
      </c>
      <c r="C29" s="6"/>
      <c r="D29" s="36"/>
      <c r="E29" s="37">
        <f t="shared" si="0"/>
        <v>0</v>
      </c>
      <c r="F29" s="6"/>
    </row>
    <row r="30" spans="1:6" x14ac:dyDescent="0.25">
      <c r="A30" s="4"/>
      <c r="B30" s="5" t="s">
        <v>193</v>
      </c>
      <c r="C30" s="6"/>
      <c r="D30" s="36"/>
      <c r="E30" s="37">
        <f t="shared" si="0"/>
        <v>0</v>
      </c>
      <c r="F30" s="6"/>
    </row>
    <row r="31" spans="1:6" x14ac:dyDescent="0.25">
      <c r="A31" s="4"/>
      <c r="B31" s="5" t="s">
        <v>195</v>
      </c>
      <c r="C31" s="6"/>
      <c r="D31" s="36"/>
      <c r="E31" s="37">
        <f t="shared" si="0"/>
        <v>0</v>
      </c>
      <c r="F31" s="6"/>
    </row>
    <row r="32" spans="1:6" x14ac:dyDescent="0.25">
      <c r="A32" s="4"/>
      <c r="B32" s="5" t="s">
        <v>183</v>
      </c>
      <c r="C32" s="6"/>
      <c r="D32" s="36"/>
      <c r="E32" s="37">
        <f t="shared" si="0"/>
        <v>0</v>
      </c>
      <c r="F32" s="6"/>
    </row>
    <row r="33" spans="1:6" x14ac:dyDescent="0.25">
      <c r="A33" s="4"/>
      <c r="B33" s="5" t="s">
        <v>180</v>
      </c>
      <c r="C33" s="6"/>
      <c r="D33" s="36"/>
      <c r="E33" s="37">
        <f t="shared" si="0"/>
        <v>0</v>
      </c>
      <c r="F33" s="6"/>
    </row>
    <row r="34" spans="1:6" x14ac:dyDescent="0.25">
      <c r="A34" s="4"/>
      <c r="B34" s="5" t="s">
        <v>181</v>
      </c>
      <c r="C34" s="6"/>
      <c r="D34" s="36"/>
      <c r="E34" s="37">
        <f t="shared" si="0"/>
        <v>0</v>
      </c>
      <c r="F34" s="6"/>
    </row>
    <row r="35" spans="1:6" x14ac:dyDescent="0.25">
      <c r="A35" s="4"/>
      <c r="B35" s="5" t="s">
        <v>182</v>
      </c>
      <c r="C35" s="6"/>
      <c r="D35" s="36"/>
      <c r="E35" s="37">
        <f t="shared" si="0"/>
        <v>0</v>
      </c>
      <c r="F35" s="6"/>
    </row>
    <row r="36" spans="1:6" x14ac:dyDescent="0.25">
      <c r="A36" s="4"/>
      <c r="B36" s="5" t="s">
        <v>175</v>
      </c>
      <c r="C36" s="6"/>
      <c r="D36" s="36"/>
      <c r="E36" s="37">
        <f t="shared" si="0"/>
        <v>0</v>
      </c>
      <c r="F36" s="6"/>
    </row>
    <row r="37" spans="1:6" x14ac:dyDescent="0.25">
      <c r="A37" s="4"/>
      <c r="B37" s="5" t="s">
        <v>176</v>
      </c>
      <c r="C37" s="6"/>
      <c r="D37" s="36"/>
      <c r="E37" s="37">
        <f t="shared" si="0"/>
        <v>0</v>
      </c>
      <c r="F37" s="6"/>
    </row>
    <row r="38" spans="1:6" x14ac:dyDescent="0.25">
      <c r="A38" s="4"/>
      <c r="B38" s="5" t="s">
        <v>308</v>
      </c>
      <c r="C38" s="6"/>
      <c r="D38" s="36"/>
      <c r="E38" s="37">
        <f t="shared" si="0"/>
        <v>0</v>
      </c>
      <c r="F38" s="6"/>
    </row>
    <row r="39" spans="1:6" x14ac:dyDescent="0.25">
      <c r="A39" s="4"/>
      <c r="B39" s="5" t="s">
        <v>93</v>
      </c>
      <c r="C39" s="6"/>
      <c r="D39" s="36"/>
      <c r="E39" s="37">
        <f t="shared" si="0"/>
        <v>0</v>
      </c>
      <c r="F39" s="6"/>
    </row>
    <row r="40" spans="1:6" x14ac:dyDescent="0.25">
      <c r="A40" s="4"/>
      <c r="B40" s="5" t="s">
        <v>75</v>
      </c>
      <c r="C40" s="6"/>
      <c r="D40" s="36"/>
      <c r="E40" s="37">
        <f t="shared" si="0"/>
        <v>0</v>
      </c>
      <c r="F40" s="6"/>
    </row>
    <row r="41" spans="1:6" x14ac:dyDescent="0.25">
      <c r="A41" s="4"/>
      <c r="B41" s="5" t="s">
        <v>87</v>
      </c>
      <c r="C41" s="6"/>
      <c r="D41" s="36"/>
      <c r="E41" s="37">
        <f t="shared" si="0"/>
        <v>0</v>
      </c>
      <c r="F41" s="6"/>
    </row>
    <row r="42" spans="1:6" x14ac:dyDescent="0.25">
      <c r="A42" s="4"/>
      <c r="B42" s="5" t="s">
        <v>86</v>
      </c>
      <c r="C42" s="6"/>
      <c r="D42" s="36"/>
      <c r="E42" s="37">
        <f t="shared" si="0"/>
        <v>0</v>
      </c>
      <c r="F42" s="6"/>
    </row>
    <row r="43" spans="1:6" x14ac:dyDescent="0.25">
      <c r="A43" s="4"/>
      <c r="B43" s="5" t="s">
        <v>88</v>
      </c>
      <c r="C43" s="6"/>
      <c r="D43" s="36"/>
      <c r="E43" s="37">
        <f t="shared" si="0"/>
        <v>0</v>
      </c>
      <c r="F43" s="6"/>
    </row>
    <row r="44" spans="1:6" x14ac:dyDescent="0.25">
      <c r="A44" s="4"/>
      <c r="B44" s="5" t="s">
        <v>55</v>
      </c>
      <c r="C44" s="6"/>
      <c r="D44" s="36"/>
      <c r="E44" s="37">
        <f t="shared" si="0"/>
        <v>0</v>
      </c>
      <c r="F44" s="6"/>
    </row>
    <row r="45" spans="1:6" x14ac:dyDescent="0.25">
      <c r="A45" s="4"/>
      <c r="B45" s="5" t="s">
        <v>59</v>
      </c>
      <c r="C45" s="6"/>
      <c r="D45" s="36"/>
      <c r="E45" s="37">
        <f t="shared" si="0"/>
        <v>0</v>
      </c>
      <c r="F45" s="6"/>
    </row>
    <row r="46" spans="1:6" x14ac:dyDescent="0.25">
      <c r="A46" s="4"/>
      <c r="B46" s="5" t="s">
        <v>70</v>
      </c>
      <c r="C46" s="6"/>
      <c r="D46" s="36"/>
      <c r="E46" s="37">
        <f t="shared" si="0"/>
        <v>0</v>
      </c>
      <c r="F46" s="6"/>
    </row>
    <row r="47" spans="1:6" x14ac:dyDescent="0.25">
      <c r="A47" s="4"/>
      <c r="B47" s="5" t="s">
        <v>69</v>
      </c>
      <c r="C47" s="6"/>
      <c r="D47" s="36"/>
      <c r="E47" s="37">
        <f t="shared" si="0"/>
        <v>0</v>
      </c>
      <c r="F47" s="6"/>
    </row>
    <row r="48" spans="1:6" x14ac:dyDescent="0.25">
      <c r="A48" s="4"/>
      <c r="B48" s="5" t="s">
        <v>71</v>
      </c>
      <c r="C48" s="6"/>
      <c r="D48" s="36"/>
      <c r="E48" s="37">
        <f t="shared" si="0"/>
        <v>0</v>
      </c>
      <c r="F48" s="6"/>
    </row>
    <row r="49" spans="1:6" x14ac:dyDescent="0.25">
      <c r="A49" s="4"/>
      <c r="B49" s="5" t="s">
        <v>72</v>
      </c>
      <c r="C49" s="6"/>
      <c r="D49" s="36"/>
      <c r="E49" s="37">
        <f t="shared" si="0"/>
        <v>0</v>
      </c>
      <c r="F49" s="6"/>
    </row>
    <row r="50" spans="1:6" x14ac:dyDescent="0.25">
      <c r="A50" s="4"/>
      <c r="B50" s="5" t="s">
        <v>56</v>
      </c>
      <c r="C50" s="6"/>
      <c r="D50" s="36"/>
      <c r="E50" s="37">
        <f t="shared" si="0"/>
        <v>0</v>
      </c>
      <c r="F50" s="6"/>
    </row>
    <row r="51" spans="1:6" x14ac:dyDescent="0.25">
      <c r="A51" s="4"/>
      <c r="B51" s="5" t="s">
        <v>73</v>
      </c>
      <c r="C51" s="6"/>
      <c r="D51" s="36"/>
      <c r="E51" s="37">
        <f t="shared" si="0"/>
        <v>0</v>
      </c>
      <c r="F51" s="6"/>
    </row>
    <row r="52" spans="1:6" x14ac:dyDescent="0.25">
      <c r="A52" s="4"/>
      <c r="B52" s="5" t="s">
        <v>74</v>
      </c>
      <c r="C52" s="6"/>
      <c r="D52" s="36"/>
      <c r="E52" s="37">
        <f t="shared" si="0"/>
        <v>0</v>
      </c>
      <c r="F52" s="6"/>
    </row>
    <row r="53" spans="1:6" x14ac:dyDescent="0.25">
      <c r="A53" s="4"/>
      <c r="B53" s="5" t="s">
        <v>188</v>
      </c>
      <c r="C53" s="6"/>
      <c r="D53" s="36"/>
      <c r="E53" s="37">
        <f t="shared" si="0"/>
        <v>0</v>
      </c>
      <c r="F53" s="6"/>
    </row>
    <row r="54" spans="1:6" x14ac:dyDescent="0.25">
      <c r="A54" s="4"/>
      <c r="B54" s="5" t="s">
        <v>191</v>
      </c>
      <c r="C54" s="6"/>
      <c r="D54" s="36"/>
      <c r="E54" s="37">
        <f t="shared" si="0"/>
        <v>0</v>
      </c>
      <c r="F54" s="6"/>
    </row>
    <row r="55" spans="1:6" x14ac:dyDescent="0.25">
      <c r="A55" s="4"/>
      <c r="B55" s="5" t="s">
        <v>315</v>
      </c>
      <c r="C55" s="6"/>
      <c r="D55" s="36"/>
      <c r="E55" s="37">
        <f t="shared" si="0"/>
        <v>0</v>
      </c>
      <c r="F55" s="6"/>
    </row>
    <row r="56" spans="1:6" x14ac:dyDescent="0.25">
      <c r="A56" s="4"/>
      <c r="B56" s="41" t="s">
        <v>219</v>
      </c>
      <c r="C56" s="42"/>
      <c r="D56" s="43"/>
      <c r="E56" s="38">
        <f>SUM(E3:E55)</f>
        <v>0</v>
      </c>
      <c r="F56" s="2"/>
    </row>
    <row r="57" spans="1:6" x14ac:dyDescent="0.25">
      <c r="A57" s="4"/>
      <c r="B57" s="55"/>
      <c r="C57" s="56"/>
      <c r="D57" s="56"/>
      <c r="E57" s="57"/>
      <c r="F57" s="4"/>
    </row>
    <row r="58" spans="1:6" x14ac:dyDescent="0.25">
      <c r="A58" s="4"/>
      <c r="B58" s="41" t="s">
        <v>217</v>
      </c>
      <c r="C58" s="42"/>
      <c r="D58" s="43"/>
      <c r="E58" s="8">
        <v>0</v>
      </c>
      <c r="F58" s="4"/>
    </row>
    <row r="59" spans="1:6" x14ac:dyDescent="0.25">
      <c r="A59" s="4"/>
      <c r="B59" s="58" t="s">
        <v>218</v>
      </c>
      <c r="C59" s="59"/>
      <c r="D59" s="60"/>
      <c r="E59" s="61">
        <v>0</v>
      </c>
      <c r="F59" s="4"/>
    </row>
    <row r="60" spans="1:6" x14ac:dyDescent="0.25">
      <c r="A60" s="4"/>
      <c r="B60" s="63" t="s">
        <v>293</v>
      </c>
      <c r="C60" s="64"/>
      <c r="D60" s="65"/>
      <c r="E60" s="62"/>
      <c r="F60" s="4"/>
    </row>
    <row r="61" spans="1:6" x14ac:dyDescent="0.25">
      <c r="A61" s="4"/>
      <c r="B61" s="44"/>
      <c r="C61" s="45"/>
      <c r="D61" s="45"/>
      <c r="E61" s="46"/>
      <c r="F61" s="4"/>
    </row>
    <row r="62" spans="1:6" x14ac:dyDescent="0.25">
      <c r="A62" s="4"/>
      <c r="B62" s="71" t="s">
        <v>220</v>
      </c>
      <c r="C62" s="72"/>
      <c r="D62" s="73"/>
      <c r="E62" s="74">
        <f>E56+E58+E59</f>
        <v>0</v>
      </c>
      <c r="F62" s="4"/>
    </row>
    <row r="63" spans="1:6" x14ac:dyDescent="0.25">
      <c r="A63" s="4"/>
      <c r="B63" s="76"/>
      <c r="C63" s="77"/>
      <c r="D63" s="78"/>
      <c r="E63" s="75"/>
      <c r="F63" s="4"/>
    </row>
    <row r="64" spans="1:6" x14ac:dyDescent="0.25">
      <c r="A64" s="10"/>
      <c r="B64" s="79" t="s">
        <v>317</v>
      </c>
      <c r="C64" s="80"/>
      <c r="D64" s="80"/>
      <c r="E64" s="8">
        <v>0</v>
      </c>
      <c r="F64" s="4"/>
    </row>
    <row r="65" spans="1:6" x14ac:dyDescent="0.25">
      <c r="A65" s="12" t="s">
        <v>221</v>
      </c>
      <c r="B65" s="6"/>
      <c r="C65" s="12" t="s">
        <v>222</v>
      </c>
      <c r="D65" s="66"/>
      <c r="E65" s="67"/>
      <c r="F65" s="4"/>
    </row>
    <row r="66" spans="1:6" x14ac:dyDescent="0.25">
      <c r="A66" s="12" t="s">
        <v>223</v>
      </c>
      <c r="B66" s="6"/>
      <c r="C66" s="12" t="s">
        <v>224</v>
      </c>
      <c r="D66" s="66"/>
      <c r="E66" s="67"/>
      <c r="F66" s="4"/>
    </row>
    <row r="67" spans="1:6" x14ac:dyDescent="0.25">
      <c r="A67" s="12" t="s">
        <v>225</v>
      </c>
      <c r="B67" s="6"/>
      <c r="C67" s="13" t="s">
        <v>226</v>
      </c>
      <c r="D67" s="66"/>
      <c r="E67" s="67"/>
      <c r="F67" s="4"/>
    </row>
    <row r="68" spans="1:6" ht="28.15" customHeight="1" x14ac:dyDescent="0.25">
      <c r="A68" s="12" t="s">
        <v>227</v>
      </c>
      <c r="B68" s="6"/>
      <c r="C68" s="12" t="s">
        <v>228</v>
      </c>
      <c r="D68" s="66"/>
      <c r="E68" s="67"/>
      <c r="F68" s="10"/>
    </row>
    <row r="69" spans="1:6" x14ac:dyDescent="0.25">
      <c r="A69" s="68"/>
      <c r="B69" s="69"/>
      <c r="C69" s="69"/>
      <c r="D69" s="69"/>
      <c r="E69" s="69"/>
      <c r="F69" s="70"/>
    </row>
  </sheetData>
  <mergeCells count="21">
    <mergeCell ref="D68:E68"/>
    <mergeCell ref="A69:F69"/>
    <mergeCell ref="B62:D62"/>
    <mergeCell ref="E62:E63"/>
    <mergeCell ref="B63:D63"/>
    <mergeCell ref="D65:E65"/>
    <mergeCell ref="D66:E66"/>
    <mergeCell ref="D67:E67"/>
    <mergeCell ref="F1:F2"/>
    <mergeCell ref="B56:D56"/>
    <mergeCell ref="B64:D64"/>
    <mergeCell ref="B61:E61"/>
    <mergeCell ref="A1:B1"/>
    <mergeCell ref="C1:C2"/>
    <mergeCell ref="D1:D2"/>
    <mergeCell ref="E1:E2"/>
    <mergeCell ref="B57:E57"/>
    <mergeCell ref="B58:D58"/>
    <mergeCell ref="B59:D59"/>
    <mergeCell ref="E59:E60"/>
    <mergeCell ref="B60:D6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0D8C-3FE8-4952-9653-6DA9506C6632}">
  <dimension ref="A1:F81"/>
  <sheetViews>
    <sheetView topLeftCell="A32" workbookViewId="0">
      <selection activeCell="B69" sqref="B69:E69"/>
    </sheetView>
  </sheetViews>
  <sheetFormatPr defaultColWidth="8.85546875" defaultRowHeight="15" x14ac:dyDescent="0.25"/>
  <cols>
    <col min="1" max="1" width="22.28515625" style="1" customWidth="1"/>
    <col min="2" max="2" width="88.85546875" style="11" customWidth="1"/>
    <col min="3" max="6" width="17.7109375" style="1" customWidth="1"/>
    <col min="7" max="16384" width="8.85546875" style="1"/>
  </cols>
  <sheetData>
    <row r="1" spans="1:6" ht="84" customHeight="1" x14ac:dyDescent="0.25">
      <c r="A1" s="88" t="s">
        <v>313</v>
      </c>
      <c r="B1" s="89"/>
      <c r="C1" s="39" t="s">
        <v>229</v>
      </c>
      <c r="D1" s="39" t="s">
        <v>230</v>
      </c>
      <c r="E1" s="82" t="s">
        <v>216</v>
      </c>
      <c r="F1" s="39" t="s">
        <v>248</v>
      </c>
    </row>
    <row r="2" spans="1:6" x14ac:dyDescent="0.25">
      <c r="A2" s="2"/>
      <c r="B2" s="16" t="s">
        <v>214</v>
      </c>
      <c r="C2" s="40"/>
      <c r="D2" s="40"/>
      <c r="E2" s="83"/>
      <c r="F2" s="40"/>
    </row>
    <row r="3" spans="1:6" x14ac:dyDescent="0.25">
      <c r="A3" s="4"/>
      <c r="B3" s="17" t="s">
        <v>8</v>
      </c>
      <c r="C3" s="6"/>
      <c r="D3" s="36"/>
      <c r="E3" s="37">
        <f>C3+(C3*D3)</f>
        <v>0</v>
      </c>
      <c r="F3" s="6"/>
    </row>
    <row r="4" spans="1:6" x14ac:dyDescent="0.25">
      <c r="A4" s="4"/>
      <c r="B4" s="17" t="s">
        <v>29</v>
      </c>
      <c r="C4" s="6"/>
      <c r="D4" s="36"/>
      <c r="E4" s="37">
        <f t="shared" ref="E4:E66" si="0">C4+(C4*D4)</f>
        <v>0</v>
      </c>
      <c r="F4" s="6"/>
    </row>
    <row r="5" spans="1:6" x14ac:dyDescent="0.25">
      <c r="A5" s="4"/>
      <c r="B5" s="17" t="s">
        <v>213</v>
      </c>
      <c r="C5" s="6"/>
      <c r="D5" s="36"/>
      <c r="E5" s="37">
        <f t="shared" si="0"/>
        <v>0</v>
      </c>
      <c r="F5" s="6"/>
    </row>
    <row r="6" spans="1:6" x14ac:dyDescent="0.25">
      <c r="A6" s="4"/>
      <c r="B6" s="17" t="s">
        <v>376</v>
      </c>
      <c r="C6" s="6"/>
      <c r="D6" s="36"/>
      <c r="E6" s="37">
        <f t="shared" si="0"/>
        <v>0</v>
      </c>
      <c r="F6" s="6"/>
    </row>
    <row r="7" spans="1:6" x14ac:dyDescent="0.25">
      <c r="A7" s="4"/>
      <c r="B7" s="17" t="s">
        <v>247</v>
      </c>
      <c r="C7" s="6"/>
      <c r="D7" s="36"/>
      <c r="E7" s="37">
        <f t="shared" si="0"/>
        <v>0</v>
      </c>
      <c r="F7" s="6"/>
    </row>
    <row r="8" spans="1:6" x14ac:dyDescent="0.25">
      <c r="A8" s="4"/>
      <c r="B8" s="17" t="s">
        <v>286</v>
      </c>
      <c r="C8" s="6"/>
      <c r="D8" s="36"/>
      <c r="E8" s="37">
        <f t="shared" si="0"/>
        <v>0</v>
      </c>
      <c r="F8" s="6"/>
    </row>
    <row r="9" spans="1:6" x14ac:dyDescent="0.25">
      <c r="A9" s="4"/>
      <c r="B9" s="17" t="s">
        <v>298</v>
      </c>
      <c r="C9" s="6"/>
      <c r="D9" s="36"/>
      <c r="E9" s="37">
        <f t="shared" si="0"/>
        <v>0</v>
      </c>
      <c r="F9" s="6"/>
    </row>
    <row r="10" spans="1:6" x14ac:dyDescent="0.25">
      <c r="A10" s="4"/>
      <c r="B10" s="17" t="s">
        <v>231</v>
      </c>
      <c r="C10" s="6"/>
      <c r="D10" s="36"/>
      <c r="E10" s="37">
        <f t="shared" si="0"/>
        <v>0</v>
      </c>
      <c r="F10" s="6"/>
    </row>
    <row r="11" spans="1:6" x14ac:dyDescent="0.25">
      <c r="A11" s="4"/>
      <c r="B11" s="17" t="s">
        <v>20</v>
      </c>
      <c r="C11" s="6"/>
      <c r="D11" s="36"/>
      <c r="E11" s="37">
        <f t="shared" si="0"/>
        <v>0</v>
      </c>
      <c r="F11" s="6"/>
    </row>
    <row r="12" spans="1:6" x14ac:dyDescent="0.25">
      <c r="A12" s="4"/>
      <c r="B12" s="17" t="s">
        <v>316</v>
      </c>
      <c r="C12" s="6"/>
      <c r="D12" s="36"/>
      <c r="E12" s="37">
        <f t="shared" si="0"/>
        <v>0</v>
      </c>
      <c r="F12" s="6"/>
    </row>
    <row r="13" spans="1:6" x14ac:dyDescent="0.25">
      <c r="A13" s="4"/>
      <c r="B13" s="17" t="s">
        <v>330</v>
      </c>
      <c r="C13" s="6"/>
      <c r="D13" s="36"/>
      <c r="E13" s="37">
        <f t="shared" si="0"/>
        <v>0</v>
      </c>
      <c r="F13" s="6"/>
    </row>
    <row r="14" spans="1:6" x14ac:dyDescent="0.25">
      <c r="A14" s="4"/>
      <c r="B14" s="17" t="s">
        <v>9</v>
      </c>
      <c r="C14" s="6"/>
      <c r="D14" s="36"/>
      <c r="E14" s="37">
        <f t="shared" si="0"/>
        <v>0</v>
      </c>
      <c r="F14" s="6"/>
    </row>
    <row r="15" spans="1:6" x14ac:dyDescent="0.25">
      <c r="A15" s="4"/>
      <c r="B15" s="17" t="s">
        <v>282</v>
      </c>
      <c r="C15" s="6"/>
      <c r="D15" s="36"/>
      <c r="E15" s="37">
        <f t="shared" si="0"/>
        <v>0</v>
      </c>
      <c r="F15" s="6"/>
    </row>
    <row r="16" spans="1:6" x14ac:dyDescent="0.25">
      <c r="A16" s="4"/>
      <c r="B16" s="17" t="s">
        <v>309</v>
      </c>
      <c r="C16" s="6"/>
      <c r="D16" s="36"/>
      <c r="E16" s="37">
        <f t="shared" si="0"/>
        <v>0</v>
      </c>
      <c r="F16" s="6"/>
    </row>
    <row r="17" spans="1:6" x14ac:dyDescent="0.25">
      <c r="A17" s="4"/>
      <c r="B17" s="17" t="s">
        <v>300</v>
      </c>
      <c r="C17" s="6"/>
      <c r="D17" s="36"/>
      <c r="E17" s="37">
        <f t="shared" si="0"/>
        <v>0</v>
      </c>
      <c r="F17" s="6"/>
    </row>
    <row r="18" spans="1:6" x14ac:dyDescent="0.25">
      <c r="A18" s="4"/>
      <c r="B18" s="17" t="s">
        <v>296</v>
      </c>
      <c r="C18" s="6"/>
      <c r="D18" s="36"/>
      <c r="E18" s="37">
        <f t="shared" si="0"/>
        <v>0</v>
      </c>
      <c r="F18" s="6"/>
    </row>
    <row r="19" spans="1:6" x14ac:dyDescent="0.25">
      <c r="A19" s="4"/>
      <c r="B19" s="17" t="s">
        <v>321</v>
      </c>
      <c r="C19" s="6"/>
      <c r="D19" s="36"/>
      <c r="E19" s="37">
        <f t="shared" si="0"/>
        <v>0</v>
      </c>
      <c r="F19" s="6"/>
    </row>
    <row r="20" spans="1:6" x14ac:dyDescent="0.25">
      <c r="A20" s="4"/>
      <c r="B20" s="17" t="s">
        <v>257</v>
      </c>
      <c r="C20" s="6"/>
      <c r="D20" s="36"/>
      <c r="E20" s="37">
        <f t="shared" si="0"/>
        <v>0</v>
      </c>
      <c r="F20" s="6"/>
    </row>
    <row r="21" spans="1:6" x14ac:dyDescent="0.25">
      <c r="A21" s="4"/>
      <c r="B21" s="17" t="s">
        <v>243</v>
      </c>
      <c r="C21" s="6"/>
      <c r="D21" s="36"/>
      <c r="E21" s="37">
        <f t="shared" si="0"/>
        <v>0</v>
      </c>
      <c r="F21" s="6"/>
    </row>
    <row r="22" spans="1:6" x14ac:dyDescent="0.25">
      <c r="A22" s="4"/>
      <c r="B22" s="17" t="s">
        <v>291</v>
      </c>
      <c r="C22" s="6"/>
      <c r="D22" s="36"/>
      <c r="E22" s="37">
        <f t="shared" si="0"/>
        <v>0</v>
      </c>
      <c r="F22" s="6"/>
    </row>
    <row r="23" spans="1:6" ht="28.9" customHeight="1" x14ac:dyDescent="0.25">
      <c r="A23" s="4"/>
      <c r="B23" s="17" t="s">
        <v>10</v>
      </c>
      <c r="C23" s="6"/>
      <c r="D23" s="36"/>
      <c r="E23" s="37">
        <f t="shared" si="0"/>
        <v>0</v>
      </c>
      <c r="F23" s="6"/>
    </row>
    <row r="24" spans="1:6" ht="14.45" customHeight="1" x14ac:dyDescent="0.25">
      <c r="A24" s="4"/>
      <c r="B24" s="19" t="s">
        <v>245</v>
      </c>
      <c r="C24" s="6"/>
      <c r="D24" s="36"/>
      <c r="E24" s="37">
        <f t="shared" si="0"/>
        <v>0</v>
      </c>
      <c r="F24" s="6"/>
    </row>
    <row r="25" spans="1:6" ht="14.45" customHeight="1" x14ac:dyDescent="0.25">
      <c r="A25" s="4"/>
      <c r="B25" s="5" t="s">
        <v>246</v>
      </c>
      <c r="C25" s="6"/>
      <c r="D25" s="36"/>
      <c r="E25" s="37">
        <f t="shared" si="0"/>
        <v>0</v>
      </c>
      <c r="F25" s="6"/>
    </row>
    <row r="26" spans="1:6" x14ac:dyDescent="0.25">
      <c r="A26" s="4"/>
      <c r="B26" s="17" t="s">
        <v>0</v>
      </c>
      <c r="C26" s="6"/>
      <c r="D26" s="36"/>
      <c r="E26" s="37">
        <f t="shared" si="0"/>
        <v>0</v>
      </c>
      <c r="F26" s="6"/>
    </row>
    <row r="27" spans="1:6" x14ac:dyDescent="0.25">
      <c r="A27" s="4"/>
      <c r="B27" s="17" t="s">
        <v>235</v>
      </c>
      <c r="C27" s="6"/>
      <c r="D27" s="36"/>
      <c r="E27" s="37">
        <f t="shared" si="0"/>
        <v>0</v>
      </c>
      <c r="F27" s="6"/>
    </row>
    <row r="28" spans="1:6" x14ac:dyDescent="0.25">
      <c r="A28" s="4"/>
      <c r="B28" s="17" t="s">
        <v>236</v>
      </c>
      <c r="C28" s="6"/>
      <c r="D28" s="36"/>
      <c r="E28" s="37">
        <f t="shared" si="0"/>
        <v>0</v>
      </c>
      <c r="F28" s="6"/>
    </row>
    <row r="29" spans="1:6" x14ac:dyDescent="0.25">
      <c r="A29" s="4"/>
      <c r="B29" s="5" t="s">
        <v>54</v>
      </c>
      <c r="C29" s="6"/>
      <c r="D29" s="36"/>
      <c r="E29" s="37">
        <f t="shared" si="0"/>
        <v>0</v>
      </c>
      <c r="F29" s="6"/>
    </row>
    <row r="30" spans="1:6" x14ac:dyDescent="0.25">
      <c r="A30" s="4"/>
      <c r="B30" s="17" t="s">
        <v>240</v>
      </c>
      <c r="C30" s="6"/>
      <c r="D30" s="36"/>
      <c r="E30" s="37">
        <f t="shared" si="0"/>
        <v>0</v>
      </c>
      <c r="F30" s="6"/>
    </row>
    <row r="31" spans="1:6" x14ac:dyDescent="0.25">
      <c r="A31" s="4"/>
      <c r="B31" s="17" t="s">
        <v>249</v>
      </c>
      <c r="C31" s="6"/>
      <c r="D31" s="36"/>
      <c r="E31" s="37">
        <f t="shared" si="0"/>
        <v>0</v>
      </c>
      <c r="F31" s="6"/>
    </row>
    <row r="32" spans="1:6" x14ac:dyDescent="0.25">
      <c r="A32" s="4"/>
      <c r="B32" s="17" t="s">
        <v>239</v>
      </c>
      <c r="C32" s="6"/>
      <c r="D32" s="36"/>
      <c r="E32" s="37">
        <f t="shared" si="0"/>
        <v>0</v>
      </c>
      <c r="F32" s="6"/>
    </row>
    <row r="33" spans="1:6" x14ac:dyDescent="0.25">
      <c r="A33" s="4"/>
      <c r="B33" s="17" t="s">
        <v>295</v>
      </c>
      <c r="C33" s="6"/>
      <c r="D33" s="36"/>
      <c r="E33" s="37">
        <f t="shared" si="0"/>
        <v>0</v>
      </c>
      <c r="F33" s="6"/>
    </row>
    <row r="34" spans="1:6" x14ac:dyDescent="0.25">
      <c r="A34" s="4"/>
      <c r="B34" s="17" t="s">
        <v>6</v>
      </c>
      <c r="C34" s="6"/>
      <c r="D34" s="36"/>
      <c r="E34" s="37">
        <f t="shared" si="0"/>
        <v>0</v>
      </c>
      <c r="F34" s="6"/>
    </row>
    <row r="35" spans="1:6" x14ac:dyDescent="0.25">
      <c r="A35" s="4"/>
      <c r="B35" s="17" t="s">
        <v>21</v>
      </c>
      <c r="C35" s="6"/>
      <c r="D35" s="36"/>
      <c r="E35" s="37">
        <f t="shared" si="0"/>
        <v>0</v>
      </c>
      <c r="F35" s="6"/>
    </row>
    <row r="36" spans="1:6" x14ac:dyDescent="0.25">
      <c r="A36" s="4"/>
      <c r="B36" s="17" t="s">
        <v>210</v>
      </c>
      <c r="C36" s="6"/>
      <c r="D36" s="36"/>
      <c r="E36" s="37">
        <f t="shared" si="0"/>
        <v>0</v>
      </c>
      <c r="F36" s="6"/>
    </row>
    <row r="37" spans="1:6" x14ac:dyDescent="0.25">
      <c r="A37" s="4"/>
      <c r="B37" s="17" t="s">
        <v>209</v>
      </c>
      <c r="C37" s="6"/>
      <c r="D37" s="36"/>
      <c r="E37" s="37">
        <f t="shared" si="0"/>
        <v>0</v>
      </c>
      <c r="F37" s="6"/>
    </row>
    <row r="38" spans="1:6" x14ac:dyDescent="0.25">
      <c r="A38" s="4"/>
      <c r="B38" s="17" t="s">
        <v>212</v>
      </c>
      <c r="C38" s="6"/>
      <c r="D38" s="36"/>
      <c r="E38" s="37">
        <f t="shared" si="0"/>
        <v>0</v>
      </c>
      <c r="F38" s="6"/>
    </row>
    <row r="39" spans="1:6" x14ac:dyDescent="0.25">
      <c r="A39" s="4"/>
      <c r="B39" s="17" t="s">
        <v>250</v>
      </c>
      <c r="C39" s="6"/>
      <c r="D39" s="36"/>
      <c r="E39" s="37">
        <f t="shared" si="0"/>
        <v>0</v>
      </c>
      <c r="F39" s="6"/>
    </row>
    <row r="40" spans="1:6" x14ac:dyDescent="0.25">
      <c r="A40" s="4"/>
      <c r="B40" s="17" t="s">
        <v>251</v>
      </c>
      <c r="C40" s="6"/>
      <c r="D40" s="36"/>
      <c r="E40" s="37">
        <f t="shared" si="0"/>
        <v>0</v>
      </c>
      <c r="F40" s="6"/>
    </row>
    <row r="41" spans="1:6" x14ac:dyDescent="0.25">
      <c r="A41" s="4"/>
      <c r="B41" s="17" t="s">
        <v>31</v>
      </c>
      <c r="C41" s="6"/>
      <c r="D41" s="36"/>
      <c r="E41" s="37">
        <f t="shared" si="0"/>
        <v>0</v>
      </c>
      <c r="F41" s="6"/>
    </row>
    <row r="42" spans="1:6" x14ac:dyDescent="0.25">
      <c r="A42" s="4"/>
      <c r="B42" s="17" t="s">
        <v>238</v>
      </c>
      <c r="C42" s="6"/>
      <c r="D42" s="36"/>
      <c r="E42" s="37">
        <f t="shared" si="0"/>
        <v>0</v>
      </c>
      <c r="F42" s="6"/>
    </row>
    <row r="43" spans="1:6" x14ac:dyDescent="0.25">
      <c r="A43" s="4"/>
      <c r="B43" s="17" t="s">
        <v>36</v>
      </c>
      <c r="C43" s="6"/>
      <c r="D43" s="36"/>
      <c r="E43" s="37">
        <f t="shared" si="0"/>
        <v>0</v>
      </c>
      <c r="F43" s="6"/>
    </row>
    <row r="44" spans="1:6" x14ac:dyDescent="0.25">
      <c r="A44" s="4"/>
      <c r="B44" s="17" t="s">
        <v>92</v>
      </c>
      <c r="C44" s="6"/>
      <c r="D44" s="36"/>
      <c r="E44" s="37">
        <f t="shared" si="0"/>
        <v>0</v>
      </c>
      <c r="F44" s="6"/>
    </row>
    <row r="45" spans="1:6" x14ac:dyDescent="0.25">
      <c r="A45" s="4"/>
      <c r="B45" s="17" t="s">
        <v>30</v>
      </c>
      <c r="C45" s="6"/>
      <c r="D45" s="36"/>
      <c r="E45" s="37">
        <f t="shared" si="0"/>
        <v>0</v>
      </c>
      <c r="F45" s="6"/>
    </row>
    <row r="46" spans="1:6" x14ac:dyDescent="0.25">
      <c r="A46" s="4"/>
      <c r="B46" s="17" t="s">
        <v>253</v>
      </c>
      <c r="C46" s="6"/>
      <c r="D46" s="36"/>
      <c r="E46" s="37">
        <f t="shared" si="0"/>
        <v>0</v>
      </c>
      <c r="F46" s="6"/>
    </row>
    <row r="47" spans="1:6" x14ac:dyDescent="0.25">
      <c r="A47" s="4"/>
      <c r="B47" s="17" t="s">
        <v>252</v>
      </c>
      <c r="C47" s="6"/>
      <c r="D47" s="36"/>
      <c r="E47" s="37">
        <f t="shared" si="0"/>
        <v>0</v>
      </c>
      <c r="F47" s="6"/>
    </row>
    <row r="48" spans="1:6" x14ac:dyDescent="0.25">
      <c r="A48" s="4"/>
      <c r="B48" s="17" t="s">
        <v>211</v>
      </c>
      <c r="C48" s="6"/>
      <c r="D48" s="36"/>
      <c r="E48" s="37">
        <f t="shared" si="0"/>
        <v>0</v>
      </c>
      <c r="F48" s="6"/>
    </row>
    <row r="49" spans="1:6" x14ac:dyDescent="0.25">
      <c r="A49" s="4"/>
      <c r="B49" s="17" t="s">
        <v>241</v>
      </c>
      <c r="C49" s="6"/>
      <c r="D49" s="36"/>
      <c r="E49" s="37">
        <f t="shared" si="0"/>
        <v>0</v>
      </c>
      <c r="F49" s="6"/>
    </row>
    <row r="50" spans="1:6" x14ac:dyDescent="0.25">
      <c r="A50" s="4"/>
      <c r="B50" s="5" t="s">
        <v>155</v>
      </c>
      <c r="C50" s="6"/>
      <c r="D50" s="36"/>
      <c r="E50" s="37">
        <f t="shared" si="0"/>
        <v>0</v>
      </c>
      <c r="F50" s="6"/>
    </row>
    <row r="51" spans="1:6" x14ac:dyDescent="0.25">
      <c r="A51" s="4"/>
      <c r="B51" s="17" t="s">
        <v>254</v>
      </c>
      <c r="C51" s="6"/>
      <c r="D51" s="36"/>
      <c r="E51" s="37">
        <f t="shared" si="0"/>
        <v>0</v>
      </c>
      <c r="F51" s="6"/>
    </row>
    <row r="52" spans="1:6" x14ac:dyDescent="0.25">
      <c r="A52" s="4"/>
      <c r="B52" s="17" t="s">
        <v>43</v>
      </c>
      <c r="C52" s="6"/>
      <c r="D52" s="36"/>
      <c r="E52" s="37">
        <f t="shared" si="0"/>
        <v>0</v>
      </c>
      <c r="F52" s="6"/>
    </row>
    <row r="53" spans="1:6" x14ac:dyDescent="0.25">
      <c r="A53" s="4"/>
      <c r="B53" s="17" t="s">
        <v>45</v>
      </c>
      <c r="C53" s="6"/>
      <c r="D53" s="36"/>
      <c r="E53" s="37">
        <f t="shared" si="0"/>
        <v>0</v>
      </c>
      <c r="F53" s="6"/>
    </row>
    <row r="54" spans="1:6" x14ac:dyDescent="0.25">
      <c r="A54" s="4"/>
      <c r="B54" s="17" t="s">
        <v>292</v>
      </c>
      <c r="C54" s="6"/>
      <c r="D54" s="36"/>
      <c r="E54" s="37">
        <f t="shared" si="0"/>
        <v>0</v>
      </c>
      <c r="F54" s="6"/>
    </row>
    <row r="55" spans="1:6" x14ac:dyDescent="0.25">
      <c r="A55" s="4"/>
      <c r="B55" s="17" t="s">
        <v>297</v>
      </c>
      <c r="C55" s="6"/>
      <c r="D55" s="36"/>
      <c r="E55" s="37">
        <f t="shared" si="0"/>
        <v>0</v>
      </c>
      <c r="F55" s="6"/>
    </row>
    <row r="56" spans="1:6" x14ac:dyDescent="0.25">
      <c r="A56" s="4"/>
      <c r="B56" s="5" t="s">
        <v>154</v>
      </c>
      <c r="C56" s="6"/>
      <c r="D56" s="36"/>
      <c r="E56" s="37">
        <f t="shared" si="0"/>
        <v>0</v>
      </c>
      <c r="F56" s="6"/>
    </row>
    <row r="57" spans="1:6" x14ac:dyDescent="0.25">
      <c r="A57" s="4"/>
      <c r="B57" s="5" t="s">
        <v>242</v>
      </c>
      <c r="C57" s="6"/>
      <c r="D57" s="36"/>
      <c r="E57" s="37">
        <f t="shared" si="0"/>
        <v>0</v>
      </c>
      <c r="F57" s="6"/>
    </row>
    <row r="58" spans="1:6" x14ac:dyDescent="0.25">
      <c r="A58" s="4"/>
      <c r="B58" s="5" t="s">
        <v>46</v>
      </c>
      <c r="C58" s="6"/>
      <c r="D58" s="36"/>
      <c r="E58" s="37">
        <f t="shared" si="0"/>
        <v>0</v>
      </c>
      <c r="F58" s="6"/>
    </row>
    <row r="59" spans="1:6" x14ac:dyDescent="0.25">
      <c r="A59" s="4"/>
      <c r="B59" s="5" t="s">
        <v>244</v>
      </c>
      <c r="C59" s="6"/>
      <c r="D59" s="36"/>
      <c r="E59" s="37">
        <f t="shared" si="0"/>
        <v>0</v>
      </c>
      <c r="F59" s="6"/>
    </row>
    <row r="60" spans="1:6" x14ac:dyDescent="0.25">
      <c r="A60" s="4"/>
      <c r="B60" s="5" t="s">
        <v>96</v>
      </c>
      <c r="C60" s="6"/>
      <c r="D60" s="36"/>
      <c r="E60" s="37">
        <f t="shared" si="0"/>
        <v>0</v>
      </c>
      <c r="F60" s="6"/>
    </row>
    <row r="61" spans="1:6" x14ac:dyDescent="0.25">
      <c r="A61" s="4"/>
      <c r="B61" s="5" t="s">
        <v>47</v>
      </c>
      <c r="C61" s="6"/>
      <c r="D61" s="36"/>
      <c r="E61" s="37">
        <f t="shared" si="0"/>
        <v>0</v>
      </c>
      <c r="F61" s="6"/>
    </row>
    <row r="62" spans="1:6" x14ac:dyDescent="0.25">
      <c r="A62" s="4"/>
      <c r="B62" s="5" t="s">
        <v>40</v>
      </c>
      <c r="C62" s="6"/>
      <c r="D62" s="36"/>
      <c r="E62" s="37">
        <f t="shared" si="0"/>
        <v>0</v>
      </c>
      <c r="F62" s="6"/>
    </row>
    <row r="63" spans="1:6" x14ac:dyDescent="0.25">
      <c r="A63" s="4"/>
      <c r="B63" s="5" t="s">
        <v>112</v>
      </c>
      <c r="C63" s="6"/>
      <c r="D63" s="36"/>
      <c r="E63" s="37">
        <f t="shared" si="0"/>
        <v>0</v>
      </c>
      <c r="F63" s="6"/>
    </row>
    <row r="64" spans="1:6" x14ac:dyDescent="0.25">
      <c r="A64" s="4"/>
      <c r="B64" s="5" t="s">
        <v>153</v>
      </c>
      <c r="C64" s="6"/>
      <c r="D64" s="36"/>
      <c r="E64" s="37">
        <f t="shared" si="0"/>
        <v>0</v>
      </c>
      <c r="F64" s="6"/>
    </row>
    <row r="65" spans="1:6" x14ac:dyDescent="0.25">
      <c r="A65" s="4"/>
      <c r="B65" s="5" t="s">
        <v>84</v>
      </c>
      <c r="C65" s="6"/>
      <c r="D65" s="36"/>
      <c r="E65" s="37">
        <f t="shared" si="0"/>
        <v>0</v>
      </c>
      <c r="F65" s="6"/>
    </row>
    <row r="66" spans="1:6" x14ac:dyDescent="0.25">
      <c r="A66" s="4"/>
      <c r="B66" s="5" t="s">
        <v>129</v>
      </c>
      <c r="C66" s="6"/>
      <c r="D66" s="35"/>
      <c r="E66" s="37">
        <f t="shared" si="0"/>
        <v>0</v>
      </c>
      <c r="F66" s="15"/>
    </row>
    <row r="67" spans="1:6" x14ac:dyDescent="0.25">
      <c r="A67" s="4"/>
      <c r="B67" s="5" t="s">
        <v>294</v>
      </c>
      <c r="C67" s="6"/>
      <c r="D67" s="35"/>
      <c r="E67" s="37">
        <f>C67+(C67*D67)</f>
        <v>0</v>
      </c>
      <c r="F67" s="15"/>
    </row>
    <row r="68" spans="1:6" x14ac:dyDescent="0.25">
      <c r="A68" s="4"/>
      <c r="B68" s="41" t="s">
        <v>219</v>
      </c>
      <c r="C68" s="42"/>
      <c r="D68" s="43"/>
      <c r="E68" s="38">
        <f>SUM(E3:E67)</f>
        <v>0</v>
      </c>
      <c r="F68" s="2"/>
    </row>
    <row r="69" spans="1:6" x14ac:dyDescent="0.25">
      <c r="A69" s="4"/>
      <c r="B69" s="55"/>
      <c r="C69" s="56"/>
      <c r="D69" s="56"/>
      <c r="E69" s="57"/>
      <c r="F69" s="4"/>
    </row>
    <row r="70" spans="1:6" x14ac:dyDescent="0.25">
      <c r="A70" s="4"/>
      <c r="B70" s="41" t="s">
        <v>217</v>
      </c>
      <c r="C70" s="42"/>
      <c r="D70" s="43"/>
      <c r="E70" s="8">
        <v>0</v>
      </c>
      <c r="F70" s="4"/>
    </row>
    <row r="71" spans="1:6" x14ac:dyDescent="0.25">
      <c r="A71" s="4"/>
      <c r="B71" s="58" t="s">
        <v>218</v>
      </c>
      <c r="C71" s="59"/>
      <c r="D71" s="60"/>
      <c r="E71" s="61">
        <v>0</v>
      </c>
      <c r="F71" s="4"/>
    </row>
    <row r="72" spans="1:6" x14ac:dyDescent="0.25">
      <c r="A72" s="4"/>
      <c r="B72" s="63" t="s">
        <v>293</v>
      </c>
      <c r="C72" s="64"/>
      <c r="D72" s="65"/>
      <c r="E72" s="62"/>
      <c r="F72" s="4"/>
    </row>
    <row r="73" spans="1:6" x14ac:dyDescent="0.25">
      <c r="A73" s="4"/>
      <c r="B73" s="44"/>
      <c r="C73" s="45"/>
      <c r="D73" s="45"/>
      <c r="E73" s="46"/>
      <c r="F73" s="4"/>
    </row>
    <row r="74" spans="1:6" x14ac:dyDescent="0.25">
      <c r="A74" s="4"/>
      <c r="B74" s="71" t="s">
        <v>220</v>
      </c>
      <c r="C74" s="72"/>
      <c r="D74" s="73"/>
      <c r="E74" s="74">
        <f>E68+E70+E71</f>
        <v>0</v>
      </c>
      <c r="F74" s="4"/>
    </row>
    <row r="75" spans="1:6" x14ac:dyDescent="0.25">
      <c r="A75" s="4"/>
      <c r="B75" s="76"/>
      <c r="C75" s="77"/>
      <c r="D75" s="78"/>
      <c r="E75" s="75"/>
      <c r="F75" s="4"/>
    </row>
    <row r="76" spans="1:6" x14ac:dyDescent="0.25">
      <c r="A76" s="10"/>
      <c r="B76" s="79" t="s">
        <v>317</v>
      </c>
      <c r="C76" s="80"/>
      <c r="D76" s="80"/>
      <c r="E76" s="8">
        <v>0</v>
      </c>
      <c r="F76" s="4"/>
    </row>
    <row r="77" spans="1:6" x14ac:dyDescent="0.25">
      <c r="A77" s="12" t="s">
        <v>221</v>
      </c>
      <c r="B77" s="6"/>
      <c r="C77" s="12" t="s">
        <v>222</v>
      </c>
      <c r="D77" s="66"/>
      <c r="E77" s="67"/>
      <c r="F77" s="4"/>
    </row>
    <row r="78" spans="1:6" x14ac:dyDescent="0.25">
      <c r="A78" s="12" t="s">
        <v>223</v>
      </c>
      <c r="B78" s="6"/>
      <c r="C78" s="12" t="s">
        <v>224</v>
      </c>
      <c r="D78" s="66"/>
      <c r="E78" s="67"/>
      <c r="F78" s="4"/>
    </row>
    <row r="79" spans="1:6" x14ac:dyDescent="0.25">
      <c r="A79" s="12" t="s">
        <v>225</v>
      </c>
      <c r="B79" s="6"/>
      <c r="C79" s="13" t="s">
        <v>226</v>
      </c>
      <c r="D79" s="66"/>
      <c r="E79" s="67"/>
      <c r="F79" s="4"/>
    </row>
    <row r="80" spans="1:6" ht="28.15" customHeight="1" x14ac:dyDescent="0.25">
      <c r="A80" s="12" t="s">
        <v>227</v>
      </c>
      <c r="B80" s="6"/>
      <c r="C80" s="12" t="s">
        <v>228</v>
      </c>
      <c r="D80" s="66"/>
      <c r="E80" s="67"/>
      <c r="F80" s="10"/>
    </row>
    <row r="81" spans="1:6" x14ac:dyDescent="0.25">
      <c r="A81" s="68"/>
      <c r="B81" s="69"/>
      <c r="C81" s="69"/>
      <c r="D81" s="69"/>
      <c r="E81" s="69"/>
      <c r="F81" s="70"/>
    </row>
  </sheetData>
  <mergeCells count="21">
    <mergeCell ref="F1:F2"/>
    <mergeCell ref="B69:E69"/>
    <mergeCell ref="B70:D70"/>
    <mergeCell ref="B71:D71"/>
    <mergeCell ref="E71:E72"/>
    <mergeCell ref="B72:D72"/>
    <mergeCell ref="C1:C2"/>
    <mergeCell ref="D1:D2"/>
    <mergeCell ref="E1:E2"/>
    <mergeCell ref="A1:B1"/>
    <mergeCell ref="B68:D68"/>
    <mergeCell ref="A81:F81"/>
    <mergeCell ref="B73:E73"/>
    <mergeCell ref="B74:D74"/>
    <mergeCell ref="E74:E75"/>
    <mergeCell ref="B75:D75"/>
    <mergeCell ref="B76:D76"/>
    <mergeCell ref="D77:E77"/>
    <mergeCell ref="D78:E78"/>
    <mergeCell ref="D79:E79"/>
    <mergeCell ref="D80:E8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D90F-2B8A-4F27-A01F-E4A1C7172758}">
  <dimension ref="A1:F19"/>
  <sheetViews>
    <sheetView workbookViewId="0">
      <selection activeCell="B7" sqref="B7:E7"/>
    </sheetView>
  </sheetViews>
  <sheetFormatPr defaultColWidth="8.85546875" defaultRowHeight="15" x14ac:dyDescent="0.25"/>
  <cols>
    <col min="1" max="1" width="22.28515625" style="1" customWidth="1"/>
    <col min="2" max="2" width="88.85546875" style="11" customWidth="1"/>
    <col min="3" max="6" width="17.7109375" style="1" customWidth="1"/>
    <col min="7" max="16384" width="8.85546875" style="1"/>
  </cols>
  <sheetData>
    <row r="1" spans="1:6" ht="84" customHeight="1" x14ac:dyDescent="0.25">
      <c r="A1" s="88" t="s">
        <v>318</v>
      </c>
      <c r="B1" s="89"/>
      <c r="C1" s="39" t="s">
        <v>229</v>
      </c>
      <c r="D1" s="39" t="s">
        <v>230</v>
      </c>
      <c r="E1" s="82" t="s">
        <v>216</v>
      </c>
      <c r="F1" s="39" t="s">
        <v>248</v>
      </c>
    </row>
    <row r="2" spans="1:6" x14ac:dyDescent="0.25">
      <c r="A2" s="2"/>
      <c r="B2" s="16" t="s">
        <v>214</v>
      </c>
      <c r="C2" s="40"/>
      <c r="D2" s="40"/>
      <c r="E2" s="83"/>
      <c r="F2" s="40"/>
    </row>
    <row r="3" spans="1:6" x14ac:dyDescent="0.25">
      <c r="A3" s="4"/>
      <c r="B3" s="17" t="s">
        <v>319</v>
      </c>
      <c r="C3" s="6"/>
      <c r="D3" s="36"/>
      <c r="E3" s="37">
        <f>C3+(C3*D3)</f>
        <v>0</v>
      </c>
      <c r="F3" s="6"/>
    </row>
    <row r="4" spans="1:6" x14ac:dyDescent="0.25">
      <c r="A4" s="4"/>
      <c r="B4" s="17" t="s">
        <v>320</v>
      </c>
      <c r="C4" s="6"/>
      <c r="D4" s="36"/>
      <c r="E4" s="37">
        <f t="shared" ref="E4:E5" si="0">C4+(C4*D4)</f>
        <v>0</v>
      </c>
      <c r="F4" s="6"/>
    </row>
    <row r="5" spans="1:6" x14ac:dyDescent="0.25">
      <c r="A5" s="4"/>
      <c r="B5" s="17" t="s">
        <v>331</v>
      </c>
      <c r="C5" s="6"/>
      <c r="D5" s="36"/>
      <c r="E5" s="37">
        <f t="shared" si="0"/>
        <v>0</v>
      </c>
      <c r="F5" s="6"/>
    </row>
    <row r="6" spans="1:6" x14ac:dyDescent="0.25">
      <c r="A6" s="4"/>
      <c r="B6" s="41" t="s">
        <v>219</v>
      </c>
      <c r="C6" s="42"/>
      <c r="D6" s="43"/>
      <c r="E6" s="38">
        <f>SUM(E3:E5)</f>
        <v>0</v>
      </c>
      <c r="F6" s="2"/>
    </row>
    <row r="7" spans="1:6" x14ac:dyDescent="0.25">
      <c r="A7" s="4"/>
      <c r="B7" s="55"/>
      <c r="C7" s="56"/>
      <c r="D7" s="56"/>
      <c r="E7" s="57"/>
      <c r="F7" s="4"/>
    </row>
    <row r="8" spans="1:6" x14ac:dyDescent="0.25">
      <c r="A8" s="4"/>
      <c r="B8" s="41" t="s">
        <v>217</v>
      </c>
      <c r="C8" s="42"/>
      <c r="D8" s="43"/>
      <c r="E8" s="8">
        <v>0</v>
      </c>
      <c r="F8" s="4"/>
    </row>
    <row r="9" spans="1:6" x14ac:dyDescent="0.25">
      <c r="A9" s="4"/>
      <c r="B9" s="58" t="s">
        <v>218</v>
      </c>
      <c r="C9" s="59"/>
      <c r="D9" s="60"/>
      <c r="E9" s="61">
        <v>0</v>
      </c>
      <c r="F9" s="4"/>
    </row>
    <row r="10" spans="1:6" x14ac:dyDescent="0.25">
      <c r="A10" s="4"/>
      <c r="B10" s="63" t="s">
        <v>293</v>
      </c>
      <c r="C10" s="64"/>
      <c r="D10" s="65"/>
      <c r="E10" s="62"/>
      <c r="F10" s="4"/>
    </row>
    <row r="11" spans="1:6" x14ac:dyDescent="0.25">
      <c r="A11" s="4"/>
      <c r="B11" s="44"/>
      <c r="C11" s="45"/>
      <c r="D11" s="45"/>
      <c r="E11" s="46"/>
      <c r="F11" s="4"/>
    </row>
    <row r="12" spans="1:6" x14ac:dyDescent="0.25">
      <c r="A12" s="4"/>
      <c r="B12" s="71" t="s">
        <v>220</v>
      </c>
      <c r="C12" s="72"/>
      <c r="D12" s="73"/>
      <c r="E12" s="74">
        <f>E6+E8+E9</f>
        <v>0</v>
      </c>
      <c r="F12" s="4"/>
    </row>
    <row r="13" spans="1:6" x14ac:dyDescent="0.25">
      <c r="A13" s="4"/>
      <c r="B13" s="76"/>
      <c r="C13" s="77"/>
      <c r="D13" s="78"/>
      <c r="E13" s="75"/>
      <c r="F13" s="4"/>
    </row>
    <row r="14" spans="1:6" x14ac:dyDescent="0.25">
      <c r="A14" s="10"/>
      <c r="B14" s="79" t="s">
        <v>317</v>
      </c>
      <c r="C14" s="80"/>
      <c r="D14" s="80"/>
      <c r="E14" s="8">
        <v>0</v>
      </c>
      <c r="F14" s="4"/>
    </row>
    <row r="15" spans="1:6" x14ac:dyDescent="0.25">
      <c r="A15" s="12" t="s">
        <v>221</v>
      </c>
      <c r="B15" s="6"/>
      <c r="C15" s="12" t="s">
        <v>222</v>
      </c>
      <c r="D15" s="66"/>
      <c r="E15" s="67"/>
      <c r="F15" s="4"/>
    </row>
    <row r="16" spans="1:6" x14ac:dyDescent="0.25">
      <c r="A16" s="12" t="s">
        <v>223</v>
      </c>
      <c r="B16" s="6"/>
      <c r="C16" s="12" t="s">
        <v>224</v>
      </c>
      <c r="D16" s="66"/>
      <c r="E16" s="67"/>
      <c r="F16" s="4"/>
    </row>
    <row r="17" spans="1:6" x14ac:dyDescent="0.25">
      <c r="A17" s="12" t="s">
        <v>225</v>
      </c>
      <c r="B17" s="6"/>
      <c r="C17" s="13" t="s">
        <v>226</v>
      </c>
      <c r="D17" s="66"/>
      <c r="E17" s="67"/>
      <c r="F17" s="4"/>
    </row>
    <row r="18" spans="1:6" ht="28.15" customHeight="1" x14ac:dyDescent="0.25">
      <c r="A18" s="12" t="s">
        <v>227</v>
      </c>
      <c r="B18" s="6"/>
      <c r="C18" s="12" t="s">
        <v>228</v>
      </c>
      <c r="D18" s="66"/>
      <c r="E18" s="67"/>
      <c r="F18" s="10"/>
    </row>
    <row r="19" spans="1:6" x14ac:dyDescent="0.25">
      <c r="A19" s="68"/>
      <c r="B19" s="69"/>
      <c r="C19" s="69"/>
      <c r="D19" s="69"/>
      <c r="E19" s="69"/>
      <c r="F19" s="70"/>
    </row>
  </sheetData>
  <mergeCells count="21">
    <mergeCell ref="F1:F2"/>
    <mergeCell ref="B6:D6"/>
    <mergeCell ref="B11:E11"/>
    <mergeCell ref="A1:B1"/>
    <mergeCell ref="C1:C2"/>
    <mergeCell ref="D1:D2"/>
    <mergeCell ref="E1:E2"/>
    <mergeCell ref="B7:E7"/>
    <mergeCell ref="B8:D8"/>
    <mergeCell ref="B9:D9"/>
    <mergeCell ref="E9:E10"/>
    <mergeCell ref="B10:D10"/>
    <mergeCell ref="D17:E17"/>
    <mergeCell ref="D18:E18"/>
    <mergeCell ref="A19:F19"/>
    <mergeCell ref="B12:D12"/>
    <mergeCell ref="E12:E13"/>
    <mergeCell ref="B13:D13"/>
    <mergeCell ref="B14:D14"/>
    <mergeCell ref="D15:E15"/>
    <mergeCell ref="D16:E1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52BDD-F094-4BAC-9B55-4AB38C2AFECC}">
  <dimension ref="A1:F54"/>
  <sheetViews>
    <sheetView topLeftCell="A5" workbookViewId="0">
      <selection activeCell="B42" sqref="B42:E42"/>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310</v>
      </c>
      <c r="B1" s="48"/>
      <c r="C1" s="49" t="s">
        <v>229</v>
      </c>
      <c r="D1" s="51" t="s">
        <v>230</v>
      </c>
      <c r="E1" s="53" t="s">
        <v>216</v>
      </c>
      <c r="F1" s="39" t="s">
        <v>248</v>
      </c>
    </row>
    <row r="2" spans="1:6" ht="13.9" customHeight="1" x14ac:dyDescent="0.25">
      <c r="A2" s="18"/>
      <c r="B2" s="22" t="s">
        <v>214</v>
      </c>
      <c r="C2" s="50"/>
      <c r="D2" s="52"/>
      <c r="E2" s="54"/>
      <c r="F2" s="40"/>
    </row>
    <row r="3" spans="1:6" x14ac:dyDescent="0.25">
      <c r="A3" s="4"/>
      <c r="B3" s="5" t="s">
        <v>80</v>
      </c>
      <c r="C3" s="6"/>
      <c r="D3" s="36"/>
      <c r="E3" s="37">
        <f>C3+(C3*D3)</f>
        <v>0</v>
      </c>
      <c r="F3" s="6"/>
    </row>
    <row r="4" spans="1:6" x14ac:dyDescent="0.25">
      <c r="A4" s="4"/>
      <c r="B4" s="5" t="s">
        <v>81</v>
      </c>
      <c r="C4" s="6"/>
      <c r="D4" s="36"/>
      <c r="E4" s="37">
        <f t="shared" ref="E4:E39" si="0">C4+(C4*D4)</f>
        <v>0</v>
      </c>
      <c r="F4" s="6"/>
    </row>
    <row r="5" spans="1:6" x14ac:dyDescent="0.25">
      <c r="A5" s="4"/>
      <c r="B5" s="5" t="s">
        <v>107</v>
      </c>
      <c r="C5" s="6"/>
      <c r="D5" s="36"/>
      <c r="E5" s="37">
        <f t="shared" si="0"/>
        <v>0</v>
      </c>
      <c r="F5" s="6"/>
    </row>
    <row r="6" spans="1:6" x14ac:dyDescent="0.25">
      <c r="A6" s="4"/>
      <c r="B6" s="5" t="s">
        <v>82</v>
      </c>
      <c r="C6" s="6"/>
      <c r="D6" s="36"/>
      <c r="E6" s="37">
        <f t="shared" si="0"/>
        <v>0</v>
      </c>
      <c r="F6" s="6"/>
    </row>
    <row r="7" spans="1:6" x14ac:dyDescent="0.25">
      <c r="A7" s="4"/>
      <c r="B7" s="5" t="s">
        <v>34</v>
      </c>
      <c r="C7" s="6"/>
      <c r="D7" s="36"/>
      <c r="E7" s="37">
        <f t="shared" si="0"/>
        <v>0</v>
      </c>
      <c r="F7" s="6"/>
    </row>
    <row r="8" spans="1:6" x14ac:dyDescent="0.25">
      <c r="A8" s="4"/>
      <c r="B8" s="5" t="s">
        <v>83</v>
      </c>
      <c r="C8" s="6"/>
      <c r="D8" s="36"/>
      <c r="E8" s="37">
        <f t="shared" si="0"/>
        <v>0</v>
      </c>
      <c r="F8" s="6"/>
    </row>
    <row r="9" spans="1:6" x14ac:dyDescent="0.25">
      <c r="A9" s="4"/>
      <c r="B9" s="5" t="s">
        <v>95</v>
      </c>
      <c r="C9" s="6"/>
      <c r="D9" s="36"/>
      <c r="E9" s="37">
        <f t="shared" si="0"/>
        <v>0</v>
      </c>
      <c r="F9" s="6"/>
    </row>
    <row r="10" spans="1:6" x14ac:dyDescent="0.25">
      <c r="A10" s="4"/>
      <c r="B10" s="5" t="s">
        <v>35</v>
      </c>
      <c r="C10" s="6"/>
      <c r="D10" s="36"/>
      <c r="E10" s="37">
        <f t="shared" si="0"/>
        <v>0</v>
      </c>
      <c r="F10" s="6"/>
    </row>
    <row r="11" spans="1:6" x14ac:dyDescent="0.25">
      <c r="A11" s="4"/>
      <c r="B11" s="5" t="s">
        <v>233</v>
      </c>
      <c r="C11" s="6"/>
      <c r="D11" s="36"/>
      <c r="E11" s="37">
        <f t="shared" si="0"/>
        <v>0</v>
      </c>
      <c r="F11" s="6"/>
    </row>
    <row r="12" spans="1:6" x14ac:dyDescent="0.25">
      <c r="A12" s="4"/>
      <c r="B12" s="5" t="s">
        <v>38</v>
      </c>
      <c r="C12" s="6"/>
      <c r="D12" s="36"/>
      <c r="E12" s="37">
        <f t="shared" si="0"/>
        <v>0</v>
      </c>
      <c r="F12" s="6"/>
    </row>
    <row r="13" spans="1:6" x14ac:dyDescent="0.25">
      <c r="A13" s="4"/>
      <c r="B13" s="5" t="s">
        <v>39</v>
      </c>
      <c r="C13" s="6"/>
      <c r="D13" s="36"/>
      <c r="E13" s="37">
        <f t="shared" si="0"/>
        <v>0</v>
      </c>
      <c r="F13" s="6"/>
    </row>
    <row r="14" spans="1:6" x14ac:dyDescent="0.25">
      <c r="A14" s="4"/>
      <c r="B14" s="5" t="s">
        <v>332</v>
      </c>
      <c r="C14" s="6"/>
      <c r="D14" s="36"/>
      <c r="E14" s="37">
        <f t="shared" si="0"/>
        <v>0</v>
      </c>
      <c r="F14" s="6"/>
    </row>
    <row r="15" spans="1:6" x14ac:dyDescent="0.25">
      <c r="A15" s="4"/>
      <c r="B15" s="5" t="s">
        <v>76</v>
      </c>
      <c r="C15" s="6"/>
      <c r="D15" s="36"/>
      <c r="E15" s="37">
        <f t="shared" si="0"/>
        <v>0</v>
      </c>
      <c r="F15" s="6"/>
    </row>
    <row r="16" spans="1:6" x14ac:dyDescent="0.25">
      <c r="A16" s="4"/>
      <c r="B16" s="5" t="s">
        <v>77</v>
      </c>
      <c r="C16" s="6"/>
      <c r="D16" s="36"/>
      <c r="E16" s="37">
        <f t="shared" si="0"/>
        <v>0</v>
      </c>
      <c r="F16" s="6"/>
    </row>
    <row r="17" spans="1:6" x14ac:dyDescent="0.25">
      <c r="A17" s="4"/>
      <c r="B17" s="5" t="s">
        <v>1</v>
      </c>
      <c r="C17" s="6"/>
      <c r="D17" s="36"/>
      <c r="E17" s="37">
        <f t="shared" si="0"/>
        <v>0</v>
      </c>
      <c r="F17" s="6"/>
    </row>
    <row r="18" spans="1:6" x14ac:dyDescent="0.25">
      <c r="A18" s="4"/>
      <c r="B18" s="5" t="s">
        <v>13</v>
      </c>
      <c r="C18" s="6"/>
      <c r="D18" s="36"/>
      <c r="E18" s="37">
        <f t="shared" si="0"/>
        <v>0</v>
      </c>
      <c r="F18" s="6"/>
    </row>
    <row r="19" spans="1:6" x14ac:dyDescent="0.25">
      <c r="A19" s="4"/>
      <c r="B19" s="5" t="s">
        <v>14</v>
      </c>
      <c r="C19" s="6"/>
      <c r="D19" s="36"/>
      <c r="E19" s="37">
        <f t="shared" si="0"/>
        <v>0</v>
      </c>
      <c r="F19" s="6"/>
    </row>
    <row r="20" spans="1:6" x14ac:dyDescent="0.25">
      <c r="A20" s="4"/>
      <c r="B20" s="5" t="s">
        <v>15</v>
      </c>
      <c r="C20" s="6"/>
      <c r="D20" s="36"/>
      <c r="E20" s="37">
        <f t="shared" si="0"/>
        <v>0</v>
      </c>
      <c r="F20" s="6"/>
    </row>
    <row r="21" spans="1:6" x14ac:dyDescent="0.25">
      <c r="A21" s="4"/>
      <c r="B21" s="5" t="s">
        <v>78</v>
      </c>
      <c r="C21" s="6"/>
      <c r="D21" s="36"/>
      <c r="E21" s="37">
        <f t="shared" si="0"/>
        <v>0</v>
      </c>
      <c r="F21" s="6"/>
    </row>
    <row r="22" spans="1:6" x14ac:dyDescent="0.25">
      <c r="A22" s="4"/>
      <c r="B22" s="5" t="s">
        <v>79</v>
      </c>
      <c r="C22" s="6"/>
      <c r="D22" s="36"/>
      <c r="E22" s="37">
        <f t="shared" si="0"/>
        <v>0</v>
      </c>
      <c r="F22" s="6"/>
    </row>
    <row r="23" spans="1:6" x14ac:dyDescent="0.25">
      <c r="A23" s="4"/>
      <c r="B23" s="5" t="s">
        <v>12</v>
      </c>
      <c r="C23" s="6"/>
      <c r="D23" s="36"/>
      <c r="E23" s="37">
        <f t="shared" si="0"/>
        <v>0</v>
      </c>
      <c r="F23" s="6"/>
    </row>
    <row r="24" spans="1:6" x14ac:dyDescent="0.25">
      <c r="A24" s="4"/>
      <c r="B24" s="5" t="s">
        <v>37</v>
      </c>
      <c r="C24" s="6"/>
      <c r="D24" s="36"/>
      <c r="E24" s="37">
        <f t="shared" si="0"/>
        <v>0</v>
      </c>
      <c r="F24" s="6"/>
    </row>
    <row r="25" spans="1:6" x14ac:dyDescent="0.25">
      <c r="A25" s="4"/>
      <c r="B25" s="5" t="s">
        <v>33</v>
      </c>
      <c r="C25" s="6"/>
      <c r="D25" s="36"/>
      <c r="E25" s="37">
        <f t="shared" si="0"/>
        <v>0</v>
      </c>
      <c r="F25" s="6"/>
    </row>
    <row r="26" spans="1:6" x14ac:dyDescent="0.25">
      <c r="A26" s="4"/>
      <c r="B26" s="5" t="s">
        <v>237</v>
      </c>
      <c r="C26" s="6"/>
      <c r="D26" s="36"/>
      <c r="E26" s="37">
        <f t="shared" si="0"/>
        <v>0</v>
      </c>
      <c r="F26" s="6"/>
    </row>
    <row r="27" spans="1:6" x14ac:dyDescent="0.25">
      <c r="A27" s="4"/>
      <c r="B27" s="17" t="s">
        <v>215</v>
      </c>
      <c r="C27" s="6"/>
      <c r="D27" s="36"/>
      <c r="E27" s="37">
        <f t="shared" si="0"/>
        <v>0</v>
      </c>
      <c r="F27" s="6"/>
    </row>
    <row r="28" spans="1:6" x14ac:dyDescent="0.25">
      <c r="A28" s="4"/>
      <c r="B28" s="17" t="s">
        <v>44</v>
      </c>
      <c r="C28" s="6"/>
      <c r="D28" s="36"/>
      <c r="E28" s="37">
        <f t="shared" si="0"/>
        <v>0</v>
      </c>
      <c r="F28" s="6"/>
    </row>
    <row r="29" spans="1:6" x14ac:dyDescent="0.25">
      <c r="A29" s="4"/>
      <c r="B29" s="5" t="s">
        <v>11</v>
      </c>
      <c r="C29" s="6"/>
      <c r="D29" s="36"/>
      <c r="E29" s="37">
        <f t="shared" si="0"/>
        <v>0</v>
      </c>
      <c r="F29" s="6"/>
    </row>
    <row r="30" spans="1:6" x14ac:dyDescent="0.25">
      <c r="A30" s="4"/>
      <c r="B30" s="5" t="s">
        <v>290</v>
      </c>
      <c r="C30" s="6"/>
      <c r="D30" s="36"/>
      <c r="E30" s="37">
        <f t="shared" si="0"/>
        <v>0</v>
      </c>
      <c r="F30" s="6"/>
    </row>
    <row r="31" spans="1:6" x14ac:dyDescent="0.25">
      <c r="A31" s="4"/>
      <c r="B31" s="24" t="s">
        <v>334</v>
      </c>
      <c r="C31" s="6"/>
      <c r="D31" s="36"/>
      <c r="E31" s="37">
        <f t="shared" si="0"/>
        <v>0</v>
      </c>
      <c r="F31" s="15"/>
    </row>
    <row r="32" spans="1:6" x14ac:dyDescent="0.25">
      <c r="A32" s="4"/>
      <c r="B32" s="5" t="s">
        <v>335</v>
      </c>
      <c r="C32" s="6"/>
      <c r="D32" s="36"/>
      <c r="E32" s="37">
        <f t="shared" si="0"/>
        <v>0</v>
      </c>
      <c r="F32" s="15"/>
    </row>
    <row r="33" spans="1:6" x14ac:dyDescent="0.25">
      <c r="A33" s="4"/>
      <c r="B33" s="5" t="s">
        <v>336</v>
      </c>
      <c r="C33" s="6"/>
      <c r="D33" s="35"/>
      <c r="E33" s="37">
        <f t="shared" si="0"/>
        <v>0</v>
      </c>
      <c r="F33" s="15"/>
    </row>
    <row r="34" spans="1:6" x14ac:dyDescent="0.25">
      <c r="A34" s="4"/>
      <c r="B34" s="5" t="s">
        <v>337</v>
      </c>
      <c r="C34" s="6"/>
      <c r="D34" s="35"/>
      <c r="E34" s="37">
        <f t="shared" si="0"/>
        <v>0</v>
      </c>
      <c r="F34" s="15"/>
    </row>
    <row r="35" spans="1:6" x14ac:dyDescent="0.25">
      <c r="A35" s="4"/>
      <c r="B35" s="5" t="s">
        <v>338</v>
      </c>
      <c r="C35" s="6"/>
      <c r="D35" s="36"/>
      <c r="E35" s="37">
        <f t="shared" si="0"/>
        <v>0</v>
      </c>
      <c r="F35" s="15"/>
    </row>
    <row r="36" spans="1:6" x14ac:dyDescent="0.25">
      <c r="A36" s="4"/>
      <c r="B36" s="5" t="s">
        <v>339</v>
      </c>
      <c r="C36" s="6"/>
      <c r="D36" s="36"/>
      <c r="E36" s="37">
        <f t="shared" si="0"/>
        <v>0</v>
      </c>
      <c r="F36" s="15"/>
    </row>
    <row r="37" spans="1:6" x14ac:dyDescent="0.25">
      <c r="A37" s="4"/>
      <c r="B37" s="5" t="s">
        <v>341</v>
      </c>
      <c r="C37" s="6"/>
      <c r="D37" s="36"/>
      <c r="E37" s="37">
        <f t="shared" si="0"/>
        <v>0</v>
      </c>
      <c r="F37" s="15"/>
    </row>
    <row r="38" spans="1:6" x14ac:dyDescent="0.25">
      <c r="A38" s="4"/>
      <c r="B38" s="5" t="s">
        <v>342</v>
      </c>
      <c r="C38" s="6"/>
      <c r="D38" s="36"/>
      <c r="E38" s="37">
        <f t="shared" si="0"/>
        <v>0</v>
      </c>
      <c r="F38" s="15"/>
    </row>
    <row r="39" spans="1:6" x14ac:dyDescent="0.25">
      <c r="A39" s="4"/>
      <c r="B39" s="5" t="s">
        <v>340</v>
      </c>
      <c r="C39" s="6"/>
      <c r="D39" s="36"/>
      <c r="E39" s="37">
        <f t="shared" si="0"/>
        <v>0</v>
      </c>
      <c r="F39" s="15"/>
    </row>
    <row r="40" spans="1:6" x14ac:dyDescent="0.25">
      <c r="A40" s="4"/>
      <c r="B40" s="5" t="s">
        <v>343</v>
      </c>
      <c r="C40" s="6"/>
      <c r="D40" s="36"/>
      <c r="E40" s="37">
        <f>C40+(C40*D40)</f>
        <v>0</v>
      </c>
      <c r="F40" s="15"/>
    </row>
    <row r="41" spans="1:6" x14ac:dyDescent="0.25">
      <c r="A41" s="4"/>
      <c r="B41" s="41" t="s">
        <v>219</v>
      </c>
      <c r="C41" s="42"/>
      <c r="D41" s="43"/>
      <c r="E41" s="38">
        <f>SUM(E3:E40)</f>
        <v>0</v>
      </c>
      <c r="F41" s="2"/>
    </row>
    <row r="42" spans="1:6" x14ac:dyDescent="0.25">
      <c r="A42" s="4"/>
      <c r="B42" s="55"/>
      <c r="C42" s="56"/>
      <c r="D42" s="56"/>
      <c r="E42" s="57"/>
      <c r="F42" s="4"/>
    </row>
    <row r="43" spans="1:6" x14ac:dyDescent="0.25">
      <c r="A43" s="4"/>
      <c r="B43" s="41" t="s">
        <v>217</v>
      </c>
      <c r="C43" s="42"/>
      <c r="D43" s="43"/>
      <c r="E43" s="8">
        <v>0</v>
      </c>
      <c r="F43" s="4"/>
    </row>
    <row r="44" spans="1:6" x14ac:dyDescent="0.25">
      <c r="A44" s="4"/>
      <c r="B44" s="58" t="s">
        <v>218</v>
      </c>
      <c r="C44" s="59"/>
      <c r="D44" s="60"/>
      <c r="E44" s="61">
        <v>0</v>
      </c>
      <c r="F44" s="4"/>
    </row>
    <row r="45" spans="1:6" x14ac:dyDescent="0.25">
      <c r="A45" s="4"/>
      <c r="B45" s="63" t="s">
        <v>293</v>
      </c>
      <c r="C45" s="64"/>
      <c r="D45" s="65"/>
      <c r="E45" s="62"/>
      <c r="F45" s="4"/>
    </row>
    <row r="46" spans="1:6" x14ac:dyDescent="0.25">
      <c r="A46" s="4"/>
      <c r="B46" s="44"/>
      <c r="C46" s="45"/>
      <c r="D46" s="45"/>
      <c r="E46" s="46"/>
      <c r="F46" s="4"/>
    </row>
    <row r="47" spans="1:6" x14ac:dyDescent="0.25">
      <c r="A47" s="4"/>
      <c r="B47" s="71" t="s">
        <v>220</v>
      </c>
      <c r="C47" s="72"/>
      <c r="D47" s="73"/>
      <c r="E47" s="74">
        <f>E41+E43+E44</f>
        <v>0</v>
      </c>
      <c r="F47" s="4"/>
    </row>
    <row r="48" spans="1:6" x14ac:dyDescent="0.25">
      <c r="A48" s="4"/>
      <c r="B48" s="76"/>
      <c r="C48" s="77"/>
      <c r="D48" s="78"/>
      <c r="E48" s="75"/>
      <c r="F48" s="4"/>
    </row>
    <row r="49" spans="1:6" x14ac:dyDescent="0.25">
      <c r="A49" s="10"/>
      <c r="B49" s="79" t="s">
        <v>317</v>
      </c>
      <c r="C49" s="80"/>
      <c r="D49" s="80"/>
      <c r="E49" s="8">
        <v>0</v>
      </c>
      <c r="F49" s="4"/>
    </row>
    <row r="50" spans="1:6" x14ac:dyDescent="0.25">
      <c r="A50" s="12" t="s">
        <v>221</v>
      </c>
      <c r="B50" s="6"/>
      <c r="C50" s="12" t="s">
        <v>222</v>
      </c>
      <c r="D50" s="66"/>
      <c r="E50" s="67"/>
      <c r="F50" s="4"/>
    </row>
    <row r="51" spans="1:6" x14ac:dyDescent="0.25">
      <c r="A51" s="12" t="s">
        <v>223</v>
      </c>
      <c r="B51" s="6"/>
      <c r="C51" s="12" t="s">
        <v>224</v>
      </c>
      <c r="D51" s="66"/>
      <c r="E51" s="67"/>
      <c r="F51" s="4"/>
    </row>
    <row r="52" spans="1:6" x14ac:dyDescent="0.25">
      <c r="A52" s="12" t="s">
        <v>225</v>
      </c>
      <c r="B52" s="6"/>
      <c r="C52" s="13" t="s">
        <v>226</v>
      </c>
      <c r="D52" s="66"/>
      <c r="E52" s="67"/>
      <c r="F52" s="4"/>
    </row>
    <row r="53" spans="1:6" ht="29.45" customHeight="1" x14ac:dyDescent="0.25">
      <c r="A53" s="12" t="s">
        <v>227</v>
      </c>
      <c r="B53" s="6"/>
      <c r="C53" s="12" t="s">
        <v>228</v>
      </c>
      <c r="D53" s="66"/>
      <c r="E53" s="67"/>
      <c r="F53" s="10"/>
    </row>
    <row r="54" spans="1:6" x14ac:dyDescent="0.25">
      <c r="A54" s="68"/>
      <c r="B54" s="69"/>
      <c r="C54" s="69"/>
      <c r="D54" s="69"/>
      <c r="E54" s="69"/>
      <c r="F54" s="70"/>
    </row>
  </sheetData>
  <mergeCells count="21">
    <mergeCell ref="D53:E53"/>
    <mergeCell ref="A54:F54"/>
    <mergeCell ref="B47:D47"/>
    <mergeCell ref="E47:E48"/>
    <mergeCell ref="B48:D48"/>
    <mergeCell ref="D50:E50"/>
    <mergeCell ref="D51:E51"/>
    <mergeCell ref="D52:E52"/>
    <mergeCell ref="F1:F2"/>
    <mergeCell ref="B41:D41"/>
    <mergeCell ref="B49:D49"/>
    <mergeCell ref="B46:E46"/>
    <mergeCell ref="A1:B1"/>
    <mergeCell ref="C1:C2"/>
    <mergeCell ref="D1:D2"/>
    <mergeCell ref="E1:E2"/>
    <mergeCell ref="B42:E42"/>
    <mergeCell ref="B43:D43"/>
    <mergeCell ref="B44:D44"/>
    <mergeCell ref="E44:E45"/>
    <mergeCell ref="B45:D4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508A4-9331-424B-8CA2-47C2736A011C}">
  <dimension ref="A1:F41"/>
  <sheetViews>
    <sheetView workbookViewId="0">
      <selection activeCell="B29" sqref="B29:E29"/>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311</v>
      </c>
      <c r="B1" s="48"/>
      <c r="C1" s="49" t="s">
        <v>229</v>
      </c>
      <c r="D1" s="51" t="s">
        <v>230</v>
      </c>
      <c r="E1" s="53" t="s">
        <v>216</v>
      </c>
      <c r="F1" s="39" t="s">
        <v>248</v>
      </c>
    </row>
    <row r="2" spans="1:6" ht="13.9" customHeight="1" x14ac:dyDescent="0.25">
      <c r="A2" s="18"/>
      <c r="B2" s="22" t="s">
        <v>214</v>
      </c>
      <c r="C2" s="50"/>
      <c r="D2" s="52"/>
      <c r="E2" s="54"/>
      <c r="F2" s="40"/>
    </row>
    <row r="3" spans="1:6" x14ac:dyDescent="0.25">
      <c r="A3" s="4"/>
      <c r="B3" s="19" t="s">
        <v>267</v>
      </c>
      <c r="C3" s="6"/>
      <c r="D3" s="36"/>
      <c r="E3" s="37">
        <f>C3+(C3*D3)</f>
        <v>0</v>
      </c>
      <c r="F3" s="6"/>
    </row>
    <row r="4" spans="1:6" x14ac:dyDescent="0.25">
      <c r="A4" s="4"/>
      <c r="B4" s="19" t="s">
        <v>268</v>
      </c>
      <c r="C4" s="6"/>
      <c r="D4" s="36"/>
      <c r="E4" s="37">
        <f t="shared" ref="E4:E26" si="0">C4+(C4*D4)</f>
        <v>0</v>
      </c>
      <c r="F4" s="6"/>
    </row>
    <row r="5" spans="1:6" x14ac:dyDescent="0.25">
      <c r="A5" s="4"/>
      <c r="B5" s="19" t="s">
        <v>269</v>
      </c>
      <c r="C5" s="6"/>
      <c r="D5" s="36"/>
      <c r="E5" s="37">
        <f t="shared" si="0"/>
        <v>0</v>
      </c>
      <c r="F5" s="6"/>
    </row>
    <row r="6" spans="1:6" x14ac:dyDescent="0.25">
      <c r="A6" s="4"/>
      <c r="B6" s="19" t="s">
        <v>258</v>
      </c>
      <c r="C6" s="6"/>
      <c r="D6" s="36"/>
      <c r="E6" s="37">
        <f t="shared" si="0"/>
        <v>0</v>
      </c>
      <c r="F6" s="6"/>
    </row>
    <row r="7" spans="1:6" x14ac:dyDescent="0.25">
      <c r="A7" s="4"/>
      <c r="B7" s="19" t="s">
        <v>260</v>
      </c>
      <c r="C7" s="6"/>
      <c r="D7" s="36"/>
      <c r="E7" s="37">
        <f t="shared" si="0"/>
        <v>0</v>
      </c>
      <c r="F7" s="6"/>
    </row>
    <row r="8" spans="1:6" x14ac:dyDescent="0.25">
      <c r="A8" s="4"/>
      <c r="B8" s="19" t="s">
        <v>261</v>
      </c>
      <c r="C8" s="6"/>
      <c r="D8" s="36"/>
      <c r="E8" s="37">
        <f t="shared" si="0"/>
        <v>0</v>
      </c>
      <c r="F8" s="6"/>
    </row>
    <row r="9" spans="1:6" x14ac:dyDescent="0.25">
      <c r="A9" s="4"/>
      <c r="B9" s="19" t="s">
        <v>259</v>
      </c>
      <c r="C9" s="6"/>
      <c r="D9" s="36"/>
      <c r="E9" s="37">
        <f t="shared" si="0"/>
        <v>0</v>
      </c>
      <c r="F9" s="6"/>
    </row>
    <row r="10" spans="1:6" x14ac:dyDescent="0.25">
      <c r="A10" s="4"/>
      <c r="B10" s="19" t="s">
        <v>262</v>
      </c>
      <c r="C10" s="6"/>
      <c r="D10" s="36"/>
      <c r="E10" s="37">
        <f t="shared" si="0"/>
        <v>0</v>
      </c>
      <c r="F10" s="6"/>
    </row>
    <row r="11" spans="1:6" x14ac:dyDescent="0.25">
      <c r="A11" s="4"/>
      <c r="B11" s="19" t="s">
        <v>263</v>
      </c>
      <c r="C11" s="6"/>
      <c r="D11" s="36"/>
      <c r="E11" s="37">
        <f t="shared" si="0"/>
        <v>0</v>
      </c>
      <c r="F11" s="6"/>
    </row>
    <row r="12" spans="1:6" x14ac:dyDescent="0.25">
      <c r="A12" s="4"/>
      <c r="B12" s="19" t="s">
        <v>264</v>
      </c>
      <c r="C12" s="6"/>
      <c r="D12" s="36"/>
      <c r="E12" s="37">
        <f t="shared" si="0"/>
        <v>0</v>
      </c>
      <c r="F12" s="6"/>
    </row>
    <row r="13" spans="1:6" x14ac:dyDescent="0.25">
      <c r="A13" s="4"/>
      <c r="B13" s="19" t="s">
        <v>265</v>
      </c>
      <c r="C13" s="6"/>
      <c r="D13" s="36"/>
      <c r="E13" s="37">
        <f t="shared" si="0"/>
        <v>0</v>
      </c>
      <c r="F13" s="6"/>
    </row>
    <row r="14" spans="1:6" x14ac:dyDescent="0.25">
      <c r="A14" s="4"/>
      <c r="B14" s="19" t="s">
        <v>266</v>
      </c>
      <c r="C14" s="6"/>
      <c r="D14" s="36"/>
      <c r="E14" s="37">
        <f t="shared" si="0"/>
        <v>0</v>
      </c>
      <c r="F14" s="6"/>
    </row>
    <row r="15" spans="1:6" x14ac:dyDescent="0.25">
      <c r="A15" s="4"/>
      <c r="B15" s="17" t="s">
        <v>270</v>
      </c>
      <c r="C15" s="6"/>
      <c r="D15" s="36"/>
      <c r="E15" s="37">
        <f t="shared" si="0"/>
        <v>0</v>
      </c>
      <c r="F15" s="6"/>
    </row>
    <row r="16" spans="1:6" x14ac:dyDescent="0.25">
      <c r="A16" s="4"/>
      <c r="B16" s="17" t="s">
        <v>273</v>
      </c>
      <c r="C16" s="6"/>
      <c r="D16" s="36"/>
      <c r="E16" s="37">
        <f t="shared" si="0"/>
        <v>0</v>
      </c>
      <c r="F16" s="6"/>
    </row>
    <row r="17" spans="1:6" x14ac:dyDescent="0.25">
      <c r="A17" s="4"/>
      <c r="B17" s="17" t="s">
        <v>274</v>
      </c>
      <c r="C17" s="6"/>
      <c r="D17" s="36"/>
      <c r="E17" s="37">
        <f t="shared" si="0"/>
        <v>0</v>
      </c>
      <c r="F17" s="6"/>
    </row>
    <row r="18" spans="1:6" x14ac:dyDescent="0.25">
      <c r="A18" s="4"/>
      <c r="B18" s="17" t="s">
        <v>271</v>
      </c>
      <c r="C18" s="6"/>
      <c r="D18" s="36"/>
      <c r="E18" s="37">
        <f t="shared" si="0"/>
        <v>0</v>
      </c>
      <c r="F18" s="6"/>
    </row>
    <row r="19" spans="1:6" x14ac:dyDescent="0.25">
      <c r="A19" s="4"/>
      <c r="B19" s="17" t="s">
        <v>275</v>
      </c>
      <c r="C19" s="6"/>
      <c r="D19" s="36"/>
      <c r="E19" s="37">
        <f t="shared" si="0"/>
        <v>0</v>
      </c>
      <c r="F19" s="6"/>
    </row>
    <row r="20" spans="1:6" x14ac:dyDescent="0.25">
      <c r="A20" s="4"/>
      <c r="B20" s="17" t="s">
        <v>276</v>
      </c>
      <c r="C20" s="6"/>
      <c r="D20" s="36"/>
      <c r="E20" s="37">
        <f t="shared" si="0"/>
        <v>0</v>
      </c>
      <c r="F20" s="6"/>
    </row>
    <row r="21" spans="1:6" x14ac:dyDescent="0.25">
      <c r="A21" s="4"/>
      <c r="B21" s="19" t="s">
        <v>279</v>
      </c>
      <c r="C21" s="6"/>
      <c r="D21" s="36"/>
      <c r="E21" s="37">
        <f t="shared" si="0"/>
        <v>0</v>
      </c>
      <c r="F21" s="6"/>
    </row>
    <row r="22" spans="1:6" x14ac:dyDescent="0.25">
      <c r="A22" s="4"/>
      <c r="B22" s="19" t="s">
        <v>280</v>
      </c>
      <c r="C22" s="6"/>
      <c r="D22" s="36"/>
      <c r="E22" s="37">
        <f t="shared" si="0"/>
        <v>0</v>
      </c>
      <c r="F22" s="6"/>
    </row>
    <row r="23" spans="1:6" x14ac:dyDescent="0.25">
      <c r="A23" s="4"/>
      <c r="B23" s="19" t="s">
        <v>281</v>
      </c>
      <c r="C23" s="6"/>
      <c r="D23" s="36"/>
      <c r="E23" s="37">
        <f t="shared" si="0"/>
        <v>0</v>
      </c>
      <c r="F23" s="6"/>
    </row>
    <row r="24" spans="1:6" x14ac:dyDescent="0.25">
      <c r="A24" s="4"/>
      <c r="B24" s="17" t="s">
        <v>272</v>
      </c>
      <c r="C24" s="6"/>
      <c r="D24" s="36"/>
      <c r="E24" s="37">
        <f t="shared" si="0"/>
        <v>0</v>
      </c>
      <c r="F24" s="6"/>
    </row>
    <row r="25" spans="1:6" x14ac:dyDescent="0.25">
      <c r="A25" s="4"/>
      <c r="B25" s="17" t="s">
        <v>277</v>
      </c>
      <c r="C25" s="6"/>
      <c r="D25" s="36"/>
      <c r="E25" s="37">
        <f t="shared" si="0"/>
        <v>0</v>
      </c>
      <c r="F25" s="6"/>
    </row>
    <row r="26" spans="1:6" x14ac:dyDescent="0.25">
      <c r="A26" s="4"/>
      <c r="B26" s="17" t="s">
        <v>278</v>
      </c>
      <c r="C26" s="6"/>
      <c r="D26" s="36"/>
      <c r="E26" s="37">
        <f t="shared" si="0"/>
        <v>0</v>
      </c>
      <c r="F26" s="6"/>
    </row>
    <row r="27" spans="1:6" x14ac:dyDescent="0.25">
      <c r="A27" s="4"/>
      <c r="B27" s="17" t="s">
        <v>302</v>
      </c>
      <c r="C27" s="6"/>
      <c r="D27" s="36"/>
      <c r="E27" s="37">
        <f>C27+(C27*D27)</f>
        <v>0</v>
      </c>
      <c r="F27" s="6"/>
    </row>
    <row r="28" spans="1:6" x14ac:dyDescent="0.25">
      <c r="A28" s="4"/>
      <c r="B28" s="41" t="s">
        <v>219</v>
      </c>
      <c r="C28" s="42"/>
      <c r="D28" s="43"/>
      <c r="E28" s="38">
        <f>SUM(E3:E27)</f>
        <v>0</v>
      </c>
      <c r="F28" s="2"/>
    </row>
    <row r="29" spans="1:6" x14ac:dyDescent="0.25">
      <c r="A29" s="4"/>
      <c r="B29" s="55"/>
      <c r="C29" s="56"/>
      <c r="D29" s="56"/>
      <c r="E29" s="57"/>
      <c r="F29" s="4"/>
    </row>
    <row r="30" spans="1:6" x14ac:dyDescent="0.25">
      <c r="A30" s="4"/>
      <c r="B30" s="41" t="s">
        <v>217</v>
      </c>
      <c r="C30" s="42"/>
      <c r="D30" s="43"/>
      <c r="E30" s="8">
        <v>0</v>
      </c>
      <c r="F30" s="4"/>
    </row>
    <row r="31" spans="1:6" x14ac:dyDescent="0.25">
      <c r="A31" s="4"/>
      <c r="B31" s="58" t="s">
        <v>218</v>
      </c>
      <c r="C31" s="59"/>
      <c r="D31" s="60"/>
      <c r="E31" s="61">
        <v>0</v>
      </c>
      <c r="F31" s="4"/>
    </row>
    <row r="32" spans="1:6" x14ac:dyDescent="0.25">
      <c r="A32" s="4"/>
      <c r="B32" s="63" t="s">
        <v>293</v>
      </c>
      <c r="C32" s="64"/>
      <c r="D32" s="65"/>
      <c r="E32" s="62"/>
      <c r="F32" s="4"/>
    </row>
    <row r="33" spans="1:6" x14ac:dyDescent="0.25">
      <c r="A33" s="4"/>
      <c r="B33" s="44"/>
      <c r="C33" s="45"/>
      <c r="D33" s="45"/>
      <c r="E33" s="46"/>
      <c r="F33" s="4"/>
    </row>
    <row r="34" spans="1:6" x14ac:dyDescent="0.25">
      <c r="A34" s="4"/>
      <c r="B34" s="71" t="s">
        <v>220</v>
      </c>
      <c r="C34" s="72"/>
      <c r="D34" s="73"/>
      <c r="E34" s="74">
        <f>E28+E30+E31</f>
        <v>0</v>
      </c>
      <c r="F34" s="4"/>
    </row>
    <row r="35" spans="1:6" x14ac:dyDescent="0.25">
      <c r="A35" s="4"/>
      <c r="B35" s="76"/>
      <c r="C35" s="77"/>
      <c r="D35" s="78"/>
      <c r="E35" s="75"/>
      <c r="F35" s="4"/>
    </row>
    <row r="36" spans="1:6" x14ac:dyDescent="0.25">
      <c r="A36" s="10"/>
      <c r="B36" s="79" t="s">
        <v>317</v>
      </c>
      <c r="C36" s="80"/>
      <c r="D36" s="80"/>
      <c r="E36" s="8">
        <v>0</v>
      </c>
      <c r="F36" s="4"/>
    </row>
    <row r="37" spans="1:6" x14ac:dyDescent="0.25">
      <c r="A37" s="12" t="s">
        <v>221</v>
      </c>
      <c r="B37" s="6"/>
      <c r="C37" s="12" t="s">
        <v>222</v>
      </c>
      <c r="D37" s="66"/>
      <c r="E37" s="67"/>
      <c r="F37" s="4"/>
    </row>
    <row r="38" spans="1:6" x14ac:dyDescent="0.25">
      <c r="A38" s="12" t="s">
        <v>223</v>
      </c>
      <c r="B38" s="6"/>
      <c r="C38" s="12" t="s">
        <v>224</v>
      </c>
      <c r="D38" s="66"/>
      <c r="E38" s="67"/>
      <c r="F38" s="4"/>
    </row>
    <row r="39" spans="1:6" x14ac:dyDescent="0.25">
      <c r="A39" s="12" t="s">
        <v>225</v>
      </c>
      <c r="B39" s="6"/>
      <c r="C39" s="13" t="s">
        <v>226</v>
      </c>
      <c r="D39" s="66"/>
      <c r="E39" s="67"/>
      <c r="F39" s="4"/>
    </row>
    <row r="40" spans="1:6" ht="29.45" customHeight="1" x14ac:dyDescent="0.25">
      <c r="A40" s="12" t="s">
        <v>227</v>
      </c>
      <c r="B40" s="6"/>
      <c r="C40" s="12" t="s">
        <v>228</v>
      </c>
      <c r="D40" s="66"/>
      <c r="E40" s="67"/>
      <c r="F40" s="10"/>
    </row>
    <row r="41" spans="1:6" x14ac:dyDescent="0.25">
      <c r="A41" s="90"/>
      <c r="B41" s="91"/>
      <c r="C41" s="91"/>
      <c r="D41" s="91"/>
      <c r="E41" s="91"/>
      <c r="F41" s="92"/>
    </row>
  </sheetData>
  <mergeCells count="21">
    <mergeCell ref="A1:B1"/>
    <mergeCell ref="C1:C2"/>
    <mergeCell ref="D1:D2"/>
    <mergeCell ref="E1:E2"/>
    <mergeCell ref="B28:D28"/>
    <mergeCell ref="F1:F2"/>
    <mergeCell ref="B29:E29"/>
    <mergeCell ref="B36:D36"/>
    <mergeCell ref="A41:F41"/>
    <mergeCell ref="B30:D30"/>
    <mergeCell ref="B31:D31"/>
    <mergeCell ref="E31:E32"/>
    <mergeCell ref="B32:D32"/>
    <mergeCell ref="B33:E33"/>
    <mergeCell ref="B34:D34"/>
    <mergeCell ref="E34:E35"/>
    <mergeCell ref="B35:D35"/>
    <mergeCell ref="D37:E37"/>
    <mergeCell ref="D38:E38"/>
    <mergeCell ref="D39:E39"/>
    <mergeCell ref="D40:E4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CA38-86D5-42C3-BAA5-D858182FAE7F}">
  <dimension ref="A1:F24"/>
  <sheetViews>
    <sheetView workbookViewId="0">
      <selection activeCell="B12" sqref="B12:E12"/>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333</v>
      </c>
      <c r="B1" s="48"/>
      <c r="C1" s="49" t="s">
        <v>229</v>
      </c>
      <c r="D1" s="51" t="s">
        <v>230</v>
      </c>
      <c r="E1" s="53" t="s">
        <v>216</v>
      </c>
      <c r="F1" s="39" t="s">
        <v>248</v>
      </c>
    </row>
    <row r="2" spans="1:6" ht="13.9" customHeight="1" x14ac:dyDescent="0.25">
      <c r="A2" s="18"/>
      <c r="B2" s="22" t="s">
        <v>214</v>
      </c>
      <c r="C2" s="50"/>
      <c r="D2" s="52"/>
      <c r="E2" s="54"/>
      <c r="F2" s="40"/>
    </row>
    <row r="3" spans="1:6" ht="45" x14ac:dyDescent="0.25">
      <c r="A3" s="4"/>
      <c r="B3" s="17" t="s">
        <v>357</v>
      </c>
      <c r="C3" s="6"/>
      <c r="D3" s="36"/>
      <c r="E3" s="37">
        <f>C3+(C3*D3)</f>
        <v>0</v>
      </c>
      <c r="F3" s="6"/>
    </row>
    <row r="4" spans="1:6" x14ac:dyDescent="0.25">
      <c r="A4" s="4"/>
      <c r="B4" s="17" t="s">
        <v>375</v>
      </c>
      <c r="C4" s="6"/>
      <c r="D4" s="36"/>
      <c r="E4" s="37">
        <f t="shared" ref="E4:E9" si="0">C4+(C4*D4)</f>
        <v>0</v>
      </c>
      <c r="F4" s="6"/>
    </row>
    <row r="5" spans="1:6" x14ac:dyDescent="0.25">
      <c r="A5" s="4"/>
      <c r="B5" s="19" t="s">
        <v>358</v>
      </c>
      <c r="C5" s="6"/>
      <c r="D5" s="36"/>
      <c r="E5" s="37">
        <f t="shared" si="0"/>
        <v>0</v>
      </c>
      <c r="F5" s="6"/>
    </row>
    <row r="6" spans="1:6" x14ac:dyDescent="0.25">
      <c r="A6" s="4"/>
      <c r="B6" s="19" t="s">
        <v>359</v>
      </c>
      <c r="C6" s="6"/>
      <c r="D6" s="36"/>
      <c r="E6" s="37">
        <f t="shared" si="0"/>
        <v>0</v>
      </c>
      <c r="F6" s="6"/>
    </row>
    <row r="7" spans="1:6" x14ac:dyDescent="0.25">
      <c r="A7" s="4"/>
      <c r="B7" s="19" t="s">
        <v>360</v>
      </c>
      <c r="C7" s="6"/>
      <c r="D7" s="36"/>
      <c r="E7" s="37">
        <f t="shared" si="0"/>
        <v>0</v>
      </c>
      <c r="F7" s="6"/>
    </row>
    <row r="8" spans="1:6" x14ac:dyDescent="0.25">
      <c r="A8" s="4"/>
      <c r="B8" s="19" t="s">
        <v>361</v>
      </c>
      <c r="C8" s="6"/>
      <c r="D8" s="36"/>
      <c r="E8" s="37">
        <f t="shared" si="0"/>
        <v>0</v>
      </c>
      <c r="F8" s="6"/>
    </row>
    <row r="9" spans="1:6" x14ac:dyDescent="0.25">
      <c r="A9" s="4"/>
      <c r="B9" s="19" t="s">
        <v>362</v>
      </c>
      <c r="C9" s="6"/>
      <c r="D9" s="36"/>
      <c r="E9" s="37">
        <f t="shared" si="0"/>
        <v>0</v>
      </c>
      <c r="F9" s="6"/>
    </row>
    <row r="10" spans="1:6" x14ac:dyDescent="0.25">
      <c r="A10" s="4"/>
      <c r="B10" s="19" t="s">
        <v>363</v>
      </c>
      <c r="C10" s="6"/>
      <c r="D10" s="36"/>
      <c r="E10" s="37">
        <f>C10+(C10*D10)</f>
        <v>0</v>
      </c>
      <c r="F10" s="6"/>
    </row>
    <row r="11" spans="1:6" x14ac:dyDescent="0.25">
      <c r="A11" s="4"/>
      <c r="B11" s="41" t="s">
        <v>219</v>
      </c>
      <c r="C11" s="42"/>
      <c r="D11" s="43"/>
      <c r="E11" s="38">
        <f>SUM(E3:E10)</f>
        <v>0</v>
      </c>
      <c r="F11" s="2"/>
    </row>
    <row r="12" spans="1:6" x14ac:dyDescent="0.25">
      <c r="A12" s="4"/>
      <c r="B12" s="55"/>
      <c r="C12" s="56"/>
      <c r="D12" s="56"/>
      <c r="E12" s="57"/>
      <c r="F12" s="4"/>
    </row>
    <row r="13" spans="1:6" x14ac:dyDescent="0.25">
      <c r="A13" s="4"/>
      <c r="B13" s="41" t="s">
        <v>217</v>
      </c>
      <c r="C13" s="42"/>
      <c r="D13" s="43"/>
      <c r="E13" s="8">
        <v>0</v>
      </c>
      <c r="F13" s="4"/>
    </row>
    <row r="14" spans="1:6" x14ac:dyDescent="0.25">
      <c r="A14" s="4"/>
      <c r="B14" s="58" t="s">
        <v>218</v>
      </c>
      <c r="C14" s="59"/>
      <c r="D14" s="60"/>
      <c r="E14" s="61">
        <v>0</v>
      </c>
      <c r="F14" s="4"/>
    </row>
    <row r="15" spans="1:6" x14ac:dyDescent="0.25">
      <c r="A15" s="4"/>
      <c r="B15" s="63" t="s">
        <v>293</v>
      </c>
      <c r="C15" s="64"/>
      <c r="D15" s="65"/>
      <c r="E15" s="62"/>
      <c r="F15" s="4"/>
    </row>
    <row r="16" spans="1:6" x14ac:dyDescent="0.25">
      <c r="A16" s="4"/>
      <c r="B16" s="44"/>
      <c r="C16" s="45"/>
      <c r="D16" s="45"/>
      <c r="E16" s="46"/>
      <c r="F16" s="4"/>
    </row>
    <row r="17" spans="1:6" x14ac:dyDescent="0.25">
      <c r="A17" s="4"/>
      <c r="B17" s="71" t="s">
        <v>220</v>
      </c>
      <c r="C17" s="72"/>
      <c r="D17" s="73"/>
      <c r="E17" s="74">
        <f>E11+E13+E14</f>
        <v>0</v>
      </c>
      <c r="F17" s="4"/>
    </row>
    <row r="18" spans="1:6" x14ac:dyDescent="0.25">
      <c r="A18" s="4"/>
      <c r="B18" s="76"/>
      <c r="C18" s="77"/>
      <c r="D18" s="78"/>
      <c r="E18" s="75"/>
      <c r="F18" s="4"/>
    </row>
    <row r="19" spans="1:6" x14ac:dyDescent="0.25">
      <c r="A19" s="10"/>
      <c r="B19" s="79" t="s">
        <v>317</v>
      </c>
      <c r="C19" s="80"/>
      <c r="D19" s="80"/>
      <c r="E19" s="8">
        <v>0</v>
      </c>
      <c r="F19" s="4"/>
    </row>
    <row r="20" spans="1:6" x14ac:dyDescent="0.25">
      <c r="A20" s="12" t="s">
        <v>221</v>
      </c>
      <c r="B20" s="6"/>
      <c r="C20" s="12" t="s">
        <v>222</v>
      </c>
      <c r="D20" s="66"/>
      <c r="E20" s="67"/>
      <c r="F20" s="4"/>
    </row>
    <row r="21" spans="1:6" x14ac:dyDescent="0.25">
      <c r="A21" s="12" t="s">
        <v>223</v>
      </c>
      <c r="B21" s="6"/>
      <c r="C21" s="12" t="s">
        <v>224</v>
      </c>
      <c r="D21" s="66"/>
      <c r="E21" s="67"/>
      <c r="F21" s="4"/>
    </row>
    <row r="22" spans="1:6" x14ac:dyDescent="0.25">
      <c r="A22" s="12" t="s">
        <v>225</v>
      </c>
      <c r="B22" s="6"/>
      <c r="C22" s="13" t="s">
        <v>226</v>
      </c>
      <c r="D22" s="66"/>
      <c r="E22" s="67"/>
      <c r="F22" s="4"/>
    </row>
    <row r="23" spans="1:6" ht="29.45" customHeight="1" x14ac:dyDescent="0.25">
      <c r="A23" s="12" t="s">
        <v>227</v>
      </c>
      <c r="B23" s="6"/>
      <c r="C23" s="12" t="s">
        <v>228</v>
      </c>
      <c r="D23" s="66"/>
      <c r="E23" s="67"/>
      <c r="F23" s="10"/>
    </row>
    <row r="24" spans="1:6" x14ac:dyDescent="0.25">
      <c r="A24" s="90"/>
      <c r="B24" s="91"/>
      <c r="C24" s="91"/>
      <c r="D24" s="91"/>
      <c r="E24" s="91"/>
      <c r="F24" s="92"/>
    </row>
  </sheetData>
  <mergeCells count="21">
    <mergeCell ref="F1:F2"/>
    <mergeCell ref="B11:D11"/>
    <mergeCell ref="B16:E16"/>
    <mergeCell ref="A1:B1"/>
    <mergeCell ref="C1:C2"/>
    <mergeCell ref="D1:D2"/>
    <mergeCell ref="E1:E2"/>
    <mergeCell ref="B12:E12"/>
    <mergeCell ref="B13:D13"/>
    <mergeCell ref="B14:D14"/>
    <mergeCell ref="E14:E15"/>
    <mergeCell ref="B15:D15"/>
    <mergeCell ref="D22:E22"/>
    <mergeCell ref="D23:E23"/>
    <mergeCell ref="A24:F24"/>
    <mergeCell ref="B17:D17"/>
    <mergeCell ref="E17:E18"/>
    <mergeCell ref="B18:D18"/>
    <mergeCell ref="B19:D19"/>
    <mergeCell ref="D20:E20"/>
    <mergeCell ref="D21:E2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BBB8D-4438-4745-A647-D1B940B97CB9}">
  <dimension ref="A1:F46"/>
  <sheetViews>
    <sheetView topLeftCell="A2" workbookViewId="0">
      <selection activeCell="B34" sqref="B34:E34"/>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312</v>
      </c>
      <c r="B1" s="48"/>
      <c r="C1" s="49" t="s">
        <v>229</v>
      </c>
      <c r="D1" s="51" t="s">
        <v>230</v>
      </c>
      <c r="E1" s="53" t="s">
        <v>216</v>
      </c>
      <c r="F1" s="39" t="s">
        <v>248</v>
      </c>
    </row>
    <row r="2" spans="1:6" ht="13.9" customHeight="1" x14ac:dyDescent="0.25">
      <c r="A2" s="18"/>
      <c r="B2" s="22" t="s">
        <v>214</v>
      </c>
      <c r="C2" s="50"/>
      <c r="D2" s="52"/>
      <c r="E2" s="54"/>
      <c r="F2" s="40"/>
    </row>
    <row r="3" spans="1:6" x14ac:dyDescent="0.25">
      <c r="A3" s="4"/>
      <c r="B3" s="19" t="s">
        <v>256</v>
      </c>
      <c r="C3" s="6"/>
      <c r="D3" s="36"/>
      <c r="E3" s="37">
        <f>C3+(C3*D3)</f>
        <v>0</v>
      </c>
      <c r="F3" s="6"/>
    </row>
    <row r="4" spans="1:6" x14ac:dyDescent="0.25">
      <c r="A4" s="4"/>
      <c r="B4" s="17" t="s">
        <v>325</v>
      </c>
      <c r="C4" s="6"/>
      <c r="D4" s="36"/>
      <c r="E4" s="37">
        <f t="shared" ref="E4:E31" si="0">C4+(C4*D4)</f>
        <v>0</v>
      </c>
      <c r="F4" s="6"/>
    </row>
    <row r="5" spans="1:6" x14ac:dyDescent="0.25">
      <c r="A5" s="4"/>
      <c r="B5" s="17" t="s">
        <v>326</v>
      </c>
      <c r="C5" s="6"/>
      <c r="D5" s="36"/>
      <c r="E5" s="37">
        <f t="shared" si="0"/>
        <v>0</v>
      </c>
      <c r="F5" s="6"/>
    </row>
    <row r="6" spans="1:6" x14ac:dyDescent="0.25">
      <c r="A6" s="4"/>
      <c r="B6" s="17" t="s">
        <v>327</v>
      </c>
      <c r="C6" s="6"/>
      <c r="D6" s="36"/>
      <c r="E6" s="37">
        <f t="shared" si="0"/>
        <v>0</v>
      </c>
      <c r="F6" s="6"/>
    </row>
    <row r="7" spans="1:6" x14ac:dyDescent="0.25">
      <c r="A7" s="4"/>
      <c r="B7" s="17" t="s">
        <v>328</v>
      </c>
      <c r="C7" s="6"/>
      <c r="D7" s="36"/>
      <c r="E7" s="37">
        <f t="shared" si="0"/>
        <v>0</v>
      </c>
      <c r="F7" s="6"/>
    </row>
    <row r="8" spans="1:6" x14ac:dyDescent="0.25">
      <c r="A8" s="4"/>
      <c r="B8" s="17" t="s">
        <v>329</v>
      </c>
      <c r="C8" s="6"/>
      <c r="D8" s="36"/>
      <c r="E8" s="37">
        <f t="shared" si="0"/>
        <v>0</v>
      </c>
      <c r="F8" s="6"/>
    </row>
    <row r="9" spans="1:6" x14ac:dyDescent="0.25">
      <c r="A9" s="4"/>
      <c r="B9" s="17" t="s">
        <v>378</v>
      </c>
      <c r="C9" s="6"/>
      <c r="D9" s="36"/>
      <c r="E9" s="37">
        <f t="shared" si="0"/>
        <v>0</v>
      </c>
      <c r="F9" s="6"/>
    </row>
    <row r="10" spans="1:6" x14ac:dyDescent="0.25">
      <c r="A10" s="4"/>
      <c r="B10" s="17" t="s">
        <v>379</v>
      </c>
      <c r="C10" s="6"/>
      <c r="D10" s="36"/>
      <c r="E10" s="37">
        <f t="shared" si="0"/>
        <v>0</v>
      </c>
      <c r="F10" s="6"/>
    </row>
    <row r="11" spans="1:6" x14ac:dyDescent="0.25">
      <c r="A11" s="4"/>
      <c r="B11" s="17" t="s">
        <v>380</v>
      </c>
      <c r="C11" s="6"/>
      <c r="D11" s="36"/>
      <c r="E11" s="37">
        <f t="shared" si="0"/>
        <v>0</v>
      </c>
      <c r="F11" s="6"/>
    </row>
    <row r="12" spans="1:6" x14ac:dyDescent="0.25">
      <c r="A12" s="4"/>
      <c r="B12" s="17" t="s">
        <v>4</v>
      </c>
      <c r="C12" s="6"/>
      <c r="D12" s="36"/>
      <c r="E12" s="37">
        <f t="shared" si="0"/>
        <v>0</v>
      </c>
      <c r="F12" s="6"/>
    </row>
    <row r="13" spans="1:6" x14ac:dyDescent="0.25">
      <c r="A13" s="4"/>
      <c r="B13" s="19" t="s">
        <v>5</v>
      </c>
      <c r="C13" s="6"/>
      <c r="D13" s="36"/>
      <c r="E13" s="37">
        <f t="shared" si="0"/>
        <v>0</v>
      </c>
      <c r="F13" s="6"/>
    </row>
    <row r="14" spans="1:6" x14ac:dyDescent="0.25">
      <c r="A14" s="4"/>
      <c r="B14" s="19" t="s">
        <v>2</v>
      </c>
      <c r="C14" s="6"/>
      <c r="D14" s="36"/>
      <c r="E14" s="37">
        <f t="shared" si="0"/>
        <v>0</v>
      </c>
      <c r="F14" s="6"/>
    </row>
    <row r="15" spans="1:6" x14ac:dyDescent="0.25">
      <c r="A15" s="4"/>
      <c r="B15" s="19" t="s">
        <v>51</v>
      </c>
      <c r="C15" s="6"/>
      <c r="D15" s="36"/>
      <c r="E15" s="37">
        <f t="shared" si="0"/>
        <v>0</v>
      </c>
      <c r="F15" s="6"/>
    </row>
    <row r="16" spans="1:6" x14ac:dyDescent="0.25">
      <c r="A16" s="4"/>
      <c r="B16" s="19" t="s">
        <v>49</v>
      </c>
      <c r="C16" s="6"/>
      <c r="D16" s="36"/>
      <c r="E16" s="37">
        <f t="shared" si="0"/>
        <v>0</v>
      </c>
      <c r="F16" s="6"/>
    </row>
    <row r="17" spans="1:6" x14ac:dyDescent="0.25">
      <c r="A17" s="4"/>
      <c r="B17" s="19" t="s">
        <v>48</v>
      </c>
      <c r="C17" s="6"/>
      <c r="D17" s="36"/>
      <c r="E17" s="37">
        <f t="shared" si="0"/>
        <v>0</v>
      </c>
      <c r="F17" s="6"/>
    </row>
    <row r="18" spans="1:6" x14ac:dyDescent="0.25">
      <c r="A18" s="4"/>
      <c r="B18" s="17" t="s">
        <v>16</v>
      </c>
      <c r="C18" s="6"/>
      <c r="D18" s="36"/>
      <c r="E18" s="37">
        <f t="shared" si="0"/>
        <v>0</v>
      </c>
      <c r="F18" s="6"/>
    </row>
    <row r="19" spans="1:6" x14ac:dyDescent="0.25">
      <c r="A19" s="4"/>
      <c r="B19" s="17" t="s">
        <v>17</v>
      </c>
      <c r="C19" s="6"/>
      <c r="D19" s="36"/>
      <c r="E19" s="37">
        <f t="shared" si="0"/>
        <v>0</v>
      </c>
      <c r="F19" s="6"/>
    </row>
    <row r="20" spans="1:6" x14ac:dyDescent="0.25">
      <c r="A20" s="4"/>
      <c r="B20" s="17" t="s">
        <v>18</v>
      </c>
      <c r="C20" s="6"/>
      <c r="D20" s="36"/>
      <c r="E20" s="37">
        <f t="shared" si="0"/>
        <v>0</v>
      </c>
      <c r="F20" s="6"/>
    </row>
    <row r="21" spans="1:6" x14ac:dyDescent="0.25">
      <c r="A21" s="4"/>
      <c r="B21" s="17" t="s">
        <v>19</v>
      </c>
      <c r="C21" s="6"/>
      <c r="D21" s="36"/>
      <c r="E21" s="37">
        <f t="shared" si="0"/>
        <v>0</v>
      </c>
      <c r="F21" s="6"/>
    </row>
    <row r="22" spans="1:6" x14ac:dyDescent="0.25">
      <c r="A22" s="4"/>
      <c r="B22" s="17" t="s">
        <v>57</v>
      </c>
      <c r="C22" s="6"/>
      <c r="D22" s="36"/>
      <c r="E22" s="37">
        <f t="shared" si="0"/>
        <v>0</v>
      </c>
      <c r="F22" s="6"/>
    </row>
    <row r="23" spans="1:6" x14ac:dyDescent="0.25">
      <c r="A23" s="4"/>
      <c r="B23" s="17" t="s">
        <v>58</v>
      </c>
      <c r="C23" s="6"/>
      <c r="D23" s="36"/>
      <c r="E23" s="37">
        <f t="shared" si="0"/>
        <v>0</v>
      </c>
      <c r="F23" s="6"/>
    </row>
    <row r="24" spans="1:6" x14ac:dyDescent="0.25">
      <c r="A24" s="4"/>
      <c r="B24" s="19" t="s">
        <v>3</v>
      </c>
      <c r="C24" s="6"/>
      <c r="D24" s="36"/>
      <c r="E24" s="37">
        <f t="shared" si="0"/>
        <v>0</v>
      </c>
      <c r="F24" s="6"/>
    </row>
    <row r="25" spans="1:6" x14ac:dyDescent="0.25">
      <c r="A25" s="4"/>
      <c r="B25" s="17" t="s">
        <v>353</v>
      </c>
      <c r="C25" s="6"/>
      <c r="D25" s="36"/>
      <c r="E25" s="37">
        <f t="shared" si="0"/>
        <v>0</v>
      </c>
      <c r="F25" s="6"/>
    </row>
    <row r="26" spans="1:6" x14ac:dyDescent="0.25">
      <c r="A26" s="4"/>
      <c r="B26" s="19" t="s">
        <v>7</v>
      </c>
      <c r="C26" s="6"/>
      <c r="D26" s="36"/>
      <c r="E26" s="37">
        <f t="shared" si="0"/>
        <v>0</v>
      </c>
      <c r="F26" s="6"/>
    </row>
    <row r="27" spans="1:6" x14ac:dyDescent="0.25">
      <c r="A27" s="4"/>
      <c r="B27" s="19" t="s">
        <v>50</v>
      </c>
      <c r="C27" s="6"/>
      <c r="D27" s="36"/>
      <c r="E27" s="37">
        <f t="shared" si="0"/>
        <v>0</v>
      </c>
      <c r="F27" s="6"/>
    </row>
    <row r="28" spans="1:6" x14ac:dyDescent="0.25">
      <c r="A28" s="4"/>
      <c r="B28" s="17" t="s">
        <v>234</v>
      </c>
      <c r="C28" s="6"/>
      <c r="D28" s="36"/>
      <c r="E28" s="37">
        <f t="shared" si="0"/>
        <v>0</v>
      </c>
      <c r="F28" s="6"/>
    </row>
    <row r="29" spans="1:6" x14ac:dyDescent="0.25">
      <c r="A29" s="4"/>
      <c r="B29" s="17" t="s">
        <v>232</v>
      </c>
      <c r="C29" s="6"/>
      <c r="D29" s="36"/>
      <c r="E29" s="37">
        <f t="shared" si="0"/>
        <v>0</v>
      </c>
      <c r="F29" s="6"/>
    </row>
    <row r="30" spans="1:6" x14ac:dyDescent="0.25">
      <c r="A30" s="4"/>
      <c r="B30" s="17" t="s">
        <v>322</v>
      </c>
      <c r="C30" s="6"/>
      <c r="D30" s="36"/>
      <c r="E30" s="37">
        <f t="shared" si="0"/>
        <v>0</v>
      </c>
      <c r="F30" s="6"/>
    </row>
    <row r="31" spans="1:6" x14ac:dyDescent="0.25">
      <c r="A31" s="4"/>
      <c r="B31" s="5" t="s">
        <v>323</v>
      </c>
      <c r="C31" s="6"/>
      <c r="D31" s="36"/>
      <c r="E31" s="37">
        <f t="shared" si="0"/>
        <v>0</v>
      </c>
      <c r="F31" s="15"/>
    </row>
    <row r="32" spans="1:6" x14ac:dyDescent="0.25">
      <c r="A32" s="4"/>
      <c r="B32" s="5" t="s">
        <v>324</v>
      </c>
      <c r="C32" s="6"/>
      <c r="D32" s="36"/>
      <c r="E32" s="37">
        <f>C32+(C32*D32)</f>
        <v>0</v>
      </c>
      <c r="F32" s="15"/>
    </row>
    <row r="33" spans="1:6" x14ac:dyDescent="0.25">
      <c r="A33" s="4"/>
      <c r="B33" s="41" t="s">
        <v>219</v>
      </c>
      <c r="C33" s="42"/>
      <c r="D33" s="43"/>
      <c r="E33" s="38">
        <f>SUM(E3:E32)</f>
        <v>0</v>
      </c>
      <c r="F33" s="2"/>
    </row>
    <row r="34" spans="1:6" x14ac:dyDescent="0.25">
      <c r="A34" s="4"/>
      <c r="B34" s="55"/>
      <c r="C34" s="56"/>
      <c r="D34" s="56"/>
      <c r="E34" s="57"/>
      <c r="F34" s="4"/>
    </row>
    <row r="35" spans="1:6" x14ac:dyDescent="0.25">
      <c r="A35" s="4"/>
      <c r="B35" s="41" t="s">
        <v>217</v>
      </c>
      <c r="C35" s="42"/>
      <c r="D35" s="43"/>
      <c r="E35" s="8">
        <v>0</v>
      </c>
      <c r="F35" s="4"/>
    </row>
    <row r="36" spans="1:6" x14ac:dyDescent="0.25">
      <c r="A36" s="4"/>
      <c r="B36" s="58" t="s">
        <v>218</v>
      </c>
      <c r="C36" s="59"/>
      <c r="D36" s="60"/>
      <c r="E36" s="61">
        <v>0</v>
      </c>
      <c r="F36" s="4"/>
    </row>
    <row r="37" spans="1:6" x14ac:dyDescent="0.25">
      <c r="A37" s="4"/>
      <c r="B37" s="63" t="s">
        <v>293</v>
      </c>
      <c r="C37" s="64"/>
      <c r="D37" s="65"/>
      <c r="E37" s="62"/>
      <c r="F37" s="4"/>
    </row>
    <row r="38" spans="1:6" x14ac:dyDescent="0.25">
      <c r="A38" s="4"/>
      <c r="B38" s="44"/>
      <c r="C38" s="45"/>
      <c r="D38" s="45"/>
      <c r="E38" s="46"/>
      <c r="F38" s="4"/>
    </row>
    <row r="39" spans="1:6" x14ac:dyDescent="0.25">
      <c r="A39" s="4"/>
      <c r="B39" s="71" t="s">
        <v>220</v>
      </c>
      <c r="C39" s="72"/>
      <c r="D39" s="73"/>
      <c r="E39" s="74">
        <f>E33+E35+E36</f>
        <v>0</v>
      </c>
      <c r="F39" s="4"/>
    </row>
    <row r="40" spans="1:6" x14ac:dyDescent="0.25">
      <c r="A40" s="4"/>
      <c r="B40" s="76"/>
      <c r="C40" s="77"/>
      <c r="D40" s="78"/>
      <c r="E40" s="75"/>
      <c r="F40" s="4"/>
    </row>
    <row r="41" spans="1:6" x14ac:dyDescent="0.25">
      <c r="A41" s="10"/>
      <c r="B41" s="79" t="s">
        <v>317</v>
      </c>
      <c r="C41" s="80"/>
      <c r="D41" s="80"/>
      <c r="E41" s="8">
        <v>0</v>
      </c>
      <c r="F41" s="4"/>
    </row>
    <row r="42" spans="1:6" x14ac:dyDescent="0.25">
      <c r="A42" s="12" t="s">
        <v>221</v>
      </c>
      <c r="B42" s="6"/>
      <c r="C42" s="12" t="s">
        <v>222</v>
      </c>
      <c r="D42" s="66"/>
      <c r="E42" s="67"/>
      <c r="F42" s="4"/>
    </row>
    <row r="43" spans="1:6" x14ac:dyDescent="0.25">
      <c r="A43" s="12" t="s">
        <v>223</v>
      </c>
      <c r="B43" s="6"/>
      <c r="C43" s="12" t="s">
        <v>224</v>
      </c>
      <c r="D43" s="66"/>
      <c r="E43" s="67"/>
      <c r="F43" s="4"/>
    </row>
    <row r="44" spans="1:6" x14ac:dyDescent="0.25">
      <c r="A44" s="12" t="s">
        <v>225</v>
      </c>
      <c r="B44" s="6"/>
      <c r="C44" s="13" t="s">
        <v>226</v>
      </c>
      <c r="D44" s="66"/>
      <c r="E44" s="67"/>
      <c r="F44" s="4"/>
    </row>
    <row r="45" spans="1:6" ht="29.45" customHeight="1" x14ac:dyDescent="0.25">
      <c r="A45" s="12" t="s">
        <v>227</v>
      </c>
      <c r="B45" s="6"/>
      <c r="C45" s="12" t="s">
        <v>228</v>
      </c>
      <c r="D45" s="66"/>
      <c r="E45" s="67"/>
      <c r="F45" s="10"/>
    </row>
    <row r="46" spans="1:6" x14ac:dyDescent="0.25">
      <c r="A46" s="68"/>
      <c r="B46" s="69"/>
      <c r="C46" s="69"/>
      <c r="D46" s="69"/>
      <c r="E46" s="69"/>
      <c r="F46" s="70"/>
    </row>
  </sheetData>
  <mergeCells count="21">
    <mergeCell ref="F1:F2"/>
    <mergeCell ref="B34:E34"/>
    <mergeCell ref="B35:D35"/>
    <mergeCell ref="B36:D36"/>
    <mergeCell ref="E36:E37"/>
    <mergeCell ref="B37:D37"/>
    <mergeCell ref="C1:C2"/>
    <mergeCell ref="D1:D2"/>
    <mergeCell ref="E1:E2"/>
    <mergeCell ref="A1:B1"/>
    <mergeCell ref="B33:D33"/>
    <mergeCell ref="A46:F46"/>
    <mergeCell ref="B38:E38"/>
    <mergeCell ref="B39:D39"/>
    <mergeCell ref="E39:E40"/>
    <mergeCell ref="B40:D40"/>
    <mergeCell ref="B41:D41"/>
    <mergeCell ref="D42:E42"/>
    <mergeCell ref="D43:E43"/>
    <mergeCell ref="D44:E44"/>
    <mergeCell ref="D45:E4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753-596F-4697-88A8-C123EDBC9ABA}">
  <dimension ref="A1:F30"/>
  <sheetViews>
    <sheetView workbookViewId="0">
      <selection activeCell="B18" sqref="B18:E18"/>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389</v>
      </c>
      <c r="B1" s="48"/>
      <c r="C1" s="49" t="s">
        <v>229</v>
      </c>
      <c r="D1" s="51" t="s">
        <v>230</v>
      </c>
      <c r="E1" s="53" t="s">
        <v>216</v>
      </c>
      <c r="F1" s="39" t="s">
        <v>248</v>
      </c>
    </row>
    <row r="2" spans="1:6" ht="13.9" customHeight="1" x14ac:dyDescent="0.25">
      <c r="A2" s="18"/>
      <c r="B2" s="22" t="s">
        <v>214</v>
      </c>
      <c r="C2" s="50"/>
      <c r="D2" s="52"/>
      <c r="E2" s="54"/>
      <c r="F2" s="40"/>
    </row>
    <row r="3" spans="1:6" x14ac:dyDescent="0.25">
      <c r="A3" s="4"/>
      <c r="B3" s="17" t="s">
        <v>52</v>
      </c>
      <c r="C3" s="6"/>
      <c r="D3" s="36"/>
      <c r="E3" s="37">
        <f>C3+(C3*D3)</f>
        <v>0</v>
      </c>
      <c r="F3" s="6"/>
    </row>
    <row r="4" spans="1:6" x14ac:dyDescent="0.25">
      <c r="A4" s="4"/>
      <c r="B4" s="5" t="s">
        <v>299</v>
      </c>
      <c r="C4" s="6"/>
      <c r="D4" s="36"/>
      <c r="E4" s="37">
        <f t="shared" ref="E4:E16" si="0">C4+(C4*D4)</f>
        <v>0</v>
      </c>
      <c r="F4" s="6"/>
    </row>
    <row r="5" spans="1:6" x14ac:dyDescent="0.25">
      <c r="A5" s="4"/>
      <c r="B5" s="5" t="s">
        <v>381</v>
      </c>
      <c r="C5" s="6"/>
      <c r="D5" s="36"/>
      <c r="E5" s="37">
        <f t="shared" si="0"/>
        <v>0</v>
      </c>
      <c r="F5" s="6"/>
    </row>
    <row r="6" spans="1:6" x14ac:dyDescent="0.25">
      <c r="A6" s="4"/>
      <c r="B6" s="5" t="s">
        <v>382</v>
      </c>
      <c r="C6" s="6"/>
      <c r="D6" s="36"/>
      <c r="E6" s="37">
        <f t="shared" si="0"/>
        <v>0</v>
      </c>
      <c r="F6" s="6"/>
    </row>
    <row r="7" spans="1:6" x14ac:dyDescent="0.25">
      <c r="A7" s="4"/>
      <c r="B7" s="5" t="s">
        <v>383</v>
      </c>
      <c r="C7" s="6"/>
      <c r="D7" s="36"/>
      <c r="E7" s="37">
        <f t="shared" si="0"/>
        <v>0</v>
      </c>
      <c r="F7" s="6"/>
    </row>
    <row r="8" spans="1:6" x14ac:dyDescent="0.25">
      <c r="A8" s="4"/>
      <c r="B8" s="5" t="s">
        <v>352</v>
      </c>
      <c r="C8" s="6"/>
      <c r="D8" s="36"/>
      <c r="E8" s="37">
        <f t="shared" si="0"/>
        <v>0</v>
      </c>
      <c r="F8" s="6"/>
    </row>
    <row r="9" spans="1:6" x14ac:dyDescent="0.25">
      <c r="A9" s="4"/>
      <c r="B9" s="5" t="s">
        <v>283</v>
      </c>
      <c r="C9" s="6"/>
      <c r="D9" s="36"/>
      <c r="E9" s="37">
        <f t="shared" si="0"/>
        <v>0</v>
      </c>
      <c r="F9" s="6"/>
    </row>
    <row r="10" spans="1:6" x14ac:dyDescent="0.25">
      <c r="A10" s="4"/>
      <c r="B10" s="5" t="s">
        <v>351</v>
      </c>
      <c r="C10" s="6"/>
      <c r="D10" s="36"/>
      <c r="E10" s="37">
        <f t="shared" si="0"/>
        <v>0</v>
      </c>
      <c r="F10" s="6"/>
    </row>
    <row r="11" spans="1:6" x14ac:dyDescent="0.25">
      <c r="A11" s="4"/>
      <c r="B11" s="5" t="s">
        <v>354</v>
      </c>
      <c r="C11" s="6"/>
      <c r="D11" s="36"/>
      <c r="E11" s="37">
        <f t="shared" si="0"/>
        <v>0</v>
      </c>
      <c r="F11" s="6"/>
    </row>
    <row r="12" spans="1:6" x14ac:dyDescent="0.25">
      <c r="A12" s="4"/>
      <c r="B12" s="5" t="s">
        <v>355</v>
      </c>
      <c r="C12" s="6"/>
      <c r="D12" s="36"/>
      <c r="E12" s="37">
        <f t="shared" si="0"/>
        <v>0</v>
      </c>
      <c r="F12" s="6"/>
    </row>
    <row r="13" spans="1:6" x14ac:dyDescent="0.25">
      <c r="A13" s="4"/>
      <c r="B13" s="5" t="s">
        <v>284</v>
      </c>
      <c r="C13" s="6"/>
      <c r="D13" s="36"/>
      <c r="E13" s="37">
        <f t="shared" si="0"/>
        <v>0</v>
      </c>
      <c r="F13" s="6"/>
    </row>
    <row r="14" spans="1:6" x14ac:dyDescent="0.25">
      <c r="A14" s="4"/>
      <c r="B14" s="5" t="s">
        <v>285</v>
      </c>
      <c r="C14" s="6"/>
      <c r="D14" s="36"/>
      <c r="E14" s="37">
        <f t="shared" si="0"/>
        <v>0</v>
      </c>
      <c r="F14" s="6"/>
    </row>
    <row r="15" spans="1:6" x14ac:dyDescent="0.25">
      <c r="A15" s="4"/>
      <c r="B15" s="19" t="s">
        <v>349</v>
      </c>
      <c r="C15" s="6"/>
      <c r="D15" s="36"/>
      <c r="E15" s="37">
        <f t="shared" si="0"/>
        <v>0</v>
      </c>
      <c r="F15" s="6"/>
    </row>
    <row r="16" spans="1:6" x14ac:dyDescent="0.25">
      <c r="A16" s="4"/>
      <c r="B16" s="17" t="s">
        <v>350</v>
      </c>
      <c r="C16" s="6"/>
      <c r="D16" s="36"/>
      <c r="E16" s="37">
        <f t="shared" si="0"/>
        <v>0</v>
      </c>
      <c r="F16" s="6"/>
    </row>
    <row r="17" spans="1:6" x14ac:dyDescent="0.25">
      <c r="A17" s="4"/>
      <c r="B17" s="41" t="s">
        <v>219</v>
      </c>
      <c r="C17" s="42"/>
      <c r="D17" s="43"/>
      <c r="E17" s="38">
        <f>SUM(E3:E16)</f>
        <v>0</v>
      </c>
      <c r="F17" s="2"/>
    </row>
    <row r="18" spans="1:6" x14ac:dyDescent="0.25">
      <c r="A18" s="4"/>
      <c r="B18" s="55"/>
      <c r="C18" s="56"/>
      <c r="D18" s="56"/>
      <c r="E18" s="57"/>
      <c r="F18" s="4"/>
    </row>
    <row r="19" spans="1:6" x14ac:dyDescent="0.25">
      <c r="A19" s="4"/>
      <c r="B19" s="41" t="s">
        <v>217</v>
      </c>
      <c r="C19" s="42"/>
      <c r="D19" s="43"/>
      <c r="E19" s="8">
        <v>0</v>
      </c>
      <c r="F19" s="4"/>
    </row>
    <row r="20" spans="1:6" x14ac:dyDescent="0.25">
      <c r="A20" s="4"/>
      <c r="B20" s="58" t="s">
        <v>218</v>
      </c>
      <c r="C20" s="59"/>
      <c r="D20" s="60"/>
      <c r="E20" s="61">
        <v>0</v>
      </c>
      <c r="F20" s="4"/>
    </row>
    <row r="21" spans="1:6" x14ac:dyDescent="0.25">
      <c r="A21" s="4"/>
      <c r="B21" s="63" t="s">
        <v>293</v>
      </c>
      <c r="C21" s="64"/>
      <c r="D21" s="65"/>
      <c r="E21" s="62"/>
      <c r="F21" s="4"/>
    </row>
    <row r="22" spans="1:6" x14ac:dyDescent="0.25">
      <c r="A22" s="4"/>
      <c r="B22" s="44"/>
      <c r="C22" s="45"/>
      <c r="D22" s="45"/>
      <c r="E22" s="46"/>
      <c r="F22" s="4"/>
    </row>
    <row r="23" spans="1:6" x14ac:dyDescent="0.25">
      <c r="A23" s="4"/>
      <c r="B23" s="71" t="s">
        <v>220</v>
      </c>
      <c r="C23" s="72"/>
      <c r="D23" s="73"/>
      <c r="E23" s="74">
        <f>E17+E19+E20</f>
        <v>0</v>
      </c>
      <c r="F23" s="4"/>
    </row>
    <row r="24" spans="1:6" x14ac:dyDescent="0.25">
      <c r="A24" s="4"/>
      <c r="B24" s="95"/>
      <c r="C24" s="96"/>
      <c r="D24" s="97"/>
      <c r="E24" s="94"/>
      <c r="F24" s="4"/>
    </row>
    <row r="25" spans="1:6" x14ac:dyDescent="0.25">
      <c r="A25" s="10"/>
      <c r="B25" s="93" t="s">
        <v>317</v>
      </c>
      <c r="C25" s="93"/>
      <c r="D25" s="93"/>
      <c r="E25" s="8">
        <v>0</v>
      </c>
      <c r="F25" s="4"/>
    </row>
    <row r="26" spans="1:6" x14ac:dyDescent="0.25">
      <c r="A26" s="20" t="s">
        <v>221</v>
      </c>
      <c r="B26" s="21"/>
      <c r="C26" s="20" t="s">
        <v>222</v>
      </c>
      <c r="D26" s="98"/>
      <c r="E26" s="99"/>
      <c r="F26" s="4"/>
    </row>
    <row r="27" spans="1:6" x14ac:dyDescent="0.25">
      <c r="A27" s="12" t="s">
        <v>223</v>
      </c>
      <c r="B27" s="6"/>
      <c r="C27" s="12" t="s">
        <v>224</v>
      </c>
      <c r="D27" s="66"/>
      <c r="E27" s="67"/>
      <c r="F27" s="4"/>
    </row>
    <row r="28" spans="1:6" x14ac:dyDescent="0.25">
      <c r="A28" s="12" t="s">
        <v>225</v>
      </c>
      <c r="B28" s="6"/>
      <c r="C28" s="13" t="s">
        <v>226</v>
      </c>
      <c r="D28" s="66"/>
      <c r="E28" s="67"/>
      <c r="F28" s="4"/>
    </row>
    <row r="29" spans="1:6" ht="29.45" customHeight="1" x14ac:dyDescent="0.25">
      <c r="A29" s="12" t="s">
        <v>227</v>
      </c>
      <c r="B29" s="6"/>
      <c r="C29" s="12" t="s">
        <v>228</v>
      </c>
      <c r="D29" s="66"/>
      <c r="E29" s="67"/>
      <c r="F29" s="10"/>
    </row>
    <row r="30" spans="1:6" x14ac:dyDescent="0.25">
      <c r="A30" s="68"/>
      <c r="B30" s="69"/>
      <c r="C30" s="69"/>
      <c r="D30" s="69"/>
      <c r="E30" s="69"/>
      <c r="F30" s="70"/>
    </row>
  </sheetData>
  <mergeCells count="21">
    <mergeCell ref="D29:E29"/>
    <mergeCell ref="A30:F30"/>
    <mergeCell ref="B23:D23"/>
    <mergeCell ref="E23:E24"/>
    <mergeCell ref="B24:D24"/>
    <mergeCell ref="D26:E26"/>
    <mergeCell ref="D27:E27"/>
    <mergeCell ref="D28:E28"/>
    <mergeCell ref="F1:F2"/>
    <mergeCell ref="B17:D17"/>
    <mergeCell ref="B25:D25"/>
    <mergeCell ref="B22:E22"/>
    <mergeCell ref="A1:B1"/>
    <mergeCell ref="C1:C2"/>
    <mergeCell ref="D1:D2"/>
    <mergeCell ref="E1:E2"/>
    <mergeCell ref="B18:E18"/>
    <mergeCell ref="B19:D19"/>
    <mergeCell ref="B20:D20"/>
    <mergeCell ref="E20:E21"/>
    <mergeCell ref="B21:D2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A43BA-68AD-4F2C-80DC-796727AB6283}">
  <dimension ref="A1:F19"/>
  <sheetViews>
    <sheetView tabSelected="1" workbookViewId="0">
      <selection activeCell="L4" sqref="L4"/>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345</v>
      </c>
      <c r="B1" s="48"/>
      <c r="C1" s="49" t="s">
        <v>229</v>
      </c>
      <c r="D1" s="51" t="s">
        <v>230</v>
      </c>
      <c r="E1" s="53" t="s">
        <v>216</v>
      </c>
      <c r="F1" s="39" t="s">
        <v>248</v>
      </c>
    </row>
    <row r="2" spans="1:6" ht="13.9" customHeight="1" x14ac:dyDescent="0.25">
      <c r="A2" s="18"/>
      <c r="B2" s="22" t="s">
        <v>214</v>
      </c>
      <c r="C2" s="50"/>
      <c r="D2" s="52"/>
      <c r="E2" s="54"/>
      <c r="F2" s="40"/>
    </row>
    <row r="3" spans="1:6" ht="75" x14ac:dyDescent="0.25">
      <c r="A3" s="4"/>
      <c r="B3" s="5" t="s">
        <v>356</v>
      </c>
      <c r="C3" s="6"/>
      <c r="D3" s="36"/>
      <c r="E3" s="37">
        <f>C3+(C3*D3)</f>
        <v>0</v>
      </c>
      <c r="F3" s="15"/>
    </row>
    <row r="4" spans="1:6" x14ac:dyDescent="0.25">
      <c r="A4" s="4"/>
      <c r="B4" s="5" t="s">
        <v>364</v>
      </c>
      <c r="C4" s="6"/>
      <c r="D4" s="36"/>
      <c r="E4" s="37">
        <f>C4+(C4*D4)</f>
        <v>0</v>
      </c>
      <c r="F4" s="15"/>
    </row>
    <row r="5" spans="1:6" ht="45" x14ac:dyDescent="0.25">
      <c r="A5" s="4"/>
      <c r="B5" s="5" t="s">
        <v>344</v>
      </c>
      <c r="C5" s="6"/>
      <c r="D5" s="36"/>
      <c r="E5" s="37">
        <f t="shared" ref="E5" si="0">C5+(C5*D5)</f>
        <v>0</v>
      </c>
      <c r="F5" s="15"/>
    </row>
    <row r="6" spans="1:6" x14ac:dyDescent="0.25">
      <c r="A6" s="4"/>
      <c r="B6" s="41" t="s">
        <v>219</v>
      </c>
      <c r="C6" s="42"/>
      <c r="D6" s="43"/>
      <c r="E6" s="38">
        <f>SUM(E3:E5)</f>
        <v>0</v>
      </c>
      <c r="F6" s="2"/>
    </row>
    <row r="7" spans="1:6" x14ac:dyDescent="0.25">
      <c r="A7" s="4"/>
      <c r="B7" s="55"/>
      <c r="C7" s="56"/>
      <c r="D7" s="56"/>
      <c r="E7" s="57"/>
      <c r="F7" s="4"/>
    </row>
    <row r="8" spans="1:6" x14ac:dyDescent="0.25">
      <c r="A8" s="4"/>
      <c r="B8" s="41" t="s">
        <v>217</v>
      </c>
      <c r="C8" s="42"/>
      <c r="D8" s="43"/>
      <c r="E8" s="8">
        <v>0</v>
      </c>
      <c r="F8" s="4"/>
    </row>
    <row r="9" spans="1:6" x14ac:dyDescent="0.25">
      <c r="A9" s="4"/>
      <c r="B9" s="58" t="s">
        <v>218</v>
      </c>
      <c r="C9" s="59"/>
      <c r="D9" s="60"/>
      <c r="E9" s="61">
        <v>0</v>
      </c>
      <c r="F9" s="4"/>
    </row>
    <row r="10" spans="1:6" x14ac:dyDescent="0.25">
      <c r="A10" s="4"/>
      <c r="B10" s="63" t="s">
        <v>293</v>
      </c>
      <c r="C10" s="64"/>
      <c r="D10" s="65"/>
      <c r="E10" s="62"/>
      <c r="F10" s="4"/>
    </row>
    <row r="11" spans="1:6" x14ac:dyDescent="0.25">
      <c r="A11" s="4"/>
      <c r="B11" s="44"/>
      <c r="C11" s="45"/>
      <c r="D11" s="45"/>
      <c r="E11" s="46"/>
      <c r="F11" s="4"/>
    </row>
    <row r="12" spans="1:6" x14ac:dyDescent="0.25">
      <c r="A12" s="4"/>
      <c r="B12" s="71" t="s">
        <v>220</v>
      </c>
      <c r="C12" s="72"/>
      <c r="D12" s="73"/>
      <c r="E12" s="74">
        <f>E6+E8+E9</f>
        <v>0</v>
      </c>
      <c r="F12" s="4"/>
    </row>
    <row r="13" spans="1:6" x14ac:dyDescent="0.25">
      <c r="A13" s="4"/>
      <c r="B13" s="76"/>
      <c r="C13" s="77"/>
      <c r="D13" s="78"/>
      <c r="E13" s="75"/>
      <c r="F13" s="4"/>
    </row>
    <row r="14" spans="1:6" x14ac:dyDescent="0.25">
      <c r="A14" s="10"/>
      <c r="B14" s="79" t="s">
        <v>317</v>
      </c>
      <c r="C14" s="80"/>
      <c r="D14" s="80"/>
      <c r="E14" s="8">
        <v>0</v>
      </c>
      <c r="F14" s="4"/>
    </row>
    <row r="15" spans="1:6" x14ac:dyDescent="0.25">
      <c r="A15" s="12" t="s">
        <v>221</v>
      </c>
      <c r="B15" s="6"/>
      <c r="C15" s="12" t="s">
        <v>222</v>
      </c>
      <c r="D15" s="66"/>
      <c r="E15" s="67"/>
      <c r="F15" s="4"/>
    </row>
    <row r="16" spans="1:6" x14ac:dyDescent="0.25">
      <c r="A16" s="12" t="s">
        <v>223</v>
      </c>
      <c r="B16" s="6"/>
      <c r="C16" s="12" t="s">
        <v>224</v>
      </c>
      <c r="D16" s="66"/>
      <c r="E16" s="67"/>
      <c r="F16" s="4"/>
    </row>
    <row r="17" spans="1:6" x14ac:dyDescent="0.25">
      <c r="A17" s="12" t="s">
        <v>225</v>
      </c>
      <c r="B17" s="6"/>
      <c r="C17" s="13" t="s">
        <v>226</v>
      </c>
      <c r="D17" s="66"/>
      <c r="E17" s="67"/>
      <c r="F17" s="4"/>
    </row>
    <row r="18" spans="1:6" ht="29.45" customHeight="1" x14ac:dyDescent="0.25">
      <c r="A18" s="12" t="s">
        <v>227</v>
      </c>
      <c r="B18" s="6"/>
      <c r="C18" s="12" t="s">
        <v>228</v>
      </c>
      <c r="D18" s="66"/>
      <c r="E18" s="67"/>
      <c r="F18" s="10"/>
    </row>
    <row r="19" spans="1:6" x14ac:dyDescent="0.25">
      <c r="A19" s="68"/>
      <c r="B19" s="69"/>
      <c r="C19" s="69"/>
      <c r="D19" s="69"/>
      <c r="E19" s="69"/>
      <c r="F19" s="70"/>
    </row>
  </sheetData>
  <mergeCells count="21">
    <mergeCell ref="F1:F2"/>
    <mergeCell ref="B6:D6"/>
    <mergeCell ref="B11:E11"/>
    <mergeCell ref="A1:B1"/>
    <mergeCell ref="C1:C2"/>
    <mergeCell ref="D1:D2"/>
    <mergeCell ref="E1:E2"/>
    <mergeCell ref="B7:E7"/>
    <mergeCell ref="B8:D8"/>
    <mergeCell ref="B9:D9"/>
    <mergeCell ref="E9:E10"/>
    <mergeCell ref="B10:D10"/>
    <mergeCell ref="D17:E17"/>
    <mergeCell ref="D18:E18"/>
    <mergeCell ref="A19:F19"/>
    <mergeCell ref="B12:D12"/>
    <mergeCell ref="E12:E13"/>
    <mergeCell ref="B13:D13"/>
    <mergeCell ref="B14:D14"/>
    <mergeCell ref="D15:E15"/>
    <mergeCell ref="D16:E1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E852B-4359-41FB-B9A9-FB96609954AB}">
  <dimension ref="A1:F21"/>
  <sheetViews>
    <sheetView workbookViewId="0">
      <selection activeCell="E8" sqref="E8"/>
    </sheetView>
  </sheetViews>
  <sheetFormatPr defaultColWidth="8.85546875" defaultRowHeight="15" x14ac:dyDescent="0.25"/>
  <cols>
    <col min="1" max="1" width="22.28515625" style="1" customWidth="1"/>
    <col min="2" max="2" width="88.85546875" style="1" customWidth="1"/>
    <col min="3" max="6" width="17.7109375" style="1" customWidth="1"/>
    <col min="7" max="16384" width="8.85546875" style="1"/>
  </cols>
  <sheetData>
    <row r="1" spans="1:6" ht="84" customHeight="1" x14ac:dyDescent="0.25">
      <c r="A1" s="47" t="s">
        <v>346</v>
      </c>
      <c r="B1" s="48"/>
      <c r="C1" s="49" t="s">
        <v>229</v>
      </c>
      <c r="D1" s="51" t="s">
        <v>230</v>
      </c>
      <c r="E1" s="53" t="s">
        <v>216</v>
      </c>
      <c r="F1" s="39" t="s">
        <v>248</v>
      </c>
    </row>
    <row r="2" spans="1:6" ht="13.9" customHeight="1" x14ac:dyDescent="0.25">
      <c r="A2" s="18"/>
      <c r="B2" s="22" t="s">
        <v>214</v>
      </c>
      <c r="C2" s="50"/>
      <c r="D2" s="52"/>
      <c r="E2" s="54"/>
      <c r="F2" s="40"/>
    </row>
    <row r="3" spans="1:6" ht="30" x14ac:dyDescent="0.25">
      <c r="A3" s="4"/>
      <c r="B3" s="5" t="s">
        <v>384</v>
      </c>
      <c r="C3" s="6"/>
      <c r="D3" s="35"/>
      <c r="E3" s="37">
        <f>C3+(C3*D3)</f>
        <v>0</v>
      </c>
      <c r="F3" s="15"/>
    </row>
    <row r="4" spans="1:6" ht="30" x14ac:dyDescent="0.25">
      <c r="A4" s="4"/>
      <c r="B4" s="5" t="s">
        <v>385</v>
      </c>
      <c r="C4" s="6"/>
      <c r="D4" s="35"/>
      <c r="E4" s="37">
        <f t="shared" ref="E4:E6" si="0">C4+(C4*D4)</f>
        <v>0</v>
      </c>
      <c r="F4" s="15"/>
    </row>
    <row r="5" spans="1:6" ht="30" x14ac:dyDescent="0.25">
      <c r="A5" s="4"/>
      <c r="B5" s="5" t="s">
        <v>386</v>
      </c>
      <c r="C5" s="6"/>
      <c r="D5" s="35"/>
      <c r="E5" s="37">
        <f t="shared" si="0"/>
        <v>0</v>
      </c>
      <c r="F5" s="15"/>
    </row>
    <row r="6" spans="1:6" x14ac:dyDescent="0.25">
      <c r="A6" s="4"/>
      <c r="B6" s="5" t="s">
        <v>348</v>
      </c>
      <c r="C6" s="6"/>
      <c r="D6" s="35"/>
      <c r="E6" s="37">
        <f t="shared" si="0"/>
        <v>0</v>
      </c>
      <c r="F6" s="15"/>
    </row>
    <row r="7" spans="1:6" x14ac:dyDescent="0.25">
      <c r="A7" s="4"/>
      <c r="B7" s="5" t="s">
        <v>347</v>
      </c>
      <c r="C7" s="6"/>
      <c r="D7" s="35"/>
      <c r="E7" s="37">
        <f>C7+(C7*D7)</f>
        <v>0</v>
      </c>
      <c r="F7" s="15"/>
    </row>
    <row r="8" spans="1:6" x14ac:dyDescent="0.25">
      <c r="A8" s="4"/>
      <c r="B8" s="41" t="s">
        <v>219</v>
      </c>
      <c r="C8" s="42"/>
      <c r="D8" s="43"/>
      <c r="E8" s="38">
        <f>SUM(E3:E7)</f>
        <v>0</v>
      </c>
      <c r="F8" s="2"/>
    </row>
    <row r="9" spans="1:6" x14ac:dyDescent="0.25">
      <c r="A9" s="4"/>
      <c r="B9" s="55"/>
      <c r="C9" s="56"/>
      <c r="D9" s="56"/>
      <c r="E9" s="57"/>
      <c r="F9" s="4"/>
    </row>
    <row r="10" spans="1:6" x14ac:dyDescent="0.25">
      <c r="A10" s="4"/>
      <c r="B10" s="41" t="s">
        <v>217</v>
      </c>
      <c r="C10" s="42"/>
      <c r="D10" s="43"/>
      <c r="E10" s="8">
        <v>0</v>
      </c>
      <c r="F10" s="4"/>
    </row>
    <row r="11" spans="1:6" x14ac:dyDescent="0.25">
      <c r="A11" s="4"/>
      <c r="B11" s="58" t="s">
        <v>218</v>
      </c>
      <c r="C11" s="59"/>
      <c r="D11" s="60"/>
      <c r="E11" s="61">
        <v>0</v>
      </c>
      <c r="F11" s="4"/>
    </row>
    <row r="12" spans="1:6" x14ac:dyDescent="0.25">
      <c r="A12" s="4"/>
      <c r="B12" s="63" t="s">
        <v>293</v>
      </c>
      <c r="C12" s="64"/>
      <c r="D12" s="65"/>
      <c r="E12" s="62"/>
      <c r="F12" s="4"/>
    </row>
    <row r="13" spans="1:6" x14ac:dyDescent="0.25">
      <c r="A13" s="4"/>
      <c r="B13" s="44"/>
      <c r="C13" s="45"/>
      <c r="D13" s="45"/>
      <c r="E13" s="46"/>
      <c r="F13" s="4"/>
    </row>
    <row r="14" spans="1:6" x14ac:dyDescent="0.25">
      <c r="A14" s="4"/>
      <c r="B14" s="71" t="s">
        <v>220</v>
      </c>
      <c r="C14" s="72"/>
      <c r="D14" s="73"/>
      <c r="E14" s="74">
        <f>E8+E10+E11</f>
        <v>0</v>
      </c>
      <c r="F14" s="4"/>
    </row>
    <row r="15" spans="1:6" x14ac:dyDescent="0.25">
      <c r="A15" s="4"/>
      <c r="B15" s="76"/>
      <c r="C15" s="77"/>
      <c r="D15" s="78"/>
      <c r="E15" s="75"/>
      <c r="F15" s="4"/>
    </row>
    <row r="16" spans="1:6" x14ac:dyDescent="0.25">
      <c r="A16" s="10"/>
      <c r="B16" s="79" t="s">
        <v>317</v>
      </c>
      <c r="C16" s="80"/>
      <c r="D16" s="80"/>
      <c r="E16" s="8">
        <v>0</v>
      </c>
      <c r="F16" s="4"/>
    </row>
    <row r="17" spans="1:6" x14ac:dyDescent="0.25">
      <c r="A17" s="12" t="s">
        <v>221</v>
      </c>
      <c r="B17" s="6"/>
      <c r="C17" s="12" t="s">
        <v>222</v>
      </c>
      <c r="D17" s="66"/>
      <c r="E17" s="67"/>
      <c r="F17" s="4"/>
    </row>
    <row r="18" spans="1:6" x14ac:dyDescent="0.25">
      <c r="A18" s="12" t="s">
        <v>223</v>
      </c>
      <c r="B18" s="6"/>
      <c r="C18" s="12" t="s">
        <v>224</v>
      </c>
      <c r="D18" s="66"/>
      <c r="E18" s="67"/>
      <c r="F18" s="4"/>
    </row>
    <row r="19" spans="1:6" x14ac:dyDescent="0.25">
      <c r="A19" s="12" t="s">
        <v>225</v>
      </c>
      <c r="B19" s="6"/>
      <c r="C19" s="13" t="s">
        <v>226</v>
      </c>
      <c r="D19" s="66"/>
      <c r="E19" s="67"/>
      <c r="F19" s="4"/>
    </row>
    <row r="20" spans="1:6" ht="29.45" customHeight="1" x14ac:dyDescent="0.25">
      <c r="A20" s="12" t="s">
        <v>227</v>
      </c>
      <c r="B20" s="6"/>
      <c r="C20" s="12" t="s">
        <v>228</v>
      </c>
      <c r="D20" s="66"/>
      <c r="E20" s="67"/>
      <c r="F20" s="10"/>
    </row>
    <row r="21" spans="1:6" x14ac:dyDescent="0.25">
      <c r="A21" s="68"/>
      <c r="B21" s="69"/>
      <c r="C21" s="69"/>
      <c r="D21" s="69"/>
      <c r="E21" s="69"/>
      <c r="F21" s="70"/>
    </row>
  </sheetData>
  <mergeCells count="21">
    <mergeCell ref="D19:E19"/>
    <mergeCell ref="D20:E20"/>
    <mergeCell ref="A21:F21"/>
    <mergeCell ref="B14:D14"/>
    <mergeCell ref="E14:E15"/>
    <mergeCell ref="B15:D15"/>
    <mergeCell ref="B16:D16"/>
    <mergeCell ref="D17:E17"/>
    <mergeCell ref="D18:E18"/>
    <mergeCell ref="F1:F2"/>
    <mergeCell ref="B8:D8"/>
    <mergeCell ref="B13:E13"/>
    <mergeCell ref="A1:B1"/>
    <mergeCell ref="C1:C2"/>
    <mergeCell ref="D1:D2"/>
    <mergeCell ref="E1:E2"/>
    <mergeCell ref="B9:E9"/>
    <mergeCell ref="B10:D10"/>
    <mergeCell ref="B11:D11"/>
    <mergeCell ref="E11:E12"/>
    <mergeCell ref="B12:D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 to Tenderers</vt:lpstr>
      <vt:lpstr>Lot 1 Literacy Resources</vt:lpstr>
      <vt:lpstr>Lot 2 Class Materials</vt:lpstr>
      <vt:lpstr>Lot 3 SEN Craft</vt:lpstr>
      <vt:lpstr>Lot 4 Sensory Room</vt:lpstr>
      <vt:lpstr>Lot 5 Sensory Cube</vt:lpstr>
      <vt:lpstr>Lot 6 PE</vt:lpstr>
      <vt:lpstr>Lot 7 PPE</vt:lpstr>
      <vt:lpstr>Lot 8 Hoist</vt:lpstr>
      <vt:lpstr>Lot 9 Furniture</vt:lpstr>
      <vt:lpstr>Lot 10 Outdoor</vt:lpstr>
      <vt:lpstr>Lot 11 Gym Equipment</vt:lpstr>
      <vt:lpstr>Lot 12 Tricycles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Ní Chaomhánaigh ( Finance, Senior Staff Officer )</dc:creator>
  <cp:lastModifiedBy>Ashley Ní Chaomhánaigh ( Finance, Senior Staff Officer</cp:lastModifiedBy>
  <dcterms:created xsi:type="dcterms:W3CDTF">2026-04-10T08:28:59Z</dcterms:created>
  <dcterms:modified xsi:type="dcterms:W3CDTF">2026-04-30T13:40:50Z</dcterms:modified>
</cp:coreProperties>
</file>